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scottk23_michigan_gov/Documents/2023_CurrentWork/WEBSITE-DOCS-23/"/>
    </mc:Choice>
  </mc:AlternateContent>
  <xr:revisionPtr revIDLastSave="0" documentId="8_{DFDEF6EE-E252-4C7A-9A89-01090AF90B03}" xr6:coauthVersionLast="47" xr6:coauthVersionMax="47" xr10:uidLastSave="{00000000-0000-0000-0000-000000000000}"/>
  <bookViews>
    <workbookView xWindow="28680" yWindow="-120" windowWidth="29040" windowHeight="15840" tabRatio="692" activeTab="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1323213'!$A$6:$CQ$98</definedName>
    <definedName name="_xlnm._FilterDatabase" localSheetId="5" hidden="1">'Population 2HepA'!$A$4:$EK$98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7" i="9" l="1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BS7" i="1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2" i="11"/>
  <c r="AJ33" i="11"/>
  <c r="AJ34" i="11"/>
  <c r="AJ35" i="11"/>
  <c r="AJ36" i="11"/>
  <c r="AJ37" i="11"/>
  <c r="AJ39" i="11"/>
  <c r="AJ40" i="11"/>
  <c r="AJ41" i="11"/>
  <c r="AJ42" i="11"/>
  <c r="AJ43" i="11"/>
  <c r="AJ44" i="11"/>
  <c r="AJ45" i="11"/>
  <c r="AJ46" i="11"/>
  <c r="AJ47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7" i="11"/>
  <c r="AJ7" i="11"/>
  <c r="BR96" i="5"/>
  <c r="BS96" i="5"/>
  <c r="BR80" i="5"/>
  <c r="AJ80" i="11" s="1"/>
  <c r="BS80" i="5"/>
  <c r="BR48" i="5"/>
  <c r="BS48" i="5"/>
  <c r="BR38" i="5"/>
  <c r="BS38" i="5"/>
  <c r="BR31" i="5"/>
  <c r="BS31" i="5"/>
  <c r="AJ31" i="11" s="1"/>
  <c r="BR15" i="5"/>
  <c r="AJ15" i="11" s="1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AJ48" i="11" l="1"/>
  <c r="AJ96" i="11"/>
  <c r="AJ38" i="11"/>
  <c r="BS98" i="5"/>
  <c r="BR98" i="5"/>
  <c r="AJ98" i="11" s="1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2" i="11"/>
  <c r="AI33" i="11"/>
  <c r="AI34" i="11"/>
  <c r="AI35" i="11"/>
  <c r="AI36" i="11"/>
  <c r="AI37" i="11"/>
  <c r="AI39" i="11"/>
  <c r="AI40" i="11"/>
  <c r="AI41" i="11"/>
  <c r="AI42" i="11"/>
  <c r="AI43" i="11"/>
  <c r="AI44" i="11"/>
  <c r="AI45" i="11"/>
  <c r="AI46" i="11"/>
  <c r="AI47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7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6" i="5"/>
  <c r="BQ96" i="5"/>
  <c r="BP80" i="5"/>
  <c r="BQ80" i="5"/>
  <c r="BP48" i="5"/>
  <c r="BQ48" i="5"/>
  <c r="BP38" i="5"/>
  <c r="AI38" i="11" s="1"/>
  <c r="BQ38" i="5"/>
  <c r="BP31" i="5"/>
  <c r="BQ31" i="5"/>
  <c r="BP15" i="5"/>
  <c r="BQ15" i="5"/>
  <c r="AI48" i="11" l="1"/>
  <c r="AI15" i="11"/>
  <c r="AI80" i="11"/>
  <c r="BQ98" i="5"/>
  <c r="AI96" i="11"/>
  <c r="AI31" i="11"/>
  <c r="BP98" i="5"/>
  <c r="AI98" i="11" s="1"/>
  <c r="DM98" i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2" i="11"/>
  <c r="AH33" i="11"/>
  <c r="AH34" i="11"/>
  <c r="AH35" i="11"/>
  <c r="AH36" i="11"/>
  <c r="AH37" i="11"/>
  <c r="AH39" i="11"/>
  <c r="AH40" i="11"/>
  <c r="AH41" i="11"/>
  <c r="AH42" i="11"/>
  <c r="AH43" i="11"/>
  <c r="AH44" i="11"/>
  <c r="AH45" i="11"/>
  <c r="AH46" i="11"/>
  <c r="AH47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7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6" i="5"/>
  <c r="BO96" i="5"/>
  <c r="BN80" i="5"/>
  <c r="BO80" i="5"/>
  <c r="BN48" i="5"/>
  <c r="BO48" i="5"/>
  <c r="BN38" i="5"/>
  <c r="AH38" i="11" s="1"/>
  <c r="BO38" i="5"/>
  <c r="BN31" i="5"/>
  <c r="BO31" i="5"/>
  <c r="BN15" i="5"/>
  <c r="BO15" i="5"/>
  <c r="AH80" i="11" l="1"/>
  <c r="AH15" i="11"/>
  <c r="AH48" i="11"/>
  <c r="BO98" i="5"/>
  <c r="AH96" i="11"/>
  <c r="AH31" i="11"/>
  <c r="BN98" i="5"/>
  <c r="AH98" i="11" s="1"/>
  <c r="DH98" i="2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2" i="11"/>
  <c r="AG33" i="11"/>
  <c r="AG34" i="11"/>
  <c r="AG35" i="11"/>
  <c r="AG36" i="11"/>
  <c r="AG37" i="11"/>
  <c r="AG39" i="11"/>
  <c r="AG40" i="11"/>
  <c r="AG41" i="11"/>
  <c r="AG42" i="11"/>
  <c r="AG43" i="11"/>
  <c r="AG44" i="11"/>
  <c r="AG45" i="11"/>
  <c r="AG46" i="11"/>
  <c r="AG47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7" i="11"/>
  <c r="AG8" i="11"/>
  <c r="AG9" i="11"/>
  <c r="AG10" i="11"/>
  <c r="AG11" i="11"/>
  <c r="AG12" i="11"/>
  <c r="AG13" i="11"/>
  <c r="AG14" i="11"/>
  <c r="AG7" i="11"/>
  <c r="BL96" i="5"/>
  <c r="BM96" i="5"/>
  <c r="BL80" i="5"/>
  <c r="AG80" i="11" s="1"/>
  <c r="BM80" i="5"/>
  <c r="BL48" i="5"/>
  <c r="BM48" i="5"/>
  <c r="BL38" i="5"/>
  <c r="BM38" i="5"/>
  <c r="BL31" i="5"/>
  <c r="BM31" i="5"/>
  <c r="BL15" i="5"/>
  <c r="AG15" i="11" s="1"/>
  <c r="BM15" i="5"/>
  <c r="AG31" i="11" l="1"/>
  <c r="AG96" i="11"/>
  <c r="AG38" i="11"/>
  <c r="AG48" i="11"/>
  <c r="BM98" i="5"/>
  <c r="BL98" i="5"/>
  <c r="DG98" i="2"/>
  <c r="U98" i="2"/>
  <c r="DG98" i="1"/>
  <c r="DF98" i="1"/>
  <c r="BJ38" i="5"/>
  <c r="AG98" i="11" l="1"/>
  <c r="BD7" i="10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K96" i="5"/>
  <c r="BJ80" i="5"/>
  <c r="BJ98" i="5" s="1"/>
  <c r="BK80" i="5"/>
  <c r="BJ31" i="5"/>
  <c r="BK31" i="5"/>
  <c r="BJ15" i="5"/>
  <c r="BK15" i="5"/>
  <c r="BK98" i="5" l="1"/>
  <c r="BD8" i="9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2" i="11"/>
  <c r="AE33" i="11"/>
  <c r="AE34" i="11"/>
  <c r="AE35" i="11"/>
  <c r="AE36" i="11"/>
  <c r="AE37" i="11"/>
  <c r="AE39" i="11"/>
  <c r="AE40" i="11"/>
  <c r="AE41" i="11"/>
  <c r="AE42" i="11"/>
  <c r="AE43" i="11"/>
  <c r="AE44" i="11"/>
  <c r="AE45" i="11"/>
  <c r="AE46" i="11"/>
  <c r="AE47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7" i="11"/>
  <c r="AD8" i="11"/>
  <c r="AD9" i="11"/>
  <c r="AD10" i="11"/>
  <c r="AD11" i="11"/>
  <c r="AD12" i="11"/>
  <c r="AD13" i="11"/>
  <c r="AD14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2" i="11"/>
  <c r="AD33" i="11"/>
  <c r="AD34" i="11"/>
  <c r="AD35" i="11"/>
  <c r="AD36" i="11"/>
  <c r="AD37" i="11"/>
  <c r="AD39" i="11"/>
  <c r="AD40" i="11"/>
  <c r="AD41" i="11"/>
  <c r="AD42" i="11"/>
  <c r="AD43" i="11"/>
  <c r="AD44" i="11"/>
  <c r="AD45" i="11"/>
  <c r="AD46" i="11"/>
  <c r="AD47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7" i="11"/>
  <c r="AC8" i="11"/>
  <c r="AC9" i="11"/>
  <c r="AC10" i="11"/>
  <c r="AC11" i="11"/>
  <c r="AC12" i="11"/>
  <c r="AC13" i="11"/>
  <c r="AC14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2" i="11"/>
  <c r="AC33" i="11"/>
  <c r="AC34" i="11"/>
  <c r="AC35" i="11"/>
  <c r="AC36" i="11"/>
  <c r="AC37" i="11"/>
  <c r="AC39" i="11"/>
  <c r="AC40" i="11"/>
  <c r="AC41" i="11"/>
  <c r="AC42" i="11"/>
  <c r="AC43" i="11"/>
  <c r="AC44" i="11"/>
  <c r="AC45" i="11"/>
  <c r="AC46" i="11"/>
  <c r="AC47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7" i="11"/>
  <c r="AB8" i="11"/>
  <c r="AB9" i="11"/>
  <c r="AB10" i="11"/>
  <c r="AB11" i="11"/>
  <c r="AB12" i="11"/>
  <c r="AB13" i="11"/>
  <c r="AB14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2" i="11"/>
  <c r="AB33" i="11"/>
  <c r="AB34" i="11"/>
  <c r="AB35" i="11"/>
  <c r="AB36" i="11"/>
  <c r="AB37" i="11"/>
  <c r="AB39" i="11"/>
  <c r="AB40" i="11"/>
  <c r="AB41" i="11"/>
  <c r="AB42" i="11"/>
  <c r="AB43" i="11"/>
  <c r="AB44" i="11"/>
  <c r="AB45" i="11"/>
  <c r="AB46" i="11"/>
  <c r="AB47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7" i="11"/>
  <c r="AA8" i="11"/>
  <c r="AA9" i="11"/>
  <c r="AA10" i="11"/>
  <c r="AA11" i="11"/>
  <c r="AA12" i="11"/>
  <c r="AA13" i="11"/>
  <c r="AA14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2" i="11"/>
  <c r="AA33" i="11"/>
  <c r="AA34" i="11"/>
  <c r="AA35" i="11"/>
  <c r="AA36" i="11"/>
  <c r="AA37" i="11"/>
  <c r="AA39" i="11"/>
  <c r="AA40" i="11"/>
  <c r="AA41" i="11"/>
  <c r="AA42" i="11"/>
  <c r="AA43" i="11"/>
  <c r="AA44" i="11"/>
  <c r="AA45" i="11"/>
  <c r="AA46" i="11"/>
  <c r="AA47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7" i="11"/>
  <c r="Z8" i="11"/>
  <c r="Z9" i="11"/>
  <c r="Z10" i="11"/>
  <c r="Z11" i="11"/>
  <c r="Z12" i="11"/>
  <c r="Z13" i="11"/>
  <c r="Z14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2" i="11"/>
  <c r="Z33" i="11"/>
  <c r="Z34" i="11"/>
  <c r="Z35" i="11"/>
  <c r="Z36" i="11"/>
  <c r="Z37" i="11"/>
  <c r="Z39" i="11"/>
  <c r="Z40" i="11"/>
  <c r="Z41" i="11"/>
  <c r="Z42" i="11"/>
  <c r="Z43" i="11"/>
  <c r="Z44" i="11"/>
  <c r="Z45" i="11"/>
  <c r="Z46" i="11"/>
  <c r="Z47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7" i="11"/>
  <c r="Y8" i="11"/>
  <c r="Y9" i="11"/>
  <c r="Y10" i="11"/>
  <c r="Y11" i="11"/>
  <c r="Y12" i="11"/>
  <c r="Y13" i="11"/>
  <c r="Y14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2" i="11"/>
  <c r="Y33" i="11"/>
  <c r="Y34" i="11"/>
  <c r="Y35" i="11"/>
  <c r="Y36" i="11"/>
  <c r="Y37" i="11"/>
  <c r="Y39" i="11"/>
  <c r="Y40" i="11"/>
  <c r="Y41" i="11"/>
  <c r="Y42" i="11"/>
  <c r="Y43" i="11"/>
  <c r="Y44" i="11"/>
  <c r="Y45" i="11"/>
  <c r="Y46" i="11"/>
  <c r="Y47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7" i="11"/>
  <c r="X8" i="11"/>
  <c r="X9" i="11"/>
  <c r="X10" i="11"/>
  <c r="X11" i="11"/>
  <c r="X12" i="11"/>
  <c r="X13" i="11"/>
  <c r="X14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2" i="11"/>
  <c r="X33" i="11"/>
  <c r="X34" i="11"/>
  <c r="X35" i="11"/>
  <c r="X36" i="11"/>
  <c r="X37" i="11"/>
  <c r="X39" i="11"/>
  <c r="X40" i="11"/>
  <c r="X41" i="11"/>
  <c r="X42" i="11"/>
  <c r="X43" i="11"/>
  <c r="X44" i="11"/>
  <c r="X45" i="11"/>
  <c r="X46" i="11"/>
  <c r="X47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7" i="11"/>
  <c r="W8" i="11"/>
  <c r="W9" i="11"/>
  <c r="W10" i="11"/>
  <c r="W11" i="11"/>
  <c r="W12" i="11"/>
  <c r="W13" i="11"/>
  <c r="W14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2" i="11"/>
  <c r="W33" i="11"/>
  <c r="W34" i="11"/>
  <c r="W35" i="11"/>
  <c r="W36" i="11"/>
  <c r="W37" i="11"/>
  <c r="W39" i="11"/>
  <c r="W40" i="11"/>
  <c r="W41" i="11"/>
  <c r="W42" i="11"/>
  <c r="W43" i="11"/>
  <c r="W44" i="11"/>
  <c r="W45" i="11"/>
  <c r="W46" i="11"/>
  <c r="W47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7" i="11"/>
  <c r="V8" i="11"/>
  <c r="V9" i="11"/>
  <c r="V10" i="11"/>
  <c r="V11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2" i="11"/>
  <c r="V33" i="11"/>
  <c r="V34" i="11"/>
  <c r="V35" i="11"/>
  <c r="V36" i="11"/>
  <c r="V37" i="11"/>
  <c r="V39" i="11"/>
  <c r="V40" i="11"/>
  <c r="V41" i="11"/>
  <c r="V42" i="11"/>
  <c r="V43" i="11"/>
  <c r="V44" i="11"/>
  <c r="V45" i="11"/>
  <c r="V46" i="11"/>
  <c r="V47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7" i="11"/>
  <c r="U8" i="11"/>
  <c r="U9" i="11"/>
  <c r="U10" i="11"/>
  <c r="U11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2" i="11"/>
  <c r="U33" i="11"/>
  <c r="U34" i="11"/>
  <c r="U35" i="11"/>
  <c r="U36" i="11"/>
  <c r="U37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7" i="11"/>
  <c r="T8" i="11"/>
  <c r="T9" i="11"/>
  <c r="T10" i="11"/>
  <c r="T11" i="11"/>
  <c r="T12" i="11"/>
  <c r="T13" i="11"/>
  <c r="T14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2" i="11"/>
  <c r="T33" i="11"/>
  <c r="T34" i="11"/>
  <c r="T35" i="11"/>
  <c r="T36" i="11"/>
  <c r="T37" i="11"/>
  <c r="T39" i="11"/>
  <c r="T40" i="11"/>
  <c r="T41" i="11"/>
  <c r="T42" i="11"/>
  <c r="T43" i="11"/>
  <c r="T44" i="11"/>
  <c r="T45" i="11"/>
  <c r="T46" i="11"/>
  <c r="T47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7" i="11"/>
  <c r="S8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34" i="11"/>
  <c r="S35" i="11"/>
  <c r="S36" i="11"/>
  <c r="S37" i="11"/>
  <c r="S39" i="11"/>
  <c r="S40" i="11"/>
  <c r="S41" i="11"/>
  <c r="S42" i="11"/>
  <c r="S43" i="11"/>
  <c r="S44" i="11"/>
  <c r="S45" i="11"/>
  <c r="S46" i="11"/>
  <c r="S47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7" i="11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R39" i="11"/>
  <c r="R40" i="11"/>
  <c r="R41" i="11"/>
  <c r="R42" i="11"/>
  <c r="R43" i="11"/>
  <c r="R44" i="11"/>
  <c r="R45" i="11"/>
  <c r="R46" i="11"/>
  <c r="R47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2" i="11"/>
  <c r="Q33" i="11"/>
  <c r="Q34" i="11"/>
  <c r="Q35" i="11"/>
  <c r="Q36" i="11"/>
  <c r="Q37" i="11"/>
  <c r="Q39" i="11"/>
  <c r="Q40" i="11"/>
  <c r="Q41" i="11"/>
  <c r="Q42" i="11"/>
  <c r="Q43" i="11"/>
  <c r="Q44" i="11"/>
  <c r="Q45" i="11"/>
  <c r="Q46" i="11"/>
  <c r="Q47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7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2" i="11"/>
  <c r="P33" i="11"/>
  <c r="P34" i="11"/>
  <c r="P35" i="11"/>
  <c r="P36" i="11"/>
  <c r="P37" i="11"/>
  <c r="P39" i="11"/>
  <c r="P40" i="11"/>
  <c r="P41" i="11"/>
  <c r="P42" i="11"/>
  <c r="P43" i="11"/>
  <c r="P44" i="11"/>
  <c r="P45" i="11"/>
  <c r="P46" i="11"/>
  <c r="P47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7" i="11"/>
  <c r="O8" i="11"/>
  <c r="O9" i="11"/>
  <c r="O10" i="11"/>
  <c r="O11" i="11"/>
  <c r="O12" i="11"/>
  <c r="O13" i="11"/>
  <c r="O14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2" i="11"/>
  <c r="O33" i="11"/>
  <c r="O34" i="11"/>
  <c r="O35" i="11"/>
  <c r="O36" i="11"/>
  <c r="O37" i="11"/>
  <c r="O39" i="11"/>
  <c r="O40" i="11"/>
  <c r="O41" i="11"/>
  <c r="O42" i="11"/>
  <c r="O43" i="11"/>
  <c r="O44" i="11"/>
  <c r="O45" i="11"/>
  <c r="O46" i="11"/>
  <c r="O47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7" i="11"/>
  <c r="N8" i="11"/>
  <c r="N9" i="11"/>
  <c r="N10" i="11"/>
  <c r="N11" i="11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2" i="11"/>
  <c r="N33" i="11"/>
  <c r="N34" i="11"/>
  <c r="N35" i="11"/>
  <c r="N36" i="11"/>
  <c r="N37" i="11"/>
  <c r="N39" i="11"/>
  <c r="N40" i="11"/>
  <c r="N41" i="11"/>
  <c r="N42" i="11"/>
  <c r="N43" i="11"/>
  <c r="N44" i="11"/>
  <c r="N45" i="11"/>
  <c r="N46" i="11"/>
  <c r="N47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7" i="11"/>
  <c r="M8" i="11"/>
  <c r="M9" i="11"/>
  <c r="M10" i="11"/>
  <c r="M11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2" i="11"/>
  <c r="M33" i="11"/>
  <c r="M34" i="11"/>
  <c r="M35" i="11"/>
  <c r="M36" i="11"/>
  <c r="M37" i="11"/>
  <c r="M39" i="11"/>
  <c r="M40" i="11"/>
  <c r="M41" i="11"/>
  <c r="M42" i="11"/>
  <c r="M43" i="11"/>
  <c r="M44" i="11"/>
  <c r="M45" i="11"/>
  <c r="M46" i="11"/>
  <c r="M47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7" i="11"/>
  <c r="L8" i="11"/>
  <c r="L9" i="11"/>
  <c r="L10" i="11"/>
  <c r="L11" i="11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9" i="11"/>
  <c r="L40" i="11"/>
  <c r="L41" i="11"/>
  <c r="L42" i="11"/>
  <c r="L43" i="11"/>
  <c r="L44" i="11"/>
  <c r="L45" i="11"/>
  <c r="L46" i="11"/>
  <c r="L47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2" i="11"/>
  <c r="K33" i="11"/>
  <c r="K34" i="11"/>
  <c r="K35" i="11"/>
  <c r="K36" i="11"/>
  <c r="K37" i="11"/>
  <c r="K39" i="11"/>
  <c r="K40" i="11"/>
  <c r="K41" i="11"/>
  <c r="K42" i="11"/>
  <c r="K43" i="11"/>
  <c r="K44" i="11"/>
  <c r="K45" i="11"/>
  <c r="K46" i="11"/>
  <c r="K47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7" i="11"/>
  <c r="J8" i="11"/>
  <c r="J9" i="11"/>
  <c r="J10" i="11"/>
  <c r="J11" i="11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2" i="11"/>
  <c r="J33" i="11"/>
  <c r="J34" i="11"/>
  <c r="J35" i="11"/>
  <c r="J36" i="11"/>
  <c r="J37" i="11"/>
  <c r="J39" i="11"/>
  <c r="J40" i="11"/>
  <c r="J41" i="11"/>
  <c r="J42" i="11"/>
  <c r="J43" i="11"/>
  <c r="J44" i="11"/>
  <c r="J45" i="11"/>
  <c r="J46" i="11"/>
  <c r="J47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7" i="11"/>
  <c r="I8" i="11"/>
  <c r="I9" i="11"/>
  <c r="I10" i="11"/>
  <c r="I11" i="11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7" i="11"/>
  <c r="H8" i="11"/>
  <c r="H9" i="11"/>
  <c r="H10" i="11"/>
  <c r="H11" i="11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7" i="11"/>
  <c r="G8" i="11"/>
  <c r="G9" i="11"/>
  <c r="G10" i="11"/>
  <c r="G11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6" i="11"/>
  <c r="G47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D8" i="11"/>
  <c r="D9" i="11"/>
  <c r="D10" i="11"/>
  <c r="D11" i="11"/>
  <c r="D12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7" i="11"/>
  <c r="CH74" i="11" s="1"/>
  <c r="AE31" i="11" l="1"/>
  <c r="AE48" i="11"/>
  <c r="AE96" i="11"/>
  <c r="BI98" i="5"/>
  <c r="BG98" i="5"/>
  <c r="AD31" i="11"/>
  <c r="AD48" i="11"/>
  <c r="AD96" i="11"/>
  <c r="BH98" i="5"/>
  <c r="AD38" i="11"/>
  <c r="AE80" i="11"/>
  <c r="AE38" i="11"/>
  <c r="AD80" i="11"/>
  <c r="AD15" i="11"/>
  <c r="BF98" i="5"/>
  <c r="AD98" i="11" s="1"/>
  <c r="AE15" i="1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AE98" i="11" l="1"/>
  <c r="BE96" i="5"/>
  <c r="BD96" i="5"/>
  <c r="BC96" i="5"/>
  <c r="BB96" i="5"/>
  <c r="AB96" i="11" s="1"/>
  <c r="BA96" i="5"/>
  <c r="AZ96" i="5"/>
  <c r="AY96" i="5"/>
  <c r="AX96" i="5"/>
  <c r="AW96" i="5"/>
  <c r="AV96" i="5"/>
  <c r="AU96" i="5"/>
  <c r="AT96" i="5"/>
  <c r="X96" i="11" s="1"/>
  <c r="AS96" i="5"/>
  <c r="AR96" i="5"/>
  <c r="AQ96" i="5"/>
  <c r="AP96" i="5"/>
  <c r="AO96" i="5"/>
  <c r="AN96" i="5"/>
  <c r="AM96" i="5"/>
  <c r="AL96" i="5"/>
  <c r="T96" i="11" s="1"/>
  <c r="AK96" i="5"/>
  <c r="AJ96" i="5"/>
  <c r="AI96" i="5"/>
  <c r="AH96" i="5"/>
  <c r="AG96" i="5"/>
  <c r="AF96" i="5"/>
  <c r="Q96" i="11" s="1"/>
  <c r="AE96" i="5"/>
  <c r="AD96" i="5"/>
  <c r="P96" i="11" s="1"/>
  <c r="AC96" i="5"/>
  <c r="AB96" i="5"/>
  <c r="AA96" i="5"/>
  <c r="Z96" i="5"/>
  <c r="Y96" i="5"/>
  <c r="X96" i="5"/>
  <c r="M96" i="11" s="1"/>
  <c r="W96" i="5"/>
  <c r="V96" i="5"/>
  <c r="L96" i="11" s="1"/>
  <c r="U96" i="5"/>
  <c r="T96" i="5"/>
  <c r="S96" i="5"/>
  <c r="R96" i="5"/>
  <c r="Q96" i="5"/>
  <c r="P96" i="5"/>
  <c r="I96" i="11" s="1"/>
  <c r="O96" i="5"/>
  <c r="N96" i="5"/>
  <c r="H96" i="11" s="1"/>
  <c r="M96" i="5"/>
  <c r="L96" i="5"/>
  <c r="K96" i="5"/>
  <c r="J96" i="5"/>
  <c r="I96" i="5"/>
  <c r="H96" i="5"/>
  <c r="E96" i="11" s="1"/>
  <c r="G96" i="5"/>
  <c r="F96" i="5"/>
  <c r="D96" i="11" s="1"/>
  <c r="E96" i="5"/>
  <c r="D96" i="5"/>
  <c r="C96" i="5"/>
  <c r="B96" i="5"/>
  <c r="BE80" i="5"/>
  <c r="BD80" i="5"/>
  <c r="AC80" i="11" s="1"/>
  <c r="BC80" i="5"/>
  <c r="BB80" i="5"/>
  <c r="AB80" i="11" s="1"/>
  <c r="BA80" i="5"/>
  <c r="AZ80" i="5"/>
  <c r="AY80" i="5"/>
  <c r="AX80" i="5"/>
  <c r="AW80" i="5"/>
  <c r="AV80" i="5"/>
  <c r="Y80" i="11" s="1"/>
  <c r="AU80" i="5"/>
  <c r="AT80" i="5"/>
  <c r="X80" i="11" s="1"/>
  <c r="AS80" i="5"/>
  <c r="AR80" i="5"/>
  <c r="AQ80" i="5"/>
  <c r="AP80" i="5"/>
  <c r="AO80" i="5"/>
  <c r="AN80" i="5"/>
  <c r="U80" i="11" s="1"/>
  <c r="AM80" i="5"/>
  <c r="AL80" i="5"/>
  <c r="T80" i="11" s="1"/>
  <c r="AK80" i="5"/>
  <c r="AJ80" i="5"/>
  <c r="AI80" i="5"/>
  <c r="AH80" i="5"/>
  <c r="AG80" i="5"/>
  <c r="AF80" i="5"/>
  <c r="Q80" i="11" s="1"/>
  <c r="AE80" i="5"/>
  <c r="AD80" i="5"/>
  <c r="P80" i="11" s="1"/>
  <c r="AC80" i="5"/>
  <c r="AB80" i="5"/>
  <c r="AA80" i="5"/>
  <c r="Z80" i="5"/>
  <c r="Y80" i="5"/>
  <c r="X80" i="5"/>
  <c r="M80" i="11" s="1"/>
  <c r="W80" i="5"/>
  <c r="V80" i="5"/>
  <c r="L80" i="11" s="1"/>
  <c r="U80" i="5"/>
  <c r="T80" i="5"/>
  <c r="S80" i="5"/>
  <c r="R80" i="5"/>
  <c r="Q80" i="5"/>
  <c r="P80" i="5"/>
  <c r="I80" i="11" s="1"/>
  <c r="O80" i="5"/>
  <c r="N80" i="5"/>
  <c r="H80" i="11" s="1"/>
  <c r="M80" i="5"/>
  <c r="L80" i="5"/>
  <c r="K80" i="5"/>
  <c r="J80" i="5"/>
  <c r="I80" i="5"/>
  <c r="H80" i="5"/>
  <c r="E80" i="11" s="1"/>
  <c r="G80" i="5"/>
  <c r="F80" i="5"/>
  <c r="D80" i="11" s="1"/>
  <c r="E80" i="5"/>
  <c r="D80" i="5"/>
  <c r="C80" i="5"/>
  <c r="B80" i="5"/>
  <c r="BE48" i="5"/>
  <c r="BD48" i="5"/>
  <c r="AC48" i="11" s="1"/>
  <c r="BC48" i="5"/>
  <c r="BB48" i="5"/>
  <c r="AB48" i="11" s="1"/>
  <c r="BA48" i="5"/>
  <c r="AZ48" i="5"/>
  <c r="AY48" i="5"/>
  <c r="AX48" i="5"/>
  <c r="AW48" i="5"/>
  <c r="AV48" i="5"/>
  <c r="Y48" i="11" s="1"/>
  <c r="AU48" i="5"/>
  <c r="AT48" i="5"/>
  <c r="X48" i="11" s="1"/>
  <c r="AS48" i="5"/>
  <c r="AR48" i="5"/>
  <c r="AQ48" i="5"/>
  <c r="AP48" i="5"/>
  <c r="AO48" i="5"/>
  <c r="AN48" i="5"/>
  <c r="U48" i="11" s="1"/>
  <c r="AM48" i="5"/>
  <c r="AL48" i="5"/>
  <c r="T48" i="11" s="1"/>
  <c r="AK48" i="5"/>
  <c r="AJ48" i="5"/>
  <c r="AI48" i="5"/>
  <c r="AH48" i="5"/>
  <c r="AG48" i="5"/>
  <c r="AF48" i="5"/>
  <c r="Q48" i="11" s="1"/>
  <c r="AE48" i="5"/>
  <c r="AD48" i="5"/>
  <c r="P48" i="11" s="1"/>
  <c r="AC48" i="5"/>
  <c r="AB48" i="5"/>
  <c r="AA48" i="5"/>
  <c r="Z48" i="5"/>
  <c r="Y48" i="5"/>
  <c r="X48" i="5"/>
  <c r="M48" i="11" s="1"/>
  <c r="W48" i="5"/>
  <c r="V48" i="5"/>
  <c r="L48" i="11" s="1"/>
  <c r="U48" i="5"/>
  <c r="T48" i="5"/>
  <c r="S48" i="5"/>
  <c r="R48" i="5"/>
  <c r="Q48" i="5"/>
  <c r="P48" i="5"/>
  <c r="I48" i="11" s="1"/>
  <c r="O48" i="5"/>
  <c r="N48" i="5"/>
  <c r="H48" i="11" s="1"/>
  <c r="M48" i="5"/>
  <c r="L48" i="5"/>
  <c r="K48" i="5"/>
  <c r="J48" i="5"/>
  <c r="I48" i="5"/>
  <c r="H48" i="5"/>
  <c r="E48" i="11" s="1"/>
  <c r="G48" i="5"/>
  <c r="F48" i="5"/>
  <c r="D48" i="11" s="1"/>
  <c r="E48" i="5"/>
  <c r="D48" i="5"/>
  <c r="C48" i="5"/>
  <c r="B48" i="5"/>
  <c r="BE38" i="5"/>
  <c r="BD38" i="5"/>
  <c r="AC38" i="11" s="1"/>
  <c r="BC38" i="5"/>
  <c r="BB38" i="5"/>
  <c r="AB38" i="11" s="1"/>
  <c r="BA38" i="5"/>
  <c r="AZ38" i="5"/>
  <c r="AY38" i="5"/>
  <c r="AX38" i="5"/>
  <c r="AW38" i="5"/>
  <c r="AV38" i="5"/>
  <c r="Y38" i="11" s="1"/>
  <c r="AU38" i="5"/>
  <c r="AT38" i="5"/>
  <c r="X38" i="11" s="1"/>
  <c r="AS38" i="5"/>
  <c r="AR38" i="5"/>
  <c r="AQ38" i="5"/>
  <c r="AP38" i="5"/>
  <c r="AO38" i="5"/>
  <c r="AN38" i="5"/>
  <c r="U38" i="11" s="1"/>
  <c r="AM38" i="5"/>
  <c r="AL38" i="5"/>
  <c r="T38" i="11" s="1"/>
  <c r="AK38" i="5"/>
  <c r="AJ38" i="5"/>
  <c r="AI38" i="5"/>
  <c r="AH38" i="5"/>
  <c r="AG38" i="5"/>
  <c r="AF38" i="5"/>
  <c r="Q38" i="11" s="1"/>
  <c r="AE38" i="5"/>
  <c r="AD38" i="5"/>
  <c r="P38" i="11" s="1"/>
  <c r="AC38" i="5"/>
  <c r="AB38" i="5"/>
  <c r="AA38" i="5"/>
  <c r="Z38" i="5"/>
  <c r="Y38" i="5"/>
  <c r="X38" i="5"/>
  <c r="M38" i="11" s="1"/>
  <c r="W38" i="5"/>
  <c r="V38" i="5"/>
  <c r="L38" i="11" s="1"/>
  <c r="U38" i="5"/>
  <c r="T38" i="5"/>
  <c r="S38" i="5"/>
  <c r="R38" i="5"/>
  <c r="Q38" i="5"/>
  <c r="P38" i="5"/>
  <c r="I38" i="11" s="1"/>
  <c r="O38" i="5"/>
  <c r="N38" i="5"/>
  <c r="H38" i="11" s="1"/>
  <c r="M38" i="5"/>
  <c r="L38" i="5"/>
  <c r="K38" i="5"/>
  <c r="J38" i="5"/>
  <c r="I38" i="5"/>
  <c r="H38" i="5"/>
  <c r="E38" i="11" s="1"/>
  <c r="G38" i="5"/>
  <c r="F38" i="5"/>
  <c r="D38" i="11" s="1"/>
  <c r="E38" i="5"/>
  <c r="D38" i="5"/>
  <c r="C38" i="5"/>
  <c r="B38" i="5"/>
  <c r="BE31" i="5"/>
  <c r="BD31" i="5"/>
  <c r="AC31" i="11" s="1"/>
  <c r="BC31" i="5"/>
  <c r="BB31" i="5"/>
  <c r="AB31" i="11" s="1"/>
  <c r="BA31" i="5"/>
  <c r="AZ31" i="5"/>
  <c r="AY31" i="5"/>
  <c r="AX31" i="5"/>
  <c r="AW31" i="5"/>
  <c r="AV31" i="5"/>
  <c r="Y31" i="11" s="1"/>
  <c r="AU31" i="5"/>
  <c r="AT31" i="5"/>
  <c r="X31" i="11" s="1"/>
  <c r="AS31" i="5"/>
  <c r="AR31" i="5"/>
  <c r="W31" i="11" s="1"/>
  <c r="AQ31" i="5"/>
  <c r="AP31" i="5"/>
  <c r="AO31" i="5"/>
  <c r="AN31" i="5"/>
  <c r="U31" i="11" s="1"/>
  <c r="AM31" i="5"/>
  <c r="AL31" i="5"/>
  <c r="T31" i="11" s="1"/>
  <c r="AK31" i="5"/>
  <c r="AJ31" i="5"/>
  <c r="S31" i="11" s="1"/>
  <c r="AI31" i="5"/>
  <c r="AH31" i="5"/>
  <c r="AG31" i="5"/>
  <c r="AF31" i="5"/>
  <c r="Q31" i="11" s="1"/>
  <c r="AE31" i="5"/>
  <c r="AD31" i="5"/>
  <c r="P31" i="11" s="1"/>
  <c r="AC31" i="5"/>
  <c r="AB31" i="5"/>
  <c r="O31" i="11" s="1"/>
  <c r="AA31" i="5"/>
  <c r="Z31" i="5"/>
  <c r="Y31" i="5"/>
  <c r="X31" i="5"/>
  <c r="M31" i="11" s="1"/>
  <c r="W31" i="5"/>
  <c r="V31" i="5"/>
  <c r="L31" i="11" s="1"/>
  <c r="U31" i="5"/>
  <c r="T31" i="5"/>
  <c r="K31" i="11" s="1"/>
  <c r="S31" i="5"/>
  <c r="R31" i="5"/>
  <c r="Q31" i="5"/>
  <c r="P31" i="5"/>
  <c r="I31" i="11" s="1"/>
  <c r="O31" i="5"/>
  <c r="N31" i="5"/>
  <c r="H31" i="11" s="1"/>
  <c r="M31" i="5"/>
  <c r="L31" i="5"/>
  <c r="G31" i="11" s="1"/>
  <c r="K31" i="5"/>
  <c r="J31" i="5"/>
  <c r="I31" i="5"/>
  <c r="H31" i="5"/>
  <c r="E31" i="11" s="1"/>
  <c r="G31" i="5"/>
  <c r="F31" i="5"/>
  <c r="D31" i="11" s="1"/>
  <c r="E31" i="5"/>
  <c r="D31" i="5"/>
  <c r="C31" i="11" s="1"/>
  <c r="C31" i="5"/>
  <c r="B31" i="5"/>
  <c r="BE15" i="5"/>
  <c r="BE98" i="5" s="1"/>
  <c r="BD15" i="5"/>
  <c r="BC15" i="5"/>
  <c r="BC98" i="5" s="1"/>
  <c r="BB15" i="5"/>
  <c r="BA15" i="5"/>
  <c r="BA98" i="5" s="1"/>
  <c r="AZ15" i="5"/>
  <c r="AY15" i="5"/>
  <c r="AY98" i="5" s="1"/>
  <c r="AX15" i="5"/>
  <c r="AW15" i="5"/>
  <c r="AW98" i="5" s="1"/>
  <c r="AV15" i="5"/>
  <c r="AU15" i="5"/>
  <c r="AT15" i="5"/>
  <c r="AS15" i="5"/>
  <c r="AS98" i="5" s="1"/>
  <c r="AR15" i="5"/>
  <c r="AQ15" i="5"/>
  <c r="AQ98" i="5" s="1"/>
  <c r="AP15" i="5"/>
  <c r="AO15" i="5"/>
  <c r="AO98" i="5" s="1"/>
  <c r="AN15" i="5"/>
  <c r="AM15" i="5"/>
  <c r="AM98" i="5" s="1"/>
  <c r="AL15" i="5"/>
  <c r="AK15" i="5"/>
  <c r="AK98" i="5" s="1"/>
  <c r="AJ15" i="5"/>
  <c r="AI15" i="5"/>
  <c r="AI98" i="5" s="1"/>
  <c r="AH15" i="5"/>
  <c r="AG15" i="5"/>
  <c r="AG98" i="5" s="1"/>
  <c r="AF15" i="5"/>
  <c r="AE15" i="5"/>
  <c r="AE98" i="5" s="1"/>
  <c r="AD15" i="5"/>
  <c r="AC15" i="5"/>
  <c r="AC98" i="5" s="1"/>
  <c r="AB15" i="5"/>
  <c r="AA15" i="5"/>
  <c r="Z15" i="5"/>
  <c r="Y15" i="5"/>
  <c r="Y98" i="5" s="1"/>
  <c r="X15" i="5"/>
  <c r="W15" i="5"/>
  <c r="W98" i="5" s="1"/>
  <c r="V15" i="5"/>
  <c r="U15" i="5"/>
  <c r="U98" i="5" s="1"/>
  <c r="T15" i="5"/>
  <c r="S15" i="5"/>
  <c r="S98" i="5" s="1"/>
  <c r="R15" i="5"/>
  <c r="Q15" i="5"/>
  <c r="Q98" i="5" s="1"/>
  <c r="P15" i="5"/>
  <c r="O15" i="5"/>
  <c r="O98" i="5" s="1"/>
  <c r="N15" i="5"/>
  <c r="M15" i="5"/>
  <c r="M98" i="5" s="1"/>
  <c r="L15" i="5"/>
  <c r="G15" i="11" s="1"/>
  <c r="K15" i="5"/>
  <c r="K98" i="5" s="1"/>
  <c r="J15" i="5"/>
  <c r="I15" i="5"/>
  <c r="I98" i="5" s="1"/>
  <c r="H15" i="5"/>
  <c r="G15" i="5"/>
  <c r="G98" i="5" s="1"/>
  <c r="F15" i="5"/>
  <c r="E15" i="5"/>
  <c r="E98" i="5" s="1"/>
  <c r="D15" i="5"/>
  <c r="C15" i="5"/>
  <c r="C98" i="5" s="1"/>
  <c r="B15" i="5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31" i="11" l="1"/>
  <c r="F31" i="11"/>
  <c r="J31" i="11"/>
  <c r="N31" i="11"/>
  <c r="R31" i="11"/>
  <c r="V31" i="11"/>
  <c r="Z31" i="11"/>
  <c r="B38" i="11"/>
  <c r="F38" i="11"/>
  <c r="J38" i="11"/>
  <c r="N38" i="11"/>
  <c r="R38" i="11"/>
  <c r="V38" i="11"/>
  <c r="Z38" i="11"/>
  <c r="B48" i="11"/>
  <c r="F48" i="11"/>
  <c r="J48" i="11"/>
  <c r="N48" i="11"/>
  <c r="R48" i="11"/>
  <c r="V48" i="11"/>
  <c r="AA31" i="11"/>
  <c r="AA98" i="5"/>
  <c r="Z48" i="11"/>
  <c r="B80" i="11"/>
  <c r="F80" i="11"/>
  <c r="J80" i="11"/>
  <c r="N80" i="11"/>
  <c r="R80" i="11"/>
  <c r="V80" i="11"/>
  <c r="Z80" i="11"/>
  <c r="B96" i="11"/>
  <c r="F96" i="11"/>
  <c r="J96" i="11"/>
  <c r="N96" i="11"/>
  <c r="R96" i="11"/>
  <c r="V96" i="11"/>
  <c r="Z96" i="11"/>
  <c r="C38" i="11"/>
  <c r="U96" i="11"/>
  <c r="B98" i="5"/>
  <c r="B98" i="11" s="1"/>
  <c r="B15" i="11"/>
  <c r="R98" i="5"/>
  <c r="J98" i="11" s="1"/>
  <c r="J15" i="11"/>
  <c r="Z98" i="5"/>
  <c r="N15" i="11"/>
  <c r="AH98" i="5"/>
  <c r="R98" i="11" s="1"/>
  <c r="R15" i="11"/>
  <c r="AX98" i="5"/>
  <c r="Z98" i="11" s="1"/>
  <c r="Z15" i="11"/>
  <c r="T98" i="5"/>
  <c r="K98" i="11" s="1"/>
  <c r="K15" i="11"/>
  <c r="G38" i="11"/>
  <c r="K38" i="11"/>
  <c r="O38" i="11"/>
  <c r="S38" i="11"/>
  <c r="W38" i="11"/>
  <c r="AA38" i="11"/>
  <c r="C48" i="11"/>
  <c r="G48" i="11"/>
  <c r="K48" i="11"/>
  <c r="O48" i="11"/>
  <c r="S48" i="11"/>
  <c r="W48" i="11"/>
  <c r="AA48" i="11"/>
  <c r="C80" i="11"/>
  <c r="G80" i="11"/>
  <c r="K80" i="11"/>
  <c r="O80" i="11"/>
  <c r="S80" i="11"/>
  <c r="W80" i="11"/>
  <c r="AA80" i="11"/>
  <c r="C96" i="11"/>
  <c r="G96" i="11"/>
  <c r="K96" i="11"/>
  <c r="O96" i="11"/>
  <c r="S96" i="11"/>
  <c r="W96" i="11"/>
  <c r="AA96" i="11"/>
  <c r="J98" i="5"/>
  <c r="F98" i="11" s="1"/>
  <c r="F15" i="11"/>
  <c r="AB98" i="5"/>
  <c r="O98" i="11" s="1"/>
  <c r="O15" i="11"/>
  <c r="D98" i="5"/>
  <c r="C98" i="11" s="1"/>
  <c r="C15" i="11"/>
  <c r="AZ98" i="5"/>
  <c r="AA98" i="11" s="1"/>
  <c r="AA15" i="11"/>
  <c r="F98" i="5"/>
  <c r="D98" i="11" s="1"/>
  <c r="D15" i="11"/>
  <c r="N98" i="5"/>
  <c r="H98" i="11" s="1"/>
  <c r="H15" i="11"/>
  <c r="V98" i="5"/>
  <c r="L98" i="11" s="1"/>
  <c r="L15" i="11"/>
  <c r="AD98" i="5"/>
  <c r="P98" i="11" s="1"/>
  <c r="P15" i="11"/>
  <c r="AL98" i="5"/>
  <c r="T98" i="11" s="1"/>
  <c r="T15" i="11"/>
  <c r="AT98" i="5"/>
  <c r="X15" i="11"/>
  <c r="BB98" i="5"/>
  <c r="AB98" i="11" s="1"/>
  <c r="AB15" i="11"/>
  <c r="AP98" i="5"/>
  <c r="V98" i="11" s="1"/>
  <c r="V15" i="11"/>
  <c r="AR98" i="5"/>
  <c r="W98" i="11" s="1"/>
  <c r="W15" i="11"/>
  <c r="X98" i="5"/>
  <c r="M98" i="11" s="1"/>
  <c r="M15" i="11"/>
  <c r="Y96" i="11"/>
  <c r="AC96" i="11"/>
  <c r="AJ98" i="5"/>
  <c r="S98" i="11" s="1"/>
  <c r="S15" i="11"/>
  <c r="H98" i="5"/>
  <c r="E98" i="11" s="1"/>
  <c r="E15" i="11"/>
  <c r="P98" i="5"/>
  <c r="I98" i="11" s="1"/>
  <c r="I15" i="11"/>
  <c r="AF98" i="5"/>
  <c r="Q98" i="11" s="1"/>
  <c r="Q15" i="11"/>
  <c r="AN98" i="5"/>
  <c r="U98" i="11" s="1"/>
  <c r="U15" i="11"/>
  <c r="AV98" i="5"/>
  <c r="Y98" i="11" s="1"/>
  <c r="Y15" i="11"/>
  <c r="BD98" i="5"/>
  <c r="AC98" i="11" s="1"/>
  <c r="AC15" i="11"/>
  <c r="B98" i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G98" i="11" s="1"/>
  <c r="N98" i="11" l="1"/>
  <c r="X98" i="11"/>
  <c r="AI98" i="9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<sst xmlns="http://schemas.openxmlformats.org/spreadsheetml/2006/main" count="1373" uniqueCount="136">
  <si>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</si>
  <si>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</si>
  <si>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</si>
  <si>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</si>
  <si>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</si>
  <si>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</si>
  <si>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</si>
  <si>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</si>
  <si>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</si>
  <si>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</si>
  <si>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</si>
  <si>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</si>
  <si>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</si>
  <si>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</si>
  <si>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</si>
  <si>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</si>
  <si>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</si>
  <si>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</si>
  <si>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</si>
  <si>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</si>
  <si>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</si>
  <si>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</si>
  <si>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</si>
  <si>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</si>
  <si>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</si>
  <si>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</si>
  <si>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</si>
  <si>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</si>
  <si>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</si>
  <si>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</si>
  <si>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</si>
  <si>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</si>
  <si>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</si>
  <si>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</si>
  <si>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</si>
  <si>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</si>
  <si>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</si>
  <si>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</si>
  <si>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</si>
  <si>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</si>
  <si>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</si>
  <si>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</si>
  <si>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</si>
  <si>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</si>
  <si>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</si>
  <si>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</si>
  <si>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</si>
  <si>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</si>
  <si>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</si>
  <si>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</si>
  <si>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</si>
  <si>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</si>
  <si>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</si>
  <si>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</si>
  <si>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</si>
  <si>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</si>
  <si>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</si>
  <si>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</si>
  <si>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</si>
  <si>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</si>
  <si>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</si>
  <si>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</si>
  <si>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</si>
  <si>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</si>
  <si>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</si>
  <si>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</si>
  <si>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</si>
  <si>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</si>
  <si>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</si>
  <si>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</si>
  <si>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</si>
  <si>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</si>
  <si>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</si>
  <si>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</si>
  <si>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</si>
  <si>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</si>
  <si>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</si>
  <si>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</si>
  <si>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</si>
  <si>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</si>
  <si>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</si>
  <si>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</si>
  <si>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</si>
  <si>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</si>
  <si>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</si>
  <si>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</si>
  <si>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</si>
  <si>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</si>
  <si>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</si>
  <si>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</si>
  <si>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</si>
  <si>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</si>
  <si>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</si>
  <si>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</si>
  <si>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</si>
  <si>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</si>
  <si>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</si>
  <si>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</si>
  <si>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</si>
  <si>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</si>
  <si>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</si>
  <si>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</si>
  <si>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</si>
  <si>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</si>
  <si>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</si>
  <si>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</si>
  <si>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</si>
  <si>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</si>
  <si>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</si>
  <si>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</si>
  <si>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</si>
  <si>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</si>
  <si>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</si>
  <si>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</si>
  <si>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</si>
  <si>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</si>
  <si>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</si>
  <si>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</si>
  <si>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</si>
  <si>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</si>
  <si>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</si>
  <si>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</si>
  <si>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</si>
  <si>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</si>
  <si>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</si>
  <si>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</si>
  <si>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</si>
  <si>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</si>
  <si>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</si>
  <si>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</si>
  <si>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</si>
  <si>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</si>
  <si>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</si>
  <si>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</si>
  <si>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</si>
  <si>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11/30/23, 3:06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</si>
</sst>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419100</xdr:colOff>
      <xdr:row>37</xdr:row>
      <xdr:rowOff>129540</xdr:rowOff>
    </xdr:to>
    <xdr:pic>
      <xdr:nvPicPr>
        <xdr:cNvPr id="2" name="Picture 1" descr="2023 to 2022 Year on Year 1323213 Adolescent Vaccine Series Coverage Difference by County (as on October 31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C82AF4-C94B-05B3-F52F-07033A2B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110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zoomScale="70" zoomScaleNormal="70" workbookViewId="0">
      <selection sqref="A1:A5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4B0F8E69-0AFF-4EA5-8A93-BE0D19C8F3F2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FDAA2175-F514-4B0B-9670-0A55AF24635E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G98"/>
  <sheetViews>
    <sheetView workbookViewId="0">
      <pane xSplit="1" ySplit="6" topLeftCell="FO7" activePane="bottomRight" state="frozen"/>
      <selection activeCell="GH3" sqref="GH3"/>
      <selection pane="topRight" activeCell="GH3" sqref="GH3"/>
      <selection pane="bottomLeft" activeCell="GH3" sqref="GH3"/>
      <selection pane="bottomRight" activeCell="GH3" sqref="GH3"/>
    </sheetView>
  </sheetViews>
  <sheetFormatPr defaultRowHeight="14.4" x14ac:dyDescent="0.3"/>
  <cols>
    <col min="1" max="1" width="18.5546875" customWidth="1"/>
  </cols>
  <sheetData>
    <row r="4" spans="1:189" x14ac:dyDescent="0.3">
      <c r="B4" s="56" t="s">
        <v>99</v>
      </c>
      <c r="C4" s="57"/>
      <c r="D4" s="61">
        <v>42416</v>
      </c>
      <c r="E4" s="61"/>
      <c r="F4" s="61">
        <v>42445</v>
      </c>
      <c r="G4" s="61"/>
      <c r="H4" s="61">
        <v>42476</v>
      </c>
      <c r="I4" s="61"/>
      <c r="J4" s="61">
        <v>42506</v>
      </c>
      <c r="K4" s="61"/>
      <c r="L4" s="61">
        <v>42537</v>
      </c>
      <c r="M4" s="61"/>
      <c r="N4" s="61">
        <v>42567</v>
      </c>
      <c r="O4" s="61"/>
      <c r="P4" s="61">
        <v>42598</v>
      </c>
      <c r="Q4" s="61"/>
      <c r="R4" s="56" t="s">
        <v>100</v>
      </c>
      <c r="S4" s="56"/>
      <c r="T4" s="61">
        <v>42659</v>
      </c>
      <c r="U4" s="61"/>
      <c r="V4" s="61">
        <v>42690</v>
      </c>
      <c r="W4" s="61"/>
      <c r="X4" s="61">
        <v>42720</v>
      </c>
      <c r="Y4" s="61"/>
      <c r="Z4" s="61">
        <v>42752</v>
      </c>
      <c r="AA4" s="61"/>
      <c r="AB4" s="61">
        <v>42783</v>
      </c>
      <c r="AC4" s="61"/>
      <c r="AD4" s="61">
        <v>42811</v>
      </c>
      <c r="AE4" s="61"/>
      <c r="AF4" s="61">
        <v>42842</v>
      </c>
      <c r="AG4" s="61"/>
      <c r="AH4" s="61">
        <v>42872</v>
      </c>
      <c r="AI4" s="61"/>
      <c r="AJ4" s="61">
        <v>42903</v>
      </c>
      <c r="AK4" s="61"/>
      <c r="AL4" s="61">
        <v>42933</v>
      </c>
      <c r="AM4" s="61"/>
      <c r="AN4" s="61">
        <v>42964</v>
      </c>
      <c r="AO4" s="61"/>
      <c r="AP4" s="56" t="s">
        <v>101</v>
      </c>
      <c r="AQ4" s="57"/>
      <c r="AR4" s="56" t="s">
        <v>102</v>
      </c>
      <c r="AS4" s="57"/>
      <c r="AT4" s="56" t="s">
        <v>103</v>
      </c>
      <c r="AU4" s="56"/>
      <c r="AV4" s="56" t="s">
        <v>104</v>
      </c>
      <c r="AW4" s="57"/>
      <c r="AX4" s="56" t="s">
        <v>105</v>
      </c>
      <c r="AY4" s="57"/>
      <c r="AZ4" s="63" t="s">
        <v>106</v>
      </c>
      <c r="BA4" s="59"/>
      <c r="BB4" s="58" t="s">
        <v>107</v>
      </c>
      <c r="BC4" s="60"/>
      <c r="BD4" s="58" t="s">
        <v>108</v>
      </c>
      <c r="BE4" s="59"/>
      <c r="BF4" s="58" t="s">
        <v>109</v>
      </c>
      <c r="BG4" s="60"/>
      <c r="BH4" s="58" t="s">
        <v>110</v>
      </c>
      <c r="BI4" s="59"/>
      <c r="BJ4" s="58" t="s">
        <v>111</v>
      </c>
      <c r="BK4" s="59"/>
      <c r="BL4" s="58" t="s">
        <v>112</v>
      </c>
      <c r="BM4" s="59"/>
      <c r="BN4" s="58" t="s">
        <v>113</v>
      </c>
      <c r="BO4" s="60"/>
      <c r="BP4" s="58" t="s">
        <v>114</v>
      </c>
      <c r="BQ4" s="60"/>
      <c r="BR4" s="58" t="s">
        <v>115</v>
      </c>
      <c r="BS4" s="59"/>
      <c r="BT4" s="58" t="s">
        <v>116</v>
      </c>
      <c r="BU4" s="60"/>
      <c r="BV4" s="58" t="s">
        <v>117</v>
      </c>
      <c r="BW4" s="60"/>
      <c r="BX4" s="58" t="s">
        <v>118</v>
      </c>
      <c r="BY4" s="60"/>
      <c r="BZ4" s="58" t="s">
        <v>119</v>
      </c>
      <c r="CA4" s="60"/>
      <c r="CB4" s="58" t="s">
        <v>120</v>
      </c>
      <c r="CC4" s="60"/>
      <c r="CD4" s="58" t="s">
        <v>121</v>
      </c>
      <c r="CE4" s="60"/>
      <c r="CF4" s="58" t="s">
        <v>122</v>
      </c>
      <c r="CG4" s="60"/>
      <c r="CH4" s="58" t="s">
        <v>123</v>
      </c>
      <c r="CI4" s="59"/>
      <c r="CJ4" s="53">
        <v>43696</v>
      </c>
      <c r="CK4" s="54"/>
      <c r="CL4" s="53">
        <v>43727</v>
      </c>
      <c r="CM4" s="54"/>
      <c r="CN4" s="53">
        <v>43757</v>
      </c>
      <c r="CO4" s="54"/>
      <c r="CP4" s="53">
        <v>43788</v>
      </c>
      <c r="CQ4" s="54"/>
      <c r="CR4" s="58" t="s">
        <v>124</v>
      </c>
      <c r="CS4" s="60"/>
      <c r="CT4" s="53">
        <v>43850</v>
      </c>
      <c r="CU4" s="54"/>
      <c r="CV4" s="53">
        <v>43881</v>
      </c>
      <c r="CW4" s="54"/>
      <c r="CX4" s="53">
        <v>43910</v>
      </c>
      <c r="CY4" s="54"/>
      <c r="CZ4" s="53">
        <v>43941</v>
      </c>
      <c r="DA4" s="54"/>
      <c r="DB4" s="53">
        <v>43971</v>
      </c>
      <c r="DC4" s="54"/>
      <c r="DD4" s="53">
        <v>44002</v>
      </c>
      <c r="DE4" s="54"/>
      <c r="DF4" s="53">
        <v>44032</v>
      </c>
      <c r="DG4" s="54"/>
      <c r="DH4" s="53">
        <v>44044</v>
      </c>
      <c r="DI4" s="54"/>
      <c r="DJ4" s="53">
        <v>44075</v>
      </c>
      <c r="DK4" s="54"/>
      <c r="DL4" s="53">
        <v>44105</v>
      </c>
      <c r="DM4" s="54"/>
      <c r="DN4" s="53">
        <v>44136</v>
      </c>
      <c r="DO4" s="54"/>
      <c r="DP4" s="53">
        <v>44166</v>
      </c>
      <c r="DQ4" s="54"/>
      <c r="DR4" s="53">
        <v>44197</v>
      </c>
      <c r="DS4" s="54"/>
      <c r="DT4" s="53">
        <v>44228</v>
      </c>
      <c r="DU4" s="54"/>
      <c r="DV4" s="53">
        <v>44256</v>
      </c>
      <c r="DW4" s="54"/>
      <c r="DX4" s="53">
        <v>44287</v>
      </c>
      <c r="DY4" s="54"/>
      <c r="DZ4" s="53">
        <v>44317</v>
      </c>
      <c r="EA4" s="54"/>
      <c r="EB4" s="53">
        <v>44348</v>
      </c>
      <c r="EC4" s="54"/>
      <c r="ED4" s="53">
        <v>44378</v>
      </c>
      <c r="EE4" s="54"/>
      <c r="EF4" s="53">
        <v>44409</v>
      </c>
      <c r="EG4" s="54"/>
      <c r="EH4" s="53">
        <v>44440</v>
      </c>
      <c r="EI4" s="54"/>
      <c r="EJ4" s="53">
        <v>44470</v>
      </c>
      <c r="EK4" s="54"/>
      <c r="EL4" s="53">
        <v>44501</v>
      </c>
      <c r="EM4" s="54"/>
      <c r="EN4" s="53">
        <v>44531</v>
      </c>
      <c r="EO4" s="54"/>
      <c r="EP4" s="53">
        <v>44562</v>
      </c>
      <c r="EQ4" s="54"/>
      <c r="ER4" s="53">
        <v>44593</v>
      </c>
      <c r="ES4" s="54"/>
      <c r="ET4" s="53">
        <v>44621</v>
      </c>
      <c r="EU4" s="54"/>
      <c r="EV4" s="53">
        <v>44652</v>
      </c>
      <c r="EW4" s="54"/>
      <c r="EX4" s="53">
        <v>44682</v>
      </c>
      <c r="EY4" s="54"/>
      <c r="EZ4" s="53">
        <v>44713</v>
      </c>
      <c r="FA4" s="54"/>
      <c r="FB4" s="53">
        <v>44743</v>
      </c>
      <c r="FC4" s="54"/>
      <c r="FD4" s="53">
        <v>44774</v>
      </c>
      <c r="FE4" s="54"/>
      <c r="FF4" s="53">
        <v>44805</v>
      </c>
      <c r="FG4" s="54"/>
      <c r="FH4" s="53">
        <v>44835</v>
      </c>
      <c r="FI4" s="54"/>
      <c r="FJ4" s="53">
        <v>44866</v>
      </c>
      <c r="FK4" s="54"/>
      <c r="FL4" s="53">
        <v>44896</v>
      </c>
      <c r="FM4" s="54"/>
      <c r="FN4" s="53">
        <v>44927</v>
      </c>
      <c r="FO4" s="54"/>
      <c r="FP4" s="53">
        <v>44958</v>
      </c>
      <c r="FQ4" s="54"/>
      <c r="FR4" s="53">
        <v>44986</v>
      </c>
      <c r="FS4" s="54"/>
      <c r="FT4" s="53">
        <v>45017</v>
      </c>
      <c r="FU4" s="54"/>
      <c r="FV4" s="53">
        <v>45047</v>
      </c>
      <c r="FW4" s="54"/>
      <c r="FX4" s="53">
        <v>45078</v>
      </c>
      <c r="FY4" s="54"/>
      <c r="FZ4" s="53">
        <v>45108</v>
      </c>
      <c r="GA4" s="54"/>
      <c r="GB4" s="53">
        <v>45139</v>
      </c>
      <c r="GC4" s="54"/>
      <c r="GD4" s="53">
        <v>45170</v>
      </c>
      <c r="GE4" s="54"/>
      <c r="GF4" s="53">
        <v>45200</v>
      </c>
      <c r="GG4" s="54"/>
    </row>
    <row r="5" spans="1:189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95</v>
      </c>
      <c r="AG5" s="62"/>
      <c r="AH5" s="62" t="s">
        <v>95</v>
      </c>
      <c r="AI5" s="62"/>
      <c r="AJ5" s="62" t="s">
        <v>95</v>
      </c>
      <c r="AK5" s="62"/>
      <c r="AL5" s="62" t="s">
        <v>95</v>
      </c>
      <c r="AM5" s="62"/>
      <c r="AN5" s="62" t="s">
        <v>95</v>
      </c>
      <c r="AO5" s="62"/>
      <c r="AP5" s="62" t="s">
        <v>95</v>
      </c>
      <c r="AQ5" s="62"/>
      <c r="AR5" s="62" t="s">
        <v>95</v>
      </c>
      <c r="AS5" s="62"/>
      <c r="AT5" s="62" t="s">
        <v>95</v>
      </c>
      <c r="AU5" s="62"/>
      <c r="AV5" s="62" t="s">
        <v>95</v>
      </c>
      <c r="AW5" s="62"/>
      <c r="AX5" s="62" t="s">
        <v>95</v>
      </c>
      <c r="AY5" s="62"/>
      <c r="AZ5" s="64" t="s">
        <v>95</v>
      </c>
      <c r="BA5" s="52"/>
      <c r="BB5" s="51" t="s">
        <v>95</v>
      </c>
      <c r="BC5" s="52"/>
      <c r="BD5" s="51" t="s">
        <v>95</v>
      </c>
      <c r="BE5" s="52"/>
      <c r="BF5" s="51" t="s">
        <v>95</v>
      </c>
      <c r="BG5" s="52"/>
      <c r="BH5" s="51" t="s">
        <v>95</v>
      </c>
      <c r="BI5" s="52"/>
      <c r="BJ5" s="51" t="s">
        <v>95</v>
      </c>
      <c r="BK5" s="52"/>
      <c r="BL5" s="51" t="s">
        <v>95</v>
      </c>
      <c r="BM5" s="52"/>
      <c r="BN5" s="51" t="s">
        <v>95</v>
      </c>
      <c r="BO5" s="52"/>
      <c r="BP5" s="51" t="s">
        <v>95</v>
      </c>
      <c r="BQ5" s="52"/>
      <c r="BR5" s="51" t="s">
        <v>95</v>
      </c>
      <c r="BS5" s="52"/>
      <c r="BT5" s="51" t="s">
        <v>95</v>
      </c>
      <c r="BU5" s="52"/>
      <c r="BV5" s="51" t="s">
        <v>95</v>
      </c>
      <c r="BW5" s="52"/>
      <c r="BX5" s="51" t="s">
        <v>95</v>
      </c>
      <c r="BY5" s="52"/>
      <c r="BZ5" s="51" t="s">
        <v>95</v>
      </c>
      <c r="CA5" s="52"/>
      <c r="CB5" s="51" t="s">
        <v>95</v>
      </c>
      <c r="CC5" s="52"/>
      <c r="CD5" s="51" t="s">
        <v>95</v>
      </c>
      <c r="CE5" s="52"/>
      <c r="CF5" s="51" t="s">
        <v>95</v>
      </c>
      <c r="CG5" s="52"/>
      <c r="CH5" s="51" t="s">
        <v>95</v>
      </c>
      <c r="CI5" s="52"/>
      <c r="CJ5" s="51" t="s">
        <v>95</v>
      </c>
      <c r="CK5" s="52"/>
      <c r="CL5" s="51" t="s">
        <v>95</v>
      </c>
      <c r="CM5" s="52"/>
      <c r="CN5" s="51" t="s">
        <v>95</v>
      </c>
      <c r="CO5" s="52"/>
      <c r="CP5" s="51" t="s">
        <v>95</v>
      </c>
      <c r="CQ5" s="52"/>
      <c r="CR5" s="51" t="s">
        <v>95</v>
      </c>
      <c r="CS5" s="52"/>
      <c r="CT5" s="51" t="s">
        <v>95</v>
      </c>
      <c r="CU5" s="52"/>
      <c r="CV5" s="51" t="s">
        <v>125</v>
      </c>
      <c r="CW5" s="52"/>
      <c r="CX5" s="51" t="s">
        <v>95</v>
      </c>
      <c r="CY5" s="52"/>
      <c r="CZ5" s="51" t="s">
        <v>95</v>
      </c>
      <c r="DA5" s="52"/>
      <c r="DB5" s="51" t="s">
        <v>95</v>
      </c>
      <c r="DC5" s="52"/>
      <c r="DD5" s="51" t="s">
        <v>95</v>
      </c>
      <c r="DE5" s="52"/>
      <c r="DF5" s="51" t="s">
        <v>95</v>
      </c>
      <c r="DG5" s="52"/>
      <c r="DH5" s="51" t="s">
        <v>95</v>
      </c>
      <c r="DI5" s="52"/>
      <c r="DJ5" s="51" t="s">
        <v>95</v>
      </c>
      <c r="DK5" s="52"/>
      <c r="DL5" s="51" t="s">
        <v>95</v>
      </c>
      <c r="DM5" s="52"/>
      <c r="DN5" s="51" t="s">
        <v>95</v>
      </c>
      <c r="DO5" s="52"/>
      <c r="DP5" s="51" t="s">
        <v>95</v>
      </c>
      <c r="DQ5" s="52"/>
      <c r="DR5" s="51" t="s">
        <v>95</v>
      </c>
      <c r="DS5" s="52"/>
      <c r="DT5" s="51" t="s">
        <v>95</v>
      </c>
      <c r="DU5" s="52"/>
      <c r="DV5" s="51" t="s">
        <v>95</v>
      </c>
      <c r="DW5" s="52"/>
      <c r="DX5" s="51" t="s">
        <v>95</v>
      </c>
      <c r="DY5" s="52"/>
      <c r="DZ5" s="51" t="s">
        <v>95</v>
      </c>
      <c r="EA5" s="52"/>
      <c r="EB5" s="51" t="s">
        <v>95</v>
      </c>
      <c r="EC5" s="52"/>
      <c r="ED5" s="55" t="s">
        <v>95</v>
      </c>
      <c r="EE5" s="55"/>
      <c r="EF5" s="55" t="s">
        <v>95</v>
      </c>
      <c r="EG5" s="55"/>
      <c r="EH5" s="55" t="s">
        <v>95</v>
      </c>
      <c r="EI5" s="55"/>
      <c r="EJ5" s="55" t="s">
        <v>95</v>
      </c>
      <c r="EK5" s="55"/>
      <c r="EL5" s="55" t="s">
        <v>95</v>
      </c>
      <c r="EM5" s="55"/>
      <c r="EN5" s="55" t="s">
        <v>95</v>
      </c>
      <c r="EO5" s="55"/>
      <c r="EP5" s="55" t="s">
        <v>95</v>
      </c>
      <c r="EQ5" s="55"/>
      <c r="ER5" s="55" t="s">
        <v>95</v>
      </c>
      <c r="ES5" s="55"/>
      <c r="ET5" s="55" t="s">
        <v>95</v>
      </c>
      <c r="EU5" s="55"/>
      <c r="EV5" s="55" t="s">
        <v>95</v>
      </c>
      <c r="EW5" s="55"/>
      <c r="EX5" s="55" t="s">
        <v>95</v>
      </c>
      <c r="EY5" s="55"/>
      <c r="EZ5" s="55" t="s">
        <v>95</v>
      </c>
      <c r="FA5" s="55"/>
      <c r="FB5" s="55" t="s">
        <v>95</v>
      </c>
      <c r="FC5" s="55"/>
      <c r="FD5" s="55" t="s">
        <v>95</v>
      </c>
      <c r="FE5" s="55"/>
      <c r="FF5" s="55" t="s">
        <v>95</v>
      </c>
      <c r="FG5" s="55"/>
      <c r="FH5" s="55" t="s">
        <v>95</v>
      </c>
      <c r="FI5" s="55"/>
      <c r="FJ5" s="55" t="s">
        <v>95</v>
      </c>
      <c r="FK5" s="55"/>
      <c r="FL5" s="55" t="s">
        <v>95</v>
      </c>
      <c r="FM5" s="55"/>
      <c r="FN5" s="55" t="s">
        <v>95</v>
      </c>
      <c r="FO5" s="55"/>
      <c r="FP5" s="55" t="s">
        <v>95</v>
      </c>
      <c r="FQ5" s="55"/>
      <c r="FR5" s="55" t="s">
        <v>95</v>
      </c>
      <c r="FS5" s="55"/>
      <c r="FT5" s="55" t="s">
        <v>95</v>
      </c>
      <c r="FU5" s="55"/>
      <c r="FV5" s="55" t="s">
        <v>95</v>
      </c>
      <c r="FW5" s="55"/>
      <c r="FX5" s="55" t="s">
        <v>95</v>
      </c>
      <c r="FY5" s="55"/>
      <c r="FZ5" s="55" t="s">
        <v>95</v>
      </c>
      <c r="GA5" s="55"/>
      <c r="GB5" s="55" t="s">
        <v>95</v>
      </c>
      <c r="GC5" s="55"/>
      <c r="GD5" s="55" t="s">
        <v>95</v>
      </c>
      <c r="GE5" s="55"/>
      <c r="GF5" s="55" t="s">
        <v>95</v>
      </c>
      <c r="GG5" s="55"/>
    </row>
    <row r="6" spans="1:18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</row>
    <row r="7" spans="1:189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  <c r="GD7" s="23">
        <v>8583</v>
      </c>
      <c r="GE7" s="23">
        <v>11516</v>
      </c>
      <c r="GF7" s="23">
        <v>9116</v>
      </c>
      <c r="GG7" s="23">
        <v>12122</v>
      </c>
    </row>
    <row r="8" spans="1:189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  <c r="GD8" s="23">
        <v>46609</v>
      </c>
      <c r="GE8" s="23">
        <v>60077</v>
      </c>
      <c r="GF8" s="23">
        <v>48469</v>
      </c>
      <c r="GG8" s="23">
        <v>61988</v>
      </c>
    </row>
    <row r="9" spans="1:189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  <c r="GD9" s="23">
        <v>7434</v>
      </c>
      <c r="GE9" s="23">
        <v>11511</v>
      </c>
      <c r="GF9" s="23">
        <v>7705</v>
      </c>
      <c r="GG9" s="23">
        <v>11792</v>
      </c>
    </row>
    <row r="10" spans="1:189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  <c r="GD10" s="23">
        <v>68854</v>
      </c>
      <c r="GE10" s="23">
        <v>97651</v>
      </c>
      <c r="GF10" s="23">
        <v>72968</v>
      </c>
      <c r="GG10" s="23">
        <v>101970</v>
      </c>
    </row>
    <row r="11" spans="1:189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  <c r="GD11" s="23">
        <v>8483</v>
      </c>
      <c r="GE11" s="23">
        <v>11027</v>
      </c>
      <c r="GF11" s="23">
        <v>8777</v>
      </c>
      <c r="GG11" s="23">
        <v>11323</v>
      </c>
    </row>
    <row r="12" spans="1:189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  <c r="GD12" s="23">
        <v>19260</v>
      </c>
      <c r="GE12" s="23">
        <v>27583</v>
      </c>
      <c r="GF12" s="23">
        <v>21203</v>
      </c>
      <c r="GG12" s="23">
        <v>29630</v>
      </c>
    </row>
    <row r="13" spans="1:189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  <c r="GD13" s="23">
        <v>68023</v>
      </c>
      <c r="GE13" s="23">
        <v>91756</v>
      </c>
      <c r="GF13" s="23">
        <v>71249</v>
      </c>
      <c r="GG13" s="23">
        <v>94949</v>
      </c>
    </row>
    <row r="14" spans="1:189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  <c r="GD14" s="23">
        <v>36986</v>
      </c>
      <c r="GE14" s="23">
        <v>52720</v>
      </c>
      <c r="GF14" s="23">
        <v>38163</v>
      </c>
      <c r="GG14" s="23">
        <v>53747</v>
      </c>
    </row>
    <row r="15" spans="1:189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  <c r="GD15" s="15">
        <v>264232</v>
      </c>
      <c r="GE15" s="15">
        <v>363841</v>
      </c>
      <c r="GF15" s="15">
        <v>277650</v>
      </c>
      <c r="GG15" s="15">
        <v>377521</v>
      </c>
    </row>
    <row r="16" spans="1:189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  <c r="GD16" s="23">
        <v>7061</v>
      </c>
      <c r="GE16" s="23">
        <v>9007</v>
      </c>
      <c r="GF16" s="23">
        <v>7433</v>
      </c>
      <c r="GG16" s="23">
        <v>9402</v>
      </c>
    </row>
    <row r="17" spans="1:189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  <c r="GD17" s="23">
        <v>9400</v>
      </c>
      <c r="GE17" s="23">
        <v>14704</v>
      </c>
      <c r="GF17" s="23">
        <v>9933</v>
      </c>
      <c r="GG17" s="23">
        <v>15252</v>
      </c>
    </row>
    <row r="18" spans="1:189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  <c r="GD18" s="23">
        <v>2704</v>
      </c>
      <c r="GE18" s="23">
        <v>3840</v>
      </c>
      <c r="GF18" s="23">
        <v>2879</v>
      </c>
      <c r="GG18" s="23">
        <v>3979</v>
      </c>
    </row>
    <row r="19" spans="1:189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  <c r="GD19" s="23">
        <v>8373</v>
      </c>
      <c r="GE19" s="23">
        <v>11288</v>
      </c>
      <c r="GF19" s="23">
        <v>8794</v>
      </c>
      <c r="GG19" s="23">
        <v>11752</v>
      </c>
    </row>
    <row r="20" spans="1:189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  <c r="GD20" s="23">
        <v>2509</v>
      </c>
      <c r="GE20" s="23">
        <v>4051</v>
      </c>
      <c r="GF20" s="23">
        <v>2559</v>
      </c>
      <c r="GG20" s="23">
        <v>4116</v>
      </c>
    </row>
    <row r="21" spans="1:189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  <c r="GD21" s="23">
        <v>2254</v>
      </c>
      <c r="GE21" s="23">
        <v>3124</v>
      </c>
      <c r="GF21" s="23">
        <v>2309</v>
      </c>
      <c r="GG21" s="23">
        <v>3168</v>
      </c>
    </row>
    <row r="22" spans="1:189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  <c r="GD22" s="23">
        <v>3721</v>
      </c>
      <c r="GE22" s="23">
        <v>4643</v>
      </c>
      <c r="GF22" s="23">
        <v>3983</v>
      </c>
      <c r="GG22" s="23">
        <v>4911</v>
      </c>
    </row>
    <row r="23" spans="1:189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  <c r="GD23" s="23">
        <v>9192</v>
      </c>
      <c r="GE23" s="23">
        <v>11528</v>
      </c>
      <c r="GF23" s="23">
        <v>9777</v>
      </c>
      <c r="GG23" s="23">
        <v>12164</v>
      </c>
    </row>
    <row r="24" spans="1:189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  <c r="GD24" s="23">
        <v>15123</v>
      </c>
      <c r="GE24" s="23">
        <v>20539</v>
      </c>
      <c r="GF24" s="23">
        <v>16221</v>
      </c>
      <c r="GG24" s="23">
        <v>21657</v>
      </c>
    </row>
    <row r="25" spans="1:189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  <c r="GD25" s="23">
        <v>44188</v>
      </c>
      <c r="GE25" s="23">
        <v>57905</v>
      </c>
      <c r="GF25" s="23">
        <v>47417</v>
      </c>
      <c r="GG25" s="23">
        <v>61291</v>
      </c>
    </row>
    <row r="26" spans="1:189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  <c r="GD26" s="23">
        <v>5453</v>
      </c>
      <c r="GE26" s="23">
        <v>7291</v>
      </c>
      <c r="GF26" s="23">
        <v>5725</v>
      </c>
      <c r="GG26" s="23">
        <v>7564</v>
      </c>
    </row>
    <row r="27" spans="1:189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  <c r="GD27" s="23">
        <v>10920</v>
      </c>
      <c r="GE27" s="23">
        <v>13821</v>
      </c>
      <c r="GF27" s="23">
        <v>11570</v>
      </c>
      <c r="GG27" s="23">
        <v>14491</v>
      </c>
    </row>
    <row r="28" spans="1:189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  <c r="GD28" s="23">
        <v>20423</v>
      </c>
      <c r="GE28" s="23">
        <v>25386</v>
      </c>
      <c r="GF28" s="23">
        <v>21711</v>
      </c>
      <c r="GG28" s="23">
        <v>26725</v>
      </c>
    </row>
    <row r="29" spans="1:189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  <c r="GD29" s="23">
        <v>3471</v>
      </c>
      <c r="GE29" s="23">
        <v>5240</v>
      </c>
      <c r="GF29" s="23">
        <v>3590</v>
      </c>
      <c r="GG29" s="23">
        <v>5367</v>
      </c>
    </row>
    <row r="30" spans="1:189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  <c r="GD30" s="23">
        <v>5399</v>
      </c>
      <c r="GE30" s="23">
        <v>7654</v>
      </c>
      <c r="GF30" s="23">
        <v>5794</v>
      </c>
      <c r="GG30" s="23">
        <v>8067</v>
      </c>
    </row>
    <row r="31" spans="1:189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  <c r="GD31" s="15">
        <v>150191</v>
      </c>
      <c r="GE31" s="15">
        <v>200021</v>
      </c>
      <c r="GF31" s="15">
        <v>159695</v>
      </c>
      <c r="GG31" s="15">
        <v>209906</v>
      </c>
    </row>
    <row r="32" spans="1:189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  <c r="GD32" s="23">
        <v>3166</v>
      </c>
      <c r="GE32" s="23">
        <v>3999</v>
      </c>
      <c r="GF32" s="23">
        <v>3397</v>
      </c>
      <c r="GG32" s="23">
        <v>4230</v>
      </c>
    </row>
    <row r="33" spans="1:189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  <c r="GD33" s="23">
        <v>3741</v>
      </c>
      <c r="GE33" s="23">
        <v>4622</v>
      </c>
      <c r="GF33" s="23">
        <v>3987</v>
      </c>
      <c r="GG33" s="23">
        <v>4883</v>
      </c>
    </row>
    <row r="34" spans="1:189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  <c r="GD34" s="23">
        <v>6228</v>
      </c>
      <c r="GE34" s="23">
        <v>8168</v>
      </c>
      <c r="GF34" s="23">
        <v>6555</v>
      </c>
      <c r="GG34" s="23">
        <v>8537</v>
      </c>
    </row>
    <row r="35" spans="1:189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  <c r="GD35" s="23">
        <v>2320</v>
      </c>
      <c r="GE35" s="23">
        <v>2787</v>
      </c>
      <c r="GF35" s="23">
        <v>2385</v>
      </c>
      <c r="GG35" s="23">
        <v>2852</v>
      </c>
    </row>
    <row r="36" spans="1:189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  <c r="GD36" s="23">
        <v>15446</v>
      </c>
      <c r="GE36" s="23">
        <v>22091</v>
      </c>
      <c r="GF36" s="23">
        <v>16290</v>
      </c>
      <c r="GG36" s="23">
        <v>22942</v>
      </c>
    </row>
    <row r="37" spans="1:189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  <c r="GD37" s="23">
        <v>3833</v>
      </c>
      <c r="GE37" s="23">
        <v>4723</v>
      </c>
      <c r="GF37" s="23">
        <v>4047</v>
      </c>
      <c r="GG37" s="23">
        <v>4954</v>
      </c>
    </row>
    <row r="38" spans="1:189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  <c r="GD38" s="15">
        <v>34734</v>
      </c>
      <c r="GE38" s="15">
        <v>46390</v>
      </c>
      <c r="GF38" s="15">
        <v>36661</v>
      </c>
      <c r="GG38" s="15">
        <v>48398</v>
      </c>
    </row>
    <row r="39" spans="1:189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  <c r="GD39" s="23">
        <v>5408</v>
      </c>
      <c r="GE39" s="23">
        <v>6561</v>
      </c>
      <c r="GF39" s="23">
        <v>5643</v>
      </c>
      <c r="GG39" s="23">
        <v>6833</v>
      </c>
    </row>
    <row r="40" spans="1:189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  <c r="GD40" s="23">
        <v>24515</v>
      </c>
      <c r="GE40" s="23">
        <v>31877</v>
      </c>
      <c r="GF40" s="23">
        <v>25568</v>
      </c>
      <c r="GG40" s="23">
        <v>33022</v>
      </c>
    </row>
    <row r="41" spans="1:189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  <c r="GD41" s="23">
        <v>1559</v>
      </c>
      <c r="GE41" s="23">
        <v>1972</v>
      </c>
      <c r="GF41" s="23">
        <v>1635</v>
      </c>
      <c r="GG41" s="23">
        <v>2056</v>
      </c>
    </row>
    <row r="42" spans="1:189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  <c r="GD42" s="23">
        <v>4173</v>
      </c>
      <c r="GE42" s="23">
        <v>5569</v>
      </c>
      <c r="GF42" s="23">
        <v>4273</v>
      </c>
      <c r="GG42" s="23">
        <v>5682</v>
      </c>
    </row>
    <row r="43" spans="1:189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  <c r="GD43" s="23">
        <v>4524</v>
      </c>
      <c r="GE43" s="23">
        <v>6080</v>
      </c>
      <c r="GF43" s="23">
        <v>4744</v>
      </c>
      <c r="GG43" s="23">
        <v>6319</v>
      </c>
    </row>
    <row r="44" spans="1:189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  <c r="GD44" s="23">
        <v>10655</v>
      </c>
      <c r="GE44" s="23">
        <v>13667</v>
      </c>
      <c r="GF44" s="23">
        <v>11076</v>
      </c>
      <c r="GG44" s="23">
        <v>14069</v>
      </c>
    </row>
    <row r="45" spans="1:189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  <c r="GD45" s="23">
        <v>2191</v>
      </c>
      <c r="GE45" s="23">
        <v>2836</v>
      </c>
      <c r="GF45" s="23">
        <v>2344</v>
      </c>
      <c r="GG45" s="23">
        <v>3006</v>
      </c>
    </row>
    <row r="46" spans="1:189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  <c r="GD46" s="23">
        <v>3773</v>
      </c>
      <c r="GE46" s="23">
        <v>4675</v>
      </c>
      <c r="GF46" s="23">
        <v>3965</v>
      </c>
      <c r="GG46" s="23">
        <v>4878</v>
      </c>
    </row>
    <row r="47" spans="1:189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  <c r="GD47" s="23">
        <v>2972</v>
      </c>
      <c r="GE47" s="23">
        <v>3728</v>
      </c>
      <c r="GF47" s="23">
        <v>3074</v>
      </c>
      <c r="GG47" s="23">
        <v>3833</v>
      </c>
    </row>
    <row r="48" spans="1:189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  <c r="GD48" s="15">
        <v>59770</v>
      </c>
      <c r="GE48" s="15">
        <v>76965</v>
      </c>
      <c r="GF48" s="15">
        <v>62322</v>
      </c>
      <c r="GG48" s="15">
        <v>79698</v>
      </c>
    </row>
    <row r="49" spans="1:189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  <c r="GD49" s="23">
        <v>381</v>
      </c>
      <c r="GE49" s="23">
        <v>513</v>
      </c>
      <c r="GF49" s="23">
        <v>409</v>
      </c>
      <c r="GG49" s="23">
        <v>550</v>
      </c>
    </row>
    <row r="50" spans="1:189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  <c r="GD50" s="23">
        <v>1405</v>
      </c>
      <c r="GE50" s="23">
        <v>1775</v>
      </c>
      <c r="GF50" s="23">
        <v>1449</v>
      </c>
      <c r="GG50" s="23">
        <v>1813</v>
      </c>
    </row>
    <row r="51" spans="1:189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  <c r="GD51" s="23">
        <v>982</v>
      </c>
      <c r="GE51" s="23">
        <v>1333</v>
      </c>
      <c r="GF51" s="23">
        <v>1029</v>
      </c>
      <c r="GG51" s="23">
        <v>1379</v>
      </c>
    </row>
    <row r="52" spans="1:189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  <c r="GD52" s="23">
        <v>820</v>
      </c>
      <c r="GE52" s="23">
        <v>1037</v>
      </c>
      <c r="GF52" s="23">
        <v>853</v>
      </c>
      <c r="GG52" s="23">
        <v>1066</v>
      </c>
    </row>
    <row r="53" spans="1:189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  <c r="GD53" s="23">
        <v>704</v>
      </c>
      <c r="GE53" s="23">
        <v>943</v>
      </c>
      <c r="GF53" s="23">
        <v>766</v>
      </c>
      <c r="GG53" s="23">
        <v>1011</v>
      </c>
    </row>
    <row r="54" spans="1:189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  <c r="GD54" s="23">
        <v>1390</v>
      </c>
      <c r="GE54" s="23">
        <v>1733</v>
      </c>
      <c r="GF54" s="23">
        <v>1449</v>
      </c>
      <c r="GG54" s="23">
        <v>1814</v>
      </c>
    </row>
    <row r="55" spans="1:189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  <c r="GD55" s="23">
        <v>1102</v>
      </c>
      <c r="GE55" s="23">
        <v>1443</v>
      </c>
      <c r="GF55" s="23">
        <v>1169</v>
      </c>
      <c r="GG55" s="23">
        <v>1512</v>
      </c>
    </row>
    <row r="56" spans="1:189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  <c r="GD56" s="23">
        <v>1644</v>
      </c>
      <c r="GE56" s="23">
        <v>2224</v>
      </c>
      <c r="GF56" s="23">
        <v>1687</v>
      </c>
      <c r="GG56" s="23">
        <v>2274</v>
      </c>
    </row>
    <row r="57" spans="1:189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  <c r="GD57" s="23">
        <v>636</v>
      </c>
      <c r="GE57" s="23">
        <v>829</v>
      </c>
      <c r="GF57" s="23">
        <v>658</v>
      </c>
      <c r="GG57" s="23">
        <v>843</v>
      </c>
    </row>
    <row r="58" spans="1:189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  <c r="GD58" s="23">
        <v>1783</v>
      </c>
      <c r="GE58" s="23">
        <v>2259</v>
      </c>
      <c r="GF58" s="23">
        <v>1887</v>
      </c>
      <c r="GG58" s="23">
        <v>2375</v>
      </c>
    </row>
    <row r="59" spans="1:189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  <c r="GD59" s="23">
        <v>1133</v>
      </c>
      <c r="GE59" s="23">
        <v>1589</v>
      </c>
      <c r="GF59" s="23">
        <v>1143</v>
      </c>
      <c r="GG59" s="23">
        <v>1591</v>
      </c>
    </row>
    <row r="60" spans="1:189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  <c r="GD60" s="23">
        <v>5247</v>
      </c>
      <c r="GE60" s="23">
        <v>7167</v>
      </c>
      <c r="GF60" s="23">
        <v>5608</v>
      </c>
      <c r="GG60" s="23">
        <v>7581</v>
      </c>
    </row>
    <row r="61" spans="1:189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  <c r="GD61" s="23">
        <v>1091</v>
      </c>
      <c r="GE61" s="23">
        <v>1463</v>
      </c>
      <c r="GF61" s="23">
        <v>1121</v>
      </c>
      <c r="GG61" s="23">
        <v>1498</v>
      </c>
    </row>
    <row r="62" spans="1:189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  <c r="GD62" s="23">
        <v>3065</v>
      </c>
      <c r="GE62" s="23">
        <v>4059</v>
      </c>
      <c r="GF62" s="23">
        <v>3211</v>
      </c>
      <c r="GG62" s="23">
        <v>4222</v>
      </c>
    </row>
    <row r="63" spans="1:189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  <c r="GD63" s="23">
        <v>893</v>
      </c>
      <c r="GE63" s="23">
        <v>1191</v>
      </c>
      <c r="GF63" s="23">
        <v>926</v>
      </c>
      <c r="GG63" s="23">
        <v>1218</v>
      </c>
    </row>
    <row r="64" spans="1:189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  <c r="GD64" s="23">
        <v>481</v>
      </c>
      <c r="GE64" s="23">
        <v>628</v>
      </c>
      <c r="GF64" s="23">
        <v>503</v>
      </c>
      <c r="GG64" s="23">
        <v>659</v>
      </c>
    </row>
    <row r="65" spans="1:189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  <c r="GD65" s="23">
        <v>733</v>
      </c>
      <c r="GE65" s="23">
        <v>1106</v>
      </c>
      <c r="GF65" s="23">
        <v>792</v>
      </c>
      <c r="GG65" s="23">
        <v>1167</v>
      </c>
    </row>
    <row r="66" spans="1:189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  <c r="GD66" s="23">
        <v>1141</v>
      </c>
      <c r="GE66" s="23">
        <v>1540</v>
      </c>
      <c r="GF66" s="23">
        <v>1214</v>
      </c>
      <c r="GG66" s="23">
        <v>1625</v>
      </c>
    </row>
    <row r="67" spans="1:189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  <c r="GD67" s="23">
        <v>1601</v>
      </c>
      <c r="GE67" s="23">
        <v>2087</v>
      </c>
      <c r="GF67" s="23">
        <v>1730</v>
      </c>
      <c r="GG67" s="23">
        <v>2223</v>
      </c>
    </row>
    <row r="68" spans="1:189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  <c r="GD68" s="23">
        <v>1900</v>
      </c>
      <c r="GE68" s="23">
        <v>2529</v>
      </c>
      <c r="GF68" s="23">
        <v>2026</v>
      </c>
      <c r="GG68" s="23">
        <v>2644</v>
      </c>
    </row>
    <row r="69" spans="1:189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  <c r="GD69" s="23">
        <v>773</v>
      </c>
      <c r="GE69" s="23">
        <v>999</v>
      </c>
      <c r="GF69" s="23">
        <v>810</v>
      </c>
      <c r="GG69" s="23">
        <v>1042</v>
      </c>
    </row>
    <row r="70" spans="1:189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  <c r="GD70" s="23">
        <v>483</v>
      </c>
      <c r="GE70" s="23">
        <v>625</v>
      </c>
      <c r="GF70" s="23">
        <v>493</v>
      </c>
      <c r="GG70" s="23">
        <v>639</v>
      </c>
    </row>
    <row r="71" spans="1:189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  <c r="GD71" s="23">
        <v>2623</v>
      </c>
      <c r="GE71" s="23">
        <v>3556</v>
      </c>
      <c r="GF71" s="23">
        <v>2757</v>
      </c>
      <c r="GG71" s="23">
        <v>3691</v>
      </c>
    </row>
    <row r="72" spans="1:189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  <c r="GD72" s="23">
        <v>1812</v>
      </c>
      <c r="GE72" s="23">
        <v>2727</v>
      </c>
      <c r="GF72" s="23">
        <v>1911</v>
      </c>
      <c r="GG72" s="23">
        <v>2817</v>
      </c>
    </row>
    <row r="73" spans="1:189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  <c r="GD73" s="23">
        <v>935</v>
      </c>
      <c r="GE73" s="23">
        <v>1247</v>
      </c>
      <c r="GF73" s="23">
        <v>959</v>
      </c>
      <c r="GG73" s="23">
        <v>1273</v>
      </c>
    </row>
    <row r="74" spans="1:189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  <c r="GD74" s="23">
        <v>1605</v>
      </c>
      <c r="GE74" s="23">
        <v>2008</v>
      </c>
      <c r="GF74" s="23">
        <v>1700</v>
      </c>
      <c r="GG74" s="23">
        <v>2107</v>
      </c>
    </row>
    <row r="75" spans="1:189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  <c r="GD75" s="23">
        <v>278</v>
      </c>
      <c r="GE75" s="23">
        <v>465</v>
      </c>
      <c r="GF75" s="23">
        <v>281</v>
      </c>
      <c r="GG75" s="23">
        <v>468</v>
      </c>
    </row>
    <row r="76" spans="1:189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  <c r="GD76" s="23">
        <v>1533</v>
      </c>
      <c r="GE76" s="23">
        <v>1964</v>
      </c>
      <c r="GF76" s="23">
        <v>1596</v>
      </c>
      <c r="GG76" s="23">
        <v>2027</v>
      </c>
    </row>
    <row r="77" spans="1:189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  <c r="GD77" s="23">
        <v>629</v>
      </c>
      <c r="GE77" s="23">
        <v>772</v>
      </c>
      <c r="GF77" s="23">
        <v>664</v>
      </c>
      <c r="GG77" s="23">
        <v>811</v>
      </c>
    </row>
    <row r="78" spans="1:189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  <c r="GD78" s="23">
        <v>1058</v>
      </c>
      <c r="GE78" s="23">
        <v>1381</v>
      </c>
      <c r="GF78" s="23">
        <v>1057</v>
      </c>
      <c r="GG78" s="23">
        <v>1391</v>
      </c>
    </row>
    <row r="79" spans="1:189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  <c r="GD79" s="23">
        <v>2213</v>
      </c>
      <c r="GE79" s="23">
        <v>2769</v>
      </c>
      <c r="GF79" s="23">
        <v>2362</v>
      </c>
      <c r="GG79" s="23">
        <v>2926</v>
      </c>
    </row>
    <row r="80" spans="1:189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  <c r="GD80" s="15">
        <v>42074</v>
      </c>
      <c r="GE80" s="15">
        <v>55961</v>
      </c>
      <c r="GF80" s="15">
        <v>44220</v>
      </c>
      <c r="GG80" s="15">
        <v>58257</v>
      </c>
    </row>
    <row r="81" spans="1:189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  <c r="GD81" s="23">
        <v>341</v>
      </c>
      <c r="GE81" s="23">
        <v>467</v>
      </c>
      <c r="GF81" s="23">
        <v>343</v>
      </c>
      <c r="GG81" s="23">
        <v>479</v>
      </c>
    </row>
    <row r="82" spans="1:189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  <c r="GD82" s="23">
        <v>347</v>
      </c>
      <c r="GE82" s="23">
        <v>446</v>
      </c>
      <c r="GF82" s="23">
        <v>365</v>
      </c>
      <c r="GG82" s="23">
        <v>466</v>
      </c>
    </row>
    <row r="83" spans="1:189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  <c r="GD83" s="23">
        <v>1804</v>
      </c>
      <c r="GE83" s="23">
        <v>2333</v>
      </c>
      <c r="GF83" s="23">
        <v>1888</v>
      </c>
      <c r="GG83" s="23">
        <v>2427</v>
      </c>
    </row>
    <row r="84" spans="1:189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  <c r="GD84" s="23">
        <v>1893</v>
      </c>
      <c r="GE84" s="23">
        <v>2474</v>
      </c>
      <c r="GF84" s="23">
        <v>1958</v>
      </c>
      <c r="GG84" s="23">
        <v>2550</v>
      </c>
    </row>
    <row r="85" spans="1:189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  <c r="GD85" s="23">
        <v>1328</v>
      </c>
      <c r="GE85" s="23">
        <v>1797</v>
      </c>
      <c r="GF85" s="23">
        <v>1370</v>
      </c>
      <c r="GG85" s="23">
        <v>1842</v>
      </c>
    </row>
    <row r="86" spans="1:189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  <c r="GD86" s="23">
        <v>666</v>
      </c>
      <c r="GE86" s="23">
        <v>1015</v>
      </c>
      <c r="GF86" s="23">
        <v>685</v>
      </c>
      <c r="GG86" s="23">
        <v>1036</v>
      </c>
    </row>
    <row r="87" spans="1:189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  <c r="GD87" s="23">
        <v>1825</v>
      </c>
      <c r="GE87" s="23">
        <v>2720</v>
      </c>
      <c r="GF87" s="23">
        <v>1935</v>
      </c>
      <c r="GG87" s="23">
        <v>2839</v>
      </c>
    </row>
    <row r="88" spans="1:189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  <c r="GD88" s="23">
        <v>542</v>
      </c>
      <c r="GE88" s="23">
        <v>757</v>
      </c>
      <c r="GF88" s="23">
        <v>547</v>
      </c>
      <c r="GG88" s="23">
        <v>771</v>
      </c>
    </row>
    <row r="89" spans="1:189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  <c r="GD89" s="23">
        <v>69</v>
      </c>
      <c r="GE89" s="23">
        <v>105</v>
      </c>
      <c r="GF89" s="23">
        <v>67</v>
      </c>
      <c r="GG89" s="23">
        <v>103</v>
      </c>
    </row>
    <row r="90" spans="1:189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  <c r="GD90" s="23">
        <v>278</v>
      </c>
      <c r="GE90" s="23">
        <v>368</v>
      </c>
      <c r="GF90" s="23">
        <v>279</v>
      </c>
      <c r="GG90" s="23">
        <v>367</v>
      </c>
    </row>
    <row r="91" spans="1:189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  <c r="GD91" s="23">
        <v>402</v>
      </c>
      <c r="GE91" s="23">
        <v>549</v>
      </c>
      <c r="GF91" s="23">
        <v>400</v>
      </c>
      <c r="GG91" s="23">
        <v>550</v>
      </c>
    </row>
    <row r="92" spans="1:189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  <c r="GD92" s="23">
        <v>3296</v>
      </c>
      <c r="GE92" s="23">
        <v>4324</v>
      </c>
      <c r="GF92" s="23">
        <v>3471</v>
      </c>
      <c r="GG92" s="23">
        <v>4504</v>
      </c>
    </row>
    <row r="93" spans="1:189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  <c r="GD93" s="23">
        <v>974</v>
      </c>
      <c r="GE93" s="23">
        <v>1581</v>
      </c>
      <c r="GF93" s="23">
        <v>992</v>
      </c>
      <c r="GG93" s="23">
        <v>1601</v>
      </c>
    </row>
    <row r="94" spans="1:189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  <c r="GD94" s="23">
        <v>210</v>
      </c>
      <c r="GE94" s="23">
        <v>277</v>
      </c>
      <c r="GF94" s="23">
        <v>225</v>
      </c>
      <c r="GG94" s="23">
        <v>289</v>
      </c>
    </row>
    <row r="95" spans="1:189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  <c r="GD95" s="23">
        <v>391</v>
      </c>
      <c r="GE95" s="23">
        <v>488</v>
      </c>
      <c r="GF95" s="23">
        <v>400</v>
      </c>
      <c r="GG95" s="23">
        <v>500</v>
      </c>
    </row>
    <row r="96" spans="1:189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  <c r="GD96" s="15">
        <v>14366</v>
      </c>
      <c r="GE96" s="15">
        <v>19701</v>
      </c>
      <c r="GF96" s="15">
        <v>14925</v>
      </c>
      <c r="GG96" s="15">
        <v>20324</v>
      </c>
    </row>
    <row r="97" spans="1:189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  <c r="GD97" s="23">
        <v>948</v>
      </c>
      <c r="GE97" s="23">
        <v>11078</v>
      </c>
      <c r="GF97" s="23">
        <v>991</v>
      </c>
      <c r="GG97" s="23">
        <v>10759</v>
      </c>
    </row>
    <row r="98" spans="1:189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  <c r="GD98" s="21">
        <v>566315</v>
      </c>
      <c r="GE98" s="21">
        <v>773957</v>
      </c>
      <c r="GF98" s="21">
        <v>596464</v>
      </c>
      <c r="GG98" s="21">
        <v>804863</v>
      </c>
    </row>
  </sheetData>
  <mergeCells count="188">
    <mergeCell ref="GF4:GG4"/>
    <mergeCell ref="GF5:GG5"/>
    <mergeCell ref="GB4:GC4"/>
    <mergeCell ref="GB5:GC5"/>
    <mergeCell ref="FN5:FO5"/>
    <mergeCell ref="FJ4:FK4"/>
    <mergeCell ref="FJ5:FK5"/>
    <mergeCell ref="FB4:FC4"/>
    <mergeCell ref="FB5:FC5"/>
    <mergeCell ref="FH4:FI4"/>
    <mergeCell ref="FP4:FQ4"/>
    <mergeCell ref="FP5:FQ5"/>
    <mergeCell ref="FD4:FE4"/>
    <mergeCell ref="FD5:FE5"/>
    <mergeCell ref="FH5:FI5"/>
    <mergeCell ref="FN4:FO4"/>
    <mergeCell ref="FR4:FS4"/>
    <mergeCell ref="FR5:FS5"/>
    <mergeCell ref="GD4:GE4"/>
    <mergeCell ref="GD5:GE5"/>
    <mergeCell ref="FZ4:GA4"/>
    <mergeCell ref="FZ5:GA5"/>
    <mergeCell ref="DP5:DQ5"/>
    <mergeCell ref="DD4:DE4"/>
    <mergeCell ref="EZ4:FA4"/>
    <mergeCell ref="EZ5:FA5"/>
    <mergeCell ref="EV4:EW4"/>
    <mergeCell ref="EV5:EW5"/>
    <mergeCell ref="ET4:EU4"/>
    <mergeCell ref="ET5:EU5"/>
    <mergeCell ref="ER4:ES4"/>
    <mergeCell ref="ER5:ES5"/>
    <mergeCell ref="DR4:DS4"/>
    <mergeCell ref="EP4:EQ4"/>
    <mergeCell ref="EP5:EQ5"/>
    <mergeCell ref="EN4:EO4"/>
    <mergeCell ref="EN5:EO5"/>
    <mergeCell ref="DD5:DE5"/>
    <mergeCell ref="DN5:DO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V4:DW4"/>
    <mergeCell ref="DV5:DW5"/>
    <mergeCell ref="EL4:EM4"/>
    <mergeCell ref="EL5:EM5"/>
    <mergeCell ref="EX4:EY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T5:U5"/>
    <mergeCell ref="CN4:CO4"/>
    <mergeCell ref="CH4:CI4"/>
    <mergeCell ref="BT4:BU4"/>
    <mergeCell ref="BD4:BE4"/>
    <mergeCell ref="BB4:BC4"/>
    <mergeCell ref="BF4:BG4"/>
    <mergeCell ref="AX4:AY4"/>
    <mergeCell ref="BH4:BI4"/>
    <mergeCell ref="BV5:BW5"/>
    <mergeCell ref="BX5:BY5"/>
    <mergeCell ref="AL4:AM4"/>
    <mergeCell ref="V5:W5"/>
    <mergeCell ref="AH5:AI5"/>
    <mergeCell ref="AJ5:AK5"/>
    <mergeCell ref="AL5:AM5"/>
    <mergeCell ref="AP5:AQ5"/>
    <mergeCell ref="AR5:AS5"/>
    <mergeCell ref="AT5:AU5"/>
    <mergeCell ref="AV5:AW5"/>
    <mergeCell ref="AF5:AG5"/>
    <mergeCell ref="CP5:CQ5"/>
    <mergeCell ref="DF5:DG5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CJ4:CK4"/>
    <mergeCell ref="CL4:CM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V4:BW4"/>
    <mergeCell ref="BX4:BY4"/>
    <mergeCell ref="BZ4:CA4"/>
    <mergeCell ref="CD4:CE4"/>
    <mergeCell ref="CB4:CC4"/>
    <mergeCell ref="CF4:CG4"/>
    <mergeCell ref="CR5:CS5"/>
    <mergeCell ref="CT5:CU5"/>
    <mergeCell ref="CV5:CW5"/>
    <mergeCell ref="FX4:FY4"/>
    <mergeCell ref="FX5:FY5"/>
    <mergeCell ref="FT4:FU4"/>
    <mergeCell ref="FT5:FU5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EX5:EY5"/>
    <mergeCell ref="CZ4:DA4"/>
    <mergeCell ref="DN4:DO4"/>
    <mergeCell ref="DP4:DQ4"/>
    <mergeCell ref="DB5:DC5"/>
    <mergeCell ref="CZ5:DA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BX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L3" sqref="CL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38">
        <f>'Population 132321'!GD7/'Population 132321'!GE7</f>
        <v>0.74531087183049671</v>
      </c>
      <c r="CQ7" s="38">
        <f>'Population 132321'!GF7/'Population 132321'!GG7</f>
        <v>0.75202111862728926</v>
      </c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38">
        <f>'Population 132321'!GD8/'Population 132321'!GE8</f>
        <v>0.77582102967857913</v>
      </c>
      <c r="CQ8" s="38">
        <f>'Population 132321'!GF8/'Population 132321'!GG8</f>
        <v>0.78190940181970703</v>
      </c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38">
        <f>'Population 132321'!GD9/'Population 132321'!GE9</f>
        <v>0.64581704456606726</v>
      </c>
      <c r="CQ9" s="38">
        <f>'Population 132321'!GF9/'Population 132321'!GG9</f>
        <v>0.65340909090909094</v>
      </c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38">
        <f>'Population 132321'!GD10/'Population 132321'!GE10</f>
        <v>0.70510286633009389</v>
      </c>
      <c r="CQ10" s="38">
        <f>'Population 132321'!GF10/'Population 132321'!GG10</f>
        <v>0.7155830146121408</v>
      </c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38">
        <f>'Population 132321'!GD11/'Population 132321'!GE11</f>
        <v>0.76929355219007889</v>
      </c>
      <c r="CQ11" s="38">
        <f>'Population 132321'!GF11/'Population 132321'!GG11</f>
        <v>0.7751479289940828</v>
      </c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38">
        <f>'Population 132321'!GD12/'Population 132321'!GE12</f>
        <v>0.69825617228002756</v>
      </c>
      <c r="CQ12" s="38">
        <f>'Population 132321'!GF12/'Population 132321'!GG12</f>
        <v>0.71559230509618632</v>
      </c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38">
        <f>'Population 132321'!GD13/'Population 132321'!GE13</f>
        <v>0.7413466149352631</v>
      </c>
      <c r="CQ13" s="38">
        <f>'Population 132321'!GF13/'Population 132321'!GG13</f>
        <v>0.75039231587483812</v>
      </c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38">
        <f>'Population 132321'!GD14/'Population 132321'!GE14</f>
        <v>0.70155538694992414</v>
      </c>
      <c r="CQ14" s="38">
        <f>'Population 132321'!GF14/'Population 132321'!GG14</f>
        <v>0.71004893296370031</v>
      </c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7">
        <f>'Population 132321'!GD15/'Population 132321'!GE15</f>
        <v>0.72622931445329142</v>
      </c>
      <c r="CQ15" s="37">
        <f>'Population 132321'!GF15/'Population 132321'!GG15</f>
        <v>0.7354557759700785</v>
      </c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38">
        <f>'Population 132321'!GD16/'Population 132321'!GE16</f>
        <v>0.78394581991784162</v>
      </c>
      <c r="CQ16" s="38">
        <f>'Population 132321'!GF16/'Population 132321'!GG16</f>
        <v>0.79057647309083179</v>
      </c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38">
        <f>'Population 132321'!GD17/'Population 132321'!GE17</f>
        <v>0.63928182807399347</v>
      </c>
      <c r="CQ17" s="38">
        <f>'Population 132321'!GF17/'Population 132321'!GG17</f>
        <v>0.65125885129819039</v>
      </c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38">
        <f>'Population 132321'!GD18/'Population 132321'!GE18</f>
        <v>0.70416666666666672</v>
      </c>
      <c r="CQ18" s="38">
        <f>'Population 132321'!GF18/'Population 132321'!GG18</f>
        <v>0.72354863030912286</v>
      </c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38">
        <f>'Population 132321'!GD19/'Population 132321'!GE19</f>
        <v>0.74176116229624378</v>
      </c>
      <c r="CQ19" s="38">
        <f>'Population 132321'!GF19/'Population 132321'!GG19</f>
        <v>0.74829816201497612</v>
      </c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38">
        <f>'Population 132321'!GD20/'Population 132321'!GE20</f>
        <v>0.6193532461120711</v>
      </c>
      <c r="CQ20" s="38">
        <f>'Population 132321'!GF20/'Population 132321'!GG20</f>
        <v>0.6217201166180758</v>
      </c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38">
        <f>'Population 132321'!GD21/'Population 132321'!GE21</f>
        <v>0.72151088348271442</v>
      </c>
      <c r="CQ21" s="38">
        <f>'Population 132321'!GF21/'Population 132321'!GG21</f>
        <v>0.72885101010101006</v>
      </c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38">
        <f>'Population 132321'!GD22/'Population 132321'!GE22</f>
        <v>0.80142149472323931</v>
      </c>
      <c r="CQ22" s="38">
        <f>'Population 132321'!GF22/'Population 132321'!GG22</f>
        <v>0.81103644878843417</v>
      </c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38">
        <f>'Population 132321'!GD23/'Population 132321'!GE23</f>
        <v>0.79736294240111039</v>
      </c>
      <c r="CQ23" s="38">
        <f>'Population 132321'!GF23/'Population 132321'!GG23</f>
        <v>0.80376520881289049</v>
      </c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38">
        <f>'Population 132321'!GD24/'Population 132321'!GE24</f>
        <v>0.73630653877988217</v>
      </c>
      <c r="CQ24" s="38">
        <f>'Population 132321'!GF24/'Population 132321'!GG24</f>
        <v>0.74899570577642338</v>
      </c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38">
        <f>'Population 132321'!GD25/'Population 132321'!GE25</f>
        <v>0.76311199378292027</v>
      </c>
      <c r="CQ25" s="38">
        <f>'Population 132321'!GF25/'Population 132321'!GG25</f>
        <v>0.77363723874630863</v>
      </c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38">
        <f>'Population 132321'!GD26/'Population 132321'!GE26</f>
        <v>0.74790838019476069</v>
      </c>
      <c r="CQ26" s="38">
        <f>'Population 132321'!GF26/'Population 132321'!GG26</f>
        <v>0.75687466948704385</v>
      </c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38">
        <f>'Population 132321'!GD27/'Population 132321'!GE27</f>
        <v>0.7901020186672455</v>
      </c>
      <c r="CQ27" s="38">
        <f>'Population 132321'!GF27/'Population 132321'!GG27</f>
        <v>0.79842660961976397</v>
      </c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38">
        <f>'Population 132321'!GD28/'Population 132321'!GE28</f>
        <v>0.8044985425037422</v>
      </c>
      <c r="CQ28" s="38">
        <f>'Population 132321'!GF28/'Population 132321'!GG28</f>
        <v>0.81238540692235739</v>
      </c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38">
        <f>'Population 132321'!GD29/'Population 132321'!GE29</f>
        <v>0.66240458015267178</v>
      </c>
      <c r="CQ29" s="38">
        <f>'Population 132321'!GF29/'Population 132321'!GG29</f>
        <v>0.66890255263648224</v>
      </c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38">
        <f>'Population 132321'!GD30/'Population 132321'!GE30</f>
        <v>0.70538280637575124</v>
      </c>
      <c r="CQ30" s="38">
        <f>'Population 132321'!GF30/'Population 132321'!GG30</f>
        <v>0.71823478368662452</v>
      </c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7">
        <f>'Population 132321'!GD31/'Population 132321'!GE31</f>
        <v>0.75087615800340968</v>
      </c>
      <c r="CQ31" s="37">
        <f>'Population 132321'!GF31/'Population 132321'!GG31</f>
        <v>0.76079292635751239</v>
      </c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38">
        <f>'Population 132321'!GD32/'Population 132321'!GE32</f>
        <v>0.79169792448112031</v>
      </c>
      <c r="CQ32" s="38">
        <f>'Population 132321'!GF32/'Population 132321'!GG32</f>
        <v>0.80307328605200945</v>
      </c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38">
        <f>'Population 132321'!GD33/'Population 132321'!GE33</f>
        <v>0.80938987451319777</v>
      </c>
      <c r="CQ33" s="38">
        <f>'Population 132321'!GF33/'Population 132321'!GG33</f>
        <v>0.81650624616014744</v>
      </c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38">
        <f>'Population 132321'!GD34/'Population 132321'!GE34</f>
        <v>0.76248775710088146</v>
      </c>
      <c r="CQ34" s="38">
        <f>'Population 132321'!GF34/'Population 132321'!GG34</f>
        <v>0.76783413377064547</v>
      </c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38">
        <f>'Population 132321'!GD35/'Population 132321'!GE35</f>
        <v>0.83243631144599928</v>
      </c>
      <c r="CQ35" s="38">
        <f>'Population 132321'!GF35/'Population 132321'!GG35</f>
        <v>0.83625525946704071</v>
      </c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38">
        <f>'Population 132321'!GD36/'Population 132321'!GE36</f>
        <v>0.69919876872934683</v>
      </c>
      <c r="CQ36" s="38">
        <f>'Population 132321'!GF36/'Population 132321'!GG36</f>
        <v>0.7100514340510854</v>
      </c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38">
        <f>'Population 132321'!GD37/'Population 132321'!GE37</f>
        <v>0.81156044886724543</v>
      </c>
      <c r="CQ37" s="38">
        <f>'Population 132321'!GF37/'Population 132321'!GG37</f>
        <v>0.81691562373839322</v>
      </c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7">
        <f>'Population 132321'!GD38/'Population 132321'!GE38</f>
        <v>0.74873895236042254</v>
      </c>
      <c r="CQ38" s="37">
        <f>'Population 132321'!GF38/'Population 132321'!GG38</f>
        <v>0.75748997892474901</v>
      </c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38">
        <f>'Population 132321'!GD39/'Population 132321'!GE39</f>
        <v>0.82426459381191897</v>
      </c>
      <c r="CQ39" s="38">
        <f>'Population 132321'!GF39/'Population 132321'!GG39</f>
        <v>0.82584516317869161</v>
      </c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38">
        <f>'Population 132321'!GD40/'Population 132321'!GE40</f>
        <v>0.76904978511152244</v>
      </c>
      <c r="CQ40" s="38">
        <f>'Population 132321'!GF40/'Population 132321'!GG40</f>
        <v>0.77427169765610804</v>
      </c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38">
        <f>'Population 132321'!GD41/'Population 132321'!GE41</f>
        <v>0.79056795131845847</v>
      </c>
      <c r="CQ41" s="38">
        <f>'Population 132321'!GF41/'Population 132321'!GG41</f>
        <v>0.79523346303501941</v>
      </c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38">
        <f>'Population 132321'!GD42/'Population 132321'!GE42</f>
        <v>0.74932662955647333</v>
      </c>
      <c r="CQ42" s="38">
        <f>'Population 132321'!GF42/'Population 132321'!GG42</f>
        <v>0.75202393523407252</v>
      </c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38">
        <f>'Population 132321'!GD43/'Population 132321'!GE43</f>
        <v>0.74407894736842106</v>
      </c>
      <c r="CQ43" s="38">
        <f>'Population 132321'!GF43/'Population 132321'!GG43</f>
        <v>0.75075170121854728</v>
      </c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38">
        <f>'Population 132321'!GD44/'Population 132321'!GE44</f>
        <v>0.77961513133825999</v>
      </c>
      <c r="CQ44" s="38">
        <f>'Population 132321'!GF44/'Population 132321'!GG44</f>
        <v>0.7872627763167247</v>
      </c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38">
        <f>'Population 132321'!GD45/'Population 132321'!GE45</f>
        <v>0.77256699576868826</v>
      </c>
      <c r="CQ45" s="38">
        <f>'Population 132321'!GF45/'Population 132321'!GG45</f>
        <v>0.77977378576180967</v>
      </c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38">
        <f>'Population 132321'!GD46/'Population 132321'!GE46</f>
        <v>0.80705882352941172</v>
      </c>
      <c r="CQ46" s="38">
        <f>'Population 132321'!GF46/'Population 132321'!GG46</f>
        <v>0.81283312833128329</v>
      </c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38">
        <f>'Population 132321'!GD47/'Population 132321'!GE47</f>
        <v>0.7972103004291845</v>
      </c>
      <c r="CQ47" s="38">
        <f>'Population 132321'!GF47/'Population 132321'!GG47</f>
        <v>0.80198278111140098</v>
      </c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7">
        <f>'Population 132321'!GD48/'Population 132321'!GE48</f>
        <v>0.7765867602156824</v>
      </c>
      <c r="CQ48" s="37">
        <f>'Population 132321'!GF48/'Population 132321'!GG48</f>
        <v>0.78197696303545883</v>
      </c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38">
        <f>'Population 132321'!GD49/'Population 132321'!GE49</f>
        <v>0.74269005847953218</v>
      </c>
      <c r="CQ49" s="38">
        <f>'Population 132321'!GF49/'Population 132321'!GG49</f>
        <v>0.74363636363636365</v>
      </c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38">
        <f>'Population 132321'!GD50/'Population 132321'!GE50</f>
        <v>0.79154929577464783</v>
      </c>
      <c r="CQ50" s="38">
        <f>'Population 132321'!GF50/'Population 132321'!GG50</f>
        <v>0.79922779922779918</v>
      </c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38">
        <f>'Population 132321'!GD51/'Population 132321'!GE51</f>
        <v>0.73668417104276074</v>
      </c>
      <c r="CQ51" s="38">
        <f>'Population 132321'!GF51/'Population 132321'!GG51</f>
        <v>0.74619289340101524</v>
      </c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38">
        <f>'Population 132321'!GD52/'Population 132321'!GE52</f>
        <v>0.79074252651880428</v>
      </c>
      <c r="CQ52" s="38">
        <f>'Population 132321'!GF52/'Population 132321'!GG52</f>
        <v>0.80018761726078802</v>
      </c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38">
        <f>'Population 132321'!GD53/'Population 132321'!GE53</f>
        <v>0.74655355249204669</v>
      </c>
      <c r="CQ53" s="38">
        <f>'Population 132321'!GF53/'Population 132321'!GG53</f>
        <v>0.75766567754698322</v>
      </c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38">
        <f>'Population 132321'!GD54/'Population 132321'!GE54</f>
        <v>0.80207732256203113</v>
      </c>
      <c r="CQ54" s="38">
        <f>'Population 132321'!GF54/'Population 132321'!GG54</f>
        <v>0.79878721058434399</v>
      </c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38">
        <f>'Population 132321'!GD55/'Population 132321'!GE55</f>
        <v>0.76368676368676369</v>
      </c>
      <c r="CQ55" s="38">
        <f>'Population 132321'!GF55/'Population 132321'!GG55</f>
        <v>0.77314814814814814</v>
      </c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38">
        <f>'Population 132321'!GD56/'Population 132321'!GE56</f>
        <v>0.73920863309352514</v>
      </c>
      <c r="CQ56" s="38">
        <f>'Population 132321'!GF56/'Population 132321'!GG56</f>
        <v>0.74186455584872468</v>
      </c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38">
        <f>'Population 132321'!GD57/'Population 132321'!GE57</f>
        <v>0.76718938480096499</v>
      </c>
      <c r="CQ57" s="38">
        <f>'Population 132321'!GF57/'Population 132321'!GG57</f>
        <v>0.78054567022538557</v>
      </c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38">
        <f>'Population 132321'!GD58/'Population 132321'!GE58</f>
        <v>0.78928729526339092</v>
      </c>
      <c r="CQ58" s="38">
        <f>'Population 132321'!GF58/'Population 132321'!GG58</f>
        <v>0.79452631578947364</v>
      </c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38">
        <f>'Population 132321'!GD59/'Population 132321'!GE59</f>
        <v>0.71302706104468216</v>
      </c>
      <c r="CQ59" s="38">
        <f>'Population 132321'!GF59/'Population 132321'!GG59</f>
        <v>0.71841609050911381</v>
      </c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38">
        <f>'Population 132321'!GD60/'Population 132321'!GE60</f>
        <v>0.73210548346588533</v>
      </c>
      <c r="CQ60" s="38">
        <f>'Population 132321'!GF60/'Population 132321'!GG60</f>
        <v>0.73974409708481725</v>
      </c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38">
        <f>'Population 132321'!GD61/'Population 132321'!GE61</f>
        <v>0.74572795625427202</v>
      </c>
      <c r="CQ61" s="38">
        <f>'Population 132321'!GF61/'Population 132321'!GG61</f>
        <v>0.74833110814419224</v>
      </c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38">
        <f>'Population 132321'!GD62/'Population 132321'!GE62</f>
        <v>0.75511209657551126</v>
      </c>
      <c r="CQ62" s="38">
        <f>'Population 132321'!GF62/'Population 132321'!GG62</f>
        <v>0.76054002842254853</v>
      </c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38">
        <f>'Population 132321'!GD63/'Population 132321'!GE63</f>
        <v>0.74979009235936189</v>
      </c>
      <c r="CQ63" s="38">
        <f>'Population 132321'!GF63/'Population 132321'!GG63</f>
        <v>0.76026272577996712</v>
      </c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38">
        <f>'Population 132321'!GD64/'Population 132321'!GE64</f>
        <v>0.76592356687898089</v>
      </c>
      <c r="CQ64" s="38">
        <f>'Population 132321'!GF64/'Population 132321'!GG64</f>
        <v>0.7632776934749621</v>
      </c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38">
        <f>'Population 132321'!GD65/'Population 132321'!GE65</f>
        <v>0.66274864376130194</v>
      </c>
      <c r="CQ65" s="38">
        <f>'Population 132321'!GF65/'Population 132321'!GG65</f>
        <v>0.67866323907455017</v>
      </c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38">
        <f>'Population 132321'!GD66/'Population 132321'!GE66</f>
        <v>0.74090909090909096</v>
      </c>
      <c r="CQ66" s="38">
        <f>'Population 132321'!GF66/'Population 132321'!GG66</f>
        <v>0.74707692307692308</v>
      </c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38">
        <f>'Population 132321'!GD67/'Population 132321'!GE67</f>
        <v>0.76712985146142787</v>
      </c>
      <c r="CQ67" s="38">
        <f>'Population 132321'!GF67/'Population 132321'!GG67</f>
        <v>0.77822762033288351</v>
      </c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38">
        <f>'Population 132321'!GD68/'Population 132321'!GE68</f>
        <v>0.75128509292210355</v>
      </c>
      <c r="CQ68" s="38">
        <f>'Population 132321'!GF68/'Population 132321'!GG68</f>
        <v>0.76626323751891079</v>
      </c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38">
        <f>'Population 132321'!GD69/'Population 132321'!GE69</f>
        <v>0.77377377377377377</v>
      </c>
      <c r="CQ69" s="38">
        <f>'Population 132321'!GF69/'Population 132321'!GG69</f>
        <v>0.77735124760076779</v>
      </c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38">
        <f>'Population 132321'!GD70/'Population 132321'!GE70</f>
        <v>0.77280000000000004</v>
      </c>
      <c r="CQ70" s="38">
        <f>'Population 132321'!GF70/'Population 132321'!GG70</f>
        <v>0.77151799687010958</v>
      </c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38">
        <f>'Population 132321'!GD71/'Population 132321'!GE71</f>
        <v>0.73762654668166483</v>
      </c>
      <c r="CQ71" s="38">
        <f>'Population 132321'!GF71/'Population 132321'!GG71</f>
        <v>0.74695204551612027</v>
      </c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38">
        <f>'Population 132321'!GD72/'Population 132321'!GE72</f>
        <v>0.66446644664466448</v>
      </c>
      <c r="CQ72" s="38">
        <f>'Population 132321'!GF72/'Population 132321'!GG72</f>
        <v>0.67838125665601701</v>
      </c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38">
        <f>'Population 132321'!GD73/'Population 132321'!GE73</f>
        <v>0.74979951884522855</v>
      </c>
      <c r="CQ73" s="38">
        <f>'Population 132321'!GF73/'Population 132321'!GG73</f>
        <v>0.75333857030636298</v>
      </c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38">
        <f>'Population 132321'!GD74/'Population 132321'!GE74</f>
        <v>0.79930278884462147</v>
      </c>
      <c r="CQ74" s="38">
        <f>'Population 132321'!GF74/'Population 132321'!GG74</f>
        <v>0.80683436165163736</v>
      </c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38">
        <f>'Population 132321'!GD75/'Population 132321'!GE75</f>
        <v>0.59784946236559144</v>
      </c>
      <c r="CQ75" s="38">
        <f>'Population 132321'!GF75/'Population 132321'!GG75</f>
        <v>0.6004273504273504</v>
      </c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38">
        <f>'Population 132321'!GD76/'Population 132321'!GE76</f>
        <v>0.78054989816700615</v>
      </c>
      <c r="CQ76" s="38">
        <f>'Population 132321'!GF76/'Population 132321'!GG76</f>
        <v>0.78737049827331029</v>
      </c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38">
        <f>'Population 132321'!GD77/'Population 132321'!GE77</f>
        <v>0.81476683937823835</v>
      </c>
      <c r="CQ77" s="38">
        <f>'Population 132321'!GF77/'Population 132321'!GG77</f>
        <v>0.81874229346485816</v>
      </c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38">
        <f>'Population 132321'!GD78/'Population 132321'!GE78</f>
        <v>0.76611151339608974</v>
      </c>
      <c r="CQ78" s="38">
        <f>'Population 132321'!GF78/'Population 132321'!GG78</f>
        <v>0.75988497483824591</v>
      </c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38">
        <f>'Population 132321'!GD79/'Population 132321'!GE79</f>
        <v>0.7992054893463344</v>
      </c>
      <c r="CQ79" s="38">
        <f>'Population 132321'!GF79/'Population 132321'!GG79</f>
        <v>0.80724538619275465</v>
      </c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7">
        <f>'Population 132321'!GD80/'Population 132321'!GE80</f>
        <v>0.75184503493504407</v>
      </c>
      <c r="CQ80" s="37">
        <f>'Population 132321'!GF80/'Population 132321'!GG80</f>
        <v>0.75905041454245836</v>
      </c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38">
        <f>'Population 132321'!GD81/'Population 132321'!GE81</f>
        <v>0.73019271948608133</v>
      </c>
      <c r="CQ81" s="38">
        <f>'Population 132321'!GF81/'Population 132321'!GG81</f>
        <v>0.71607515657620047</v>
      </c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38">
        <f>'Population 132321'!GD82/'Population 132321'!GE82</f>
        <v>0.77802690582959644</v>
      </c>
      <c r="CQ82" s="38">
        <f>'Population 132321'!GF82/'Population 132321'!GG82</f>
        <v>0.78326180257510725</v>
      </c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38">
        <f>'Population 132321'!GD83/'Population 132321'!GE83</f>
        <v>0.77325332190312901</v>
      </c>
      <c r="CQ83" s="38">
        <f>'Population 132321'!GF83/'Population 132321'!GG83</f>
        <v>0.7779151215492377</v>
      </c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38">
        <f>'Population 132321'!GD84/'Population 132321'!GE84</f>
        <v>0.76515763945028292</v>
      </c>
      <c r="CQ84" s="38">
        <f>'Population 132321'!GF84/'Population 132321'!GG84</f>
        <v>0.76784313725490194</v>
      </c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38">
        <f>'Population 132321'!GD85/'Population 132321'!GE85</f>
        <v>0.73900946021146352</v>
      </c>
      <c r="CQ85" s="38">
        <f>'Population 132321'!GF85/'Population 132321'!GG85</f>
        <v>0.74375678610206297</v>
      </c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38">
        <f>'Population 132321'!GD86/'Population 132321'!GE86</f>
        <v>0.65615763546798034</v>
      </c>
      <c r="CQ86" s="38">
        <f>'Population 132321'!GF86/'Population 132321'!GG86</f>
        <v>0.66119691119691115</v>
      </c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38">
        <f>'Population 132321'!GD87/'Population 132321'!GE87</f>
        <v>0.67095588235294112</v>
      </c>
      <c r="CQ87" s="38">
        <f>'Population 132321'!GF87/'Population 132321'!GG87</f>
        <v>0.68157802042972881</v>
      </c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38">
        <f>'Population 132321'!GD88/'Population 132321'!GE88</f>
        <v>0.71598414795244381</v>
      </c>
      <c r="CQ88" s="38">
        <f>'Population 132321'!GF88/'Population 132321'!GG88</f>
        <v>0.70946822308690016</v>
      </c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38">
        <f>'Population 132321'!GD89/'Population 132321'!GE89</f>
        <v>0.65714285714285714</v>
      </c>
      <c r="CQ89" s="38">
        <f>'Population 132321'!GF89/'Population 132321'!GG89</f>
        <v>0.65048543689320393</v>
      </c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38">
        <f>'Population 132321'!GD90/'Population 132321'!GE90</f>
        <v>0.75543478260869568</v>
      </c>
      <c r="CQ90" s="38">
        <f>'Population 132321'!GF90/'Population 132321'!GG90</f>
        <v>0.76021798365122617</v>
      </c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38">
        <f>'Population 132321'!GD91/'Population 132321'!GE91</f>
        <v>0.73224043715846998</v>
      </c>
      <c r="CQ91" s="38">
        <f>'Population 132321'!GF91/'Population 132321'!GG91</f>
        <v>0.72727272727272729</v>
      </c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38">
        <f>'Population 132321'!GD92/'Population 132321'!GE92</f>
        <v>0.7622571692876966</v>
      </c>
      <c r="CQ92" s="38">
        <f>'Population 132321'!GF92/'Population 132321'!GG92</f>
        <v>0.77064831261101241</v>
      </c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38">
        <f>'Population 132321'!GD93/'Population 132321'!GE93</f>
        <v>0.61606578115117017</v>
      </c>
      <c r="CQ93" s="38">
        <f>'Population 132321'!GF93/'Population 132321'!GG93</f>
        <v>0.6196127420362274</v>
      </c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38">
        <f>'Population 132321'!GD94/'Population 132321'!GE94</f>
        <v>0.75812274368231047</v>
      </c>
      <c r="CQ94" s="38">
        <f>'Population 132321'!GF94/'Population 132321'!GG94</f>
        <v>0.77854671280276821</v>
      </c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38">
        <f>'Population 132321'!GD95/'Population 132321'!GE95</f>
        <v>0.80122950819672134</v>
      </c>
      <c r="CQ95" s="38">
        <f>'Population 132321'!GF95/'Population 132321'!GG95</f>
        <v>0.8</v>
      </c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7">
        <f>'Population 132321'!GD96/'Population 132321'!GE96</f>
        <v>0.72920156337241759</v>
      </c>
      <c r="CQ96" s="37">
        <f>'Population 132321'!GF96/'Population 132321'!GG96</f>
        <v>0.73435347372564452</v>
      </c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38">
        <f>'Population 132321'!GD97/'Population 132321'!GE97</f>
        <v>8.5575013540350242E-2</v>
      </c>
      <c r="CQ97" s="38">
        <f>'Population 132321'!GF97/'Population 132321'!GG97</f>
        <v>9.2108932056882614E-2</v>
      </c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7">
        <f>'Population 132321'!GD98/'Population 132321'!GE98</f>
        <v>0.73171377738039711</v>
      </c>
      <c r="CQ98" s="37">
        <f>'Population 132321'!GF98/'Population 132321'!GG98</f>
        <v>0.74107518919368887</v>
      </c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G100"/>
  <sheetViews>
    <sheetView workbookViewId="0">
      <pane xSplit="1" ySplit="6" topLeftCell="FN7" activePane="bottomRight" state="frozen"/>
      <selection activeCell="GH3" sqref="GH3"/>
      <selection pane="topRight" activeCell="GH3" sqref="GH3"/>
      <selection pane="bottomLeft" activeCell="GH3" sqref="GH3"/>
      <selection pane="bottomRight" activeCell="GH3" sqref="GH3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89" s="8" customFormat="1" x14ac:dyDescent="0.3">
      <c r="B4" s="53">
        <v>42370</v>
      </c>
      <c r="C4" s="54"/>
      <c r="D4" s="53">
        <v>42401</v>
      </c>
      <c r="E4" s="54"/>
      <c r="F4" s="53">
        <v>42430</v>
      </c>
      <c r="G4" s="54"/>
      <c r="H4" s="53">
        <v>42461</v>
      </c>
      <c r="I4" s="54"/>
      <c r="J4" s="53">
        <v>42491</v>
      </c>
      <c r="K4" s="54"/>
      <c r="L4" s="53">
        <v>42522</v>
      </c>
      <c r="M4" s="54"/>
      <c r="N4" s="53">
        <v>42552</v>
      </c>
      <c r="O4" s="54"/>
      <c r="P4" s="53">
        <v>42583</v>
      </c>
      <c r="Q4" s="54"/>
      <c r="R4" s="53">
        <v>42614</v>
      </c>
      <c r="S4" s="54"/>
      <c r="T4" s="53">
        <v>42644</v>
      </c>
      <c r="U4" s="54"/>
      <c r="V4" s="53">
        <v>42675</v>
      </c>
      <c r="W4" s="54"/>
      <c r="X4" s="53">
        <v>42705</v>
      </c>
      <c r="Y4" s="54"/>
      <c r="Z4" s="53">
        <v>42736</v>
      </c>
      <c r="AA4" s="54"/>
      <c r="AB4" s="53">
        <v>42767</v>
      </c>
      <c r="AC4" s="54"/>
      <c r="AD4" s="53">
        <v>42795</v>
      </c>
      <c r="AE4" s="54"/>
      <c r="AF4" s="53">
        <v>42826</v>
      </c>
      <c r="AG4" s="54"/>
      <c r="AH4" s="53">
        <v>42856</v>
      </c>
      <c r="AI4" s="54"/>
      <c r="AJ4" s="53">
        <v>42887</v>
      </c>
      <c r="AK4" s="54"/>
      <c r="AL4" s="53">
        <v>42917</v>
      </c>
      <c r="AM4" s="54"/>
      <c r="AN4" s="53">
        <v>42948</v>
      </c>
      <c r="AO4" s="54"/>
      <c r="AP4" s="53">
        <v>42979</v>
      </c>
      <c r="AQ4" s="54"/>
      <c r="AR4" s="53">
        <v>43009</v>
      </c>
      <c r="AS4" s="54"/>
      <c r="AT4" s="53">
        <v>43040</v>
      </c>
      <c r="AU4" s="54"/>
      <c r="AV4" s="53">
        <v>43070</v>
      </c>
      <c r="AW4" s="54"/>
      <c r="AX4" s="53">
        <v>43101</v>
      </c>
      <c r="AY4" s="54"/>
      <c r="AZ4" s="53">
        <v>43132</v>
      </c>
      <c r="BA4" s="54"/>
      <c r="BB4" s="53">
        <v>43160</v>
      </c>
      <c r="BC4" s="54"/>
      <c r="BD4" s="53">
        <v>43191</v>
      </c>
      <c r="BE4" s="54"/>
      <c r="BF4" s="53">
        <v>43221</v>
      </c>
      <c r="BG4" s="54"/>
      <c r="BH4" s="53">
        <v>43252</v>
      </c>
      <c r="BI4" s="54"/>
      <c r="BJ4" s="53">
        <v>43282</v>
      </c>
      <c r="BK4" s="54"/>
      <c r="BL4" s="53">
        <v>43313</v>
      </c>
      <c r="BM4" s="54"/>
      <c r="BN4" s="53">
        <v>43344</v>
      </c>
      <c r="BO4" s="54"/>
      <c r="BP4" s="53">
        <v>43374</v>
      </c>
      <c r="BQ4" s="54"/>
      <c r="BR4" s="53">
        <v>43405</v>
      </c>
      <c r="BS4" s="54"/>
      <c r="BT4" s="53">
        <v>43435</v>
      </c>
      <c r="BU4" s="54"/>
      <c r="BV4" s="53">
        <v>43466</v>
      </c>
      <c r="BW4" s="54"/>
      <c r="BX4" s="53">
        <v>43497</v>
      </c>
      <c r="BY4" s="54"/>
      <c r="BZ4" s="53">
        <v>43525</v>
      </c>
      <c r="CA4" s="54"/>
      <c r="CB4" s="53">
        <v>43556</v>
      </c>
      <c r="CC4" s="54"/>
      <c r="CD4" s="53">
        <v>43586</v>
      </c>
      <c r="CE4" s="54"/>
      <c r="CF4" s="53">
        <v>43617</v>
      </c>
      <c r="CG4" s="54"/>
      <c r="CH4" s="53">
        <v>43647</v>
      </c>
      <c r="CI4" s="54"/>
      <c r="CJ4" s="53">
        <v>43678</v>
      </c>
      <c r="CK4" s="54"/>
      <c r="CL4" s="53">
        <v>43709</v>
      </c>
      <c r="CM4" s="54"/>
      <c r="CN4" s="53">
        <v>43739</v>
      </c>
      <c r="CO4" s="54"/>
      <c r="CP4" s="53">
        <v>43770</v>
      </c>
      <c r="CQ4" s="54"/>
      <c r="CR4" s="53">
        <v>43800</v>
      </c>
      <c r="CS4" s="54"/>
      <c r="CT4" s="53">
        <v>43831</v>
      </c>
      <c r="CU4" s="54"/>
      <c r="CV4" s="53">
        <v>43862</v>
      </c>
      <c r="CW4" s="54"/>
      <c r="CX4" s="53">
        <v>43891</v>
      </c>
      <c r="CY4" s="54"/>
      <c r="CZ4" s="53">
        <v>43922</v>
      </c>
      <c r="DA4" s="54"/>
      <c r="DB4" s="53">
        <v>43952</v>
      </c>
      <c r="DC4" s="54"/>
      <c r="DD4" s="53">
        <v>43983</v>
      </c>
      <c r="DE4" s="54"/>
      <c r="DF4" s="53">
        <v>44013</v>
      </c>
      <c r="DG4" s="54"/>
      <c r="DH4" s="53">
        <v>44044</v>
      </c>
      <c r="DI4" s="54"/>
      <c r="DJ4" s="53">
        <v>44075</v>
      </c>
      <c r="DK4" s="54"/>
      <c r="DL4" s="53">
        <v>44105</v>
      </c>
      <c r="DM4" s="54"/>
      <c r="DN4" s="53">
        <v>44136</v>
      </c>
      <c r="DO4" s="54"/>
      <c r="DP4" s="53">
        <v>44166</v>
      </c>
      <c r="DQ4" s="54"/>
      <c r="DR4" s="53">
        <v>44197</v>
      </c>
      <c r="DS4" s="54"/>
      <c r="DT4" s="53">
        <v>44228</v>
      </c>
      <c r="DU4" s="54"/>
      <c r="DV4" s="53">
        <v>44256</v>
      </c>
      <c r="DW4" s="54"/>
      <c r="DX4" s="53">
        <v>44287</v>
      </c>
      <c r="DY4" s="54"/>
      <c r="DZ4" s="53">
        <v>44317</v>
      </c>
      <c r="EA4" s="54"/>
      <c r="EB4" s="53">
        <v>44348</v>
      </c>
      <c r="EC4" s="54"/>
      <c r="ED4" s="53">
        <v>44378</v>
      </c>
      <c r="EE4" s="54"/>
      <c r="EF4" s="53">
        <v>44409</v>
      </c>
      <c r="EG4" s="54"/>
      <c r="EH4" s="53">
        <v>44440</v>
      </c>
      <c r="EI4" s="54"/>
      <c r="EJ4" s="53">
        <v>44470</v>
      </c>
      <c r="EK4" s="54"/>
      <c r="EL4" s="53">
        <v>44501</v>
      </c>
      <c r="EM4" s="54"/>
      <c r="EN4" s="53">
        <v>44531</v>
      </c>
      <c r="EO4" s="54"/>
      <c r="EP4" s="53">
        <v>44562</v>
      </c>
      <c r="EQ4" s="54"/>
      <c r="ER4" s="53">
        <v>44593</v>
      </c>
      <c r="ES4" s="54"/>
      <c r="ET4" s="53">
        <v>44621</v>
      </c>
      <c r="EU4" s="54"/>
      <c r="EV4" s="53">
        <v>44652</v>
      </c>
      <c r="EW4" s="54"/>
      <c r="EX4" s="53">
        <v>44682</v>
      </c>
      <c r="EY4" s="54"/>
      <c r="EZ4" s="53">
        <v>44713</v>
      </c>
      <c r="FA4" s="54"/>
      <c r="FB4" s="53">
        <v>44743</v>
      </c>
      <c r="FC4" s="54"/>
      <c r="FD4" s="53">
        <v>44774</v>
      </c>
      <c r="FE4" s="54"/>
      <c r="FF4" s="53">
        <v>44805</v>
      </c>
      <c r="FG4" s="54"/>
      <c r="FH4" s="53">
        <v>44835</v>
      </c>
      <c r="FI4" s="54"/>
      <c r="FJ4" s="53">
        <v>44866</v>
      </c>
      <c r="FK4" s="54"/>
      <c r="FL4" s="53">
        <v>44896</v>
      </c>
      <c r="FM4" s="54"/>
      <c r="FN4" s="53">
        <v>44927</v>
      </c>
      <c r="FO4" s="54"/>
      <c r="FP4" s="53">
        <v>44958</v>
      </c>
      <c r="FQ4" s="54"/>
      <c r="FR4" s="53">
        <v>44986</v>
      </c>
      <c r="FS4" s="54"/>
      <c r="FT4" s="53">
        <v>45017</v>
      </c>
      <c r="FU4" s="54"/>
      <c r="FV4" s="53">
        <v>45047</v>
      </c>
      <c r="FW4" s="54"/>
      <c r="FX4" s="53">
        <v>45078</v>
      </c>
      <c r="FY4" s="54"/>
      <c r="FZ4" s="53">
        <v>45108</v>
      </c>
      <c r="GA4" s="54"/>
      <c r="GB4" s="53">
        <v>45139</v>
      </c>
      <c r="GC4" s="54"/>
      <c r="GD4" s="53">
        <v>45170</v>
      </c>
      <c r="GE4" s="54"/>
      <c r="GF4" s="53">
        <v>45200</v>
      </c>
      <c r="GG4" s="54"/>
    </row>
    <row r="5" spans="1:189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96</v>
      </c>
      <c r="AG5" s="62"/>
      <c r="AH5" s="62" t="s">
        <v>97</v>
      </c>
      <c r="AI5" s="62"/>
      <c r="AJ5" s="62" t="s">
        <v>97</v>
      </c>
      <c r="AK5" s="62"/>
      <c r="AL5" s="62" t="s">
        <v>97</v>
      </c>
      <c r="AM5" s="62"/>
      <c r="AN5" s="62" t="s">
        <v>97</v>
      </c>
      <c r="AO5" s="62"/>
      <c r="AP5" s="62" t="s">
        <v>97</v>
      </c>
      <c r="AQ5" s="62"/>
      <c r="AR5" s="62" t="s">
        <v>97</v>
      </c>
      <c r="AS5" s="62"/>
      <c r="AT5" s="62" t="s">
        <v>97</v>
      </c>
      <c r="AU5" s="62"/>
      <c r="AV5" s="62" t="s">
        <v>95</v>
      </c>
      <c r="AW5" s="62"/>
      <c r="AX5" s="62" t="s">
        <v>95</v>
      </c>
      <c r="AY5" s="62"/>
      <c r="AZ5" s="62" t="s">
        <v>95</v>
      </c>
      <c r="BA5" s="62"/>
      <c r="BB5" s="62" t="s">
        <v>95</v>
      </c>
      <c r="BC5" s="62"/>
      <c r="BD5" s="62" t="s">
        <v>95</v>
      </c>
      <c r="BE5" s="62"/>
      <c r="BF5" s="62" t="s">
        <v>95</v>
      </c>
      <c r="BG5" s="62"/>
      <c r="BH5" s="62" t="s">
        <v>95</v>
      </c>
      <c r="BI5" s="62"/>
      <c r="BJ5" s="62" t="s">
        <v>95</v>
      </c>
      <c r="BK5" s="62"/>
      <c r="BL5" s="62" t="s">
        <v>95</v>
      </c>
      <c r="BM5" s="62"/>
      <c r="BN5" s="62" t="s">
        <v>95</v>
      </c>
      <c r="BO5" s="62"/>
      <c r="BP5" s="62" t="s">
        <v>95</v>
      </c>
      <c r="BQ5" s="62"/>
      <c r="BR5" s="62" t="s">
        <v>95</v>
      </c>
      <c r="BS5" s="62"/>
      <c r="BT5" s="62" t="s">
        <v>95</v>
      </c>
      <c r="BU5" s="62"/>
      <c r="BV5" s="62" t="s">
        <v>95</v>
      </c>
      <c r="BW5" s="62"/>
      <c r="BX5" s="62" t="s">
        <v>95</v>
      </c>
      <c r="BY5" s="62"/>
      <c r="BZ5" s="62" t="s">
        <v>95</v>
      </c>
      <c r="CA5" s="62"/>
      <c r="CB5" s="62" t="s">
        <v>95</v>
      </c>
      <c r="CC5" s="62"/>
      <c r="CD5" s="62" t="s">
        <v>95</v>
      </c>
      <c r="CE5" s="62"/>
      <c r="CF5" s="62" t="s">
        <v>95</v>
      </c>
      <c r="CG5" s="62"/>
      <c r="CH5" s="62" t="s">
        <v>95</v>
      </c>
      <c r="CI5" s="62"/>
      <c r="CJ5" s="62" t="s">
        <v>95</v>
      </c>
      <c r="CK5" s="62"/>
      <c r="CL5" s="62" t="s">
        <v>95</v>
      </c>
      <c r="CM5" s="62"/>
      <c r="CN5" s="62" t="s">
        <v>95</v>
      </c>
      <c r="CO5" s="62"/>
      <c r="CP5" s="62" t="s">
        <v>95</v>
      </c>
      <c r="CQ5" s="62"/>
      <c r="CR5" s="62" t="s">
        <v>95</v>
      </c>
      <c r="CS5" s="62"/>
      <c r="CT5" s="64" t="s">
        <v>95</v>
      </c>
      <c r="CU5" s="52"/>
      <c r="CV5" s="51" t="s">
        <v>95</v>
      </c>
      <c r="CW5" s="52"/>
      <c r="CX5" s="51" t="s">
        <v>95</v>
      </c>
      <c r="CY5" s="52"/>
      <c r="CZ5" s="51" t="s">
        <v>95</v>
      </c>
      <c r="DA5" s="52"/>
      <c r="DB5" s="51" t="s">
        <v>95</v>
      </c>
      <c r="DC5" s="52"/>
      <c r="DD5" s="51" t="s">
        <v>95</v>
      </c>
      <c r="DE5" s="52"/>
      <c r="DF5" s="51" t="s">
        <v>95</v>
      </c>
      <c r="DG5" s="52"/>
      <c r="DH5" s="51" t="s">
        <v>95</v>
      </c>
      <c r="DI5" s="52"/>
      <c r="DJ5" s="51" t="s">
        <v>95</v>
      </c>
      <c r="DK5" s="52"/>
      <c r="DL5" s="51" t="s">
        <v>95</v>
      </c>
      <c r="DM5" s="52"/>
      <c r="DN5" s="51" t="s">
        <v>95</v>
      </c>
      <c r="DO5" s="52"/>
      <c r="DP5" s="51" t="s">
        <v>95</v>
      </c>
      <c r="DQ5" s="52"/>
      <c r="DR5" s="51" t="s">
        <v>95</v>
      </c>
      <c r="DS5" s="52"/>
      <c r="DT5" s="51" t="s">
        <v>95</v>
      </c>
      <c r="DU5" s="52"/>
      <c r="DV5" s="51" t="s">
        <v>95</v>
      </c>
      <c r="DW5" s="52"/>
      <c r="DX5" s="51" t="s">
        <v>95</v>
      </c>
      <c r="DY5" s="52"/>
      <c r="DZ5" s="51" t="s">
        <v>95</v>
      </c>
      <c r="EA5" s="52"/>
      <c r="EB5" s="51" t="s">
        <v>95</v>
      </c>
      <c r="EC5" s="52"/>
      <c r="ED5" s="55" t="s">
        <v>95</v>
      </c>
      <c r="EE5" s="55"/>
      <c r="EF5" s="55" t="s">
        <v>95</v>
      </c>
      <c r="EG5" s="55"/>
      <c r="EH5" s="55" t="s">
        <v>95</v>
      </c>
      <c r="EI5" s="55"/>
      <c r="EJ5" s="55" t="s">
        <v>95</v>
      </c>
      <c r="EK5" s="55"/>
      <c r="EL5" s="55" t="s">
        <v>95</v>
      </c>
      <c r="EM5" s="55"/>
      <c r="EN5" s="55" t="s">
        <v>95</v>
      </c>
      <c r="EO5" s="55"/>
      <c r="EP5" s="55" t="s">
        <v>95</v>
      </c>
      <c r="EQ5" s="55"/>
      <c r="ER5" s="55" t="s">
        <v>95</v>
      </c>
      <c r="ES5" s="55"/>
      <c r="ET5" s="55" t="s">
        <v>95</v>
      </c>
      <c r="EU5" s="55"/>
      <c r="EV5" s="55" t="s">
        <v>95</v>
      </c>
      <c r="EW5" s="55"/>
      <c r="EX5" s="55" t="s">
        <v>95</v>
      </c>
      <c r="EY5" s="55"/>
      <c r="EZ5" s="55" t="s">
        <v>95</v>
      </c>
      <c r="FA5" s="55"/>
      <c r="FB5" s="55" t="s">
        <v>95</v>
      </c>
      <c r="FC5" s="55"/>
      <c r="FD5" s="55" t="s">
        <v>95</v>
      </c>
      <c r="FE5" s="55"/>
      <c r="FF5" s="55" t="s">
        <v>95</v>
      </c>
      <c r="FG5" s="55"/>
      <c r="FH5" s="55" t="s">
        <v>95</v>
      </c>
      <c r="FI5" s="55"/>
      <c r="FJ5" s="55" t="s">
        <v>95</v>
      </c>
      <c r="FK5" s="55"/>
      <c r="FL5" s="55" t="s">
        <v>95</v>
      </c>
      <c r="FM5" s="55"/>
      <c r="FN5" s="55" t="s">
        <v>95</v>
      </c>
      <c r="FO5" s="55"/>
      <c r="FP5" s="55" t="s">
        <v>95</v>
      </c>
      <c r="FQ5" s="55"/>
      <c r="FR5" s="55" t="s">
        <v>95</v>
      </c>
      <c r="FS5" s="55"/>
      <c r="FT5" s="55" t="s">
        <v>95</v>
      </c>
      <c r="FU5" s="55"/>
      <c r="FV5" s="55" t="s">
        <v>95</v>
      </c>
      <c r="FW5" s="55"/>
      <c r="FX5" s="55" t="s">
        <v>95</v>
      </c>
      <c r="FY5" s="55"/>
      <c r="FZ5" s="55" t="s">
        <v>95</v>
      </c>
      <c r="GA5" s="55"/>
      <c r="GB5" s="55" t="s">
        <v>95</v>
      </c>
      <c r="GC5" s="55"/>
      <c r="GD5" s="55" t="s">
        <v>95</v>
      </c>
      <c r="GE5" s="55"/>
      <c r="GF5" s="55" t="s">
        <v>95</v>
      </c>
      <c r="GG5" s="55"/>
    </row>
    <row r="6" spans="1:189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</row>
    <row r="7" spans="1:189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  <c r="GD7" s="26">
        <v>4710</v>
      </c>
      <c r="GE7" s="26">
        <v>11516</v>
      </c>
      <c r="GF7" s="26">
        <v>5143</v>
      </c>
      <c r="GG7" s="26">
        <v>12122</v>
      </c>
    </row>
    <row r="8" spans="1:189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  <c r="GD8" s="26">
        <v>25028</v>
      </c>
      <c r="GE8" s="26">
        <v>60077</v>
      </c>
      <c r="GF8" s="26">
        <v>26343</v>
      </c>
      <c r="GG8" s="26">
        <v>61988</v>
      </c>
    </row>
    <row r="9" spans="1:189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  <c r="GD9" s="26">
        <v>3468</v>
      </c>
      <c r="GE9" s="26">
        <v>11511</v>
      </c>
      <c r="GF9" s="26">
        <v>3628</v>
      </c>
      <c r="GG9" s="26">
        <v>11792</v>
      </c>
    </row>
    <row r="10" spans="1:189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  <c r="GD10" s="26">
        <v>42383</v>
      </c>
      <c r="GE10" s="26">
        <v>97651</v>
      </c>
      <c r="GF10" s="26">
        <v>45691</v>
      </c>
      <c r="GG10" s="26">
        <v>101970</v>
      </c>
    </row>
    <row r="11" spans="1:189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  <c r="GD11" s="26">
        <v>3907</v>
      </c>
      <c r="GE11" s="26">
        <v>11027</v>
      </c>
      <c r="GF11" s="26">
        <v>4122</v>
      </c>
      <c r="GG11" s="26">
        <v>11323</v>
      </c>
    </row>
    <row r="12" spans="1:189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  <c r="GD12" s="26">
        <v>14250</v>
      </c>
      <c r="GE12" s="26">
        <v>27583</v>
      </c>
      <c r="GF12" s="26">
        <v>15962</v>
      </c>
      <c r="GG12" s="26">
        <v>29630</v>
      </c>
    </row>
    <row r="13" spans="1:189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  <c r="GD13" s="26">
        <v>40391</v>
      </c>
      <c r="GE13" s="26">
        <v>91756</v>
      </c>
      <c r="GF13" s="26">
        <v>42735</v>
      </c>
      <c r="GG13" s="26">
        <v>94949</v>
      </c>
    </row>
    <row r="14" spans="1:189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  <c r="GD14" s="26">
        <v>22170</v>
      </c>
      <c r="GE14" s="26">
        <v>52720</v>
      </c>
      <c r="GF14" s="26">
        <v>22972</v>
      </c>
      <c r="GG14" s="26">
        <v>53747</v>
      </c>
    </row>
    <row r="15" spans="1:189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  <c r="GD15" s="15">
        <v>156307</v>
      </c>
      <c r="GE15" s="15">
        <v>363841</v>
      </c>
      <c r="GF15" s="15">
        <v>166596</v>
      </c>
      <c r="GG15" s="15">
        <v>377521</v>
      </c>
    </row>
    <row r="16" spans="1:189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  <c r="GD16" s="26">
        <v>4416</v>
      </c>
      <c r="GE16" s="26">
        <v>9007</v>
      </c>
      <c r="GF16" s="26">
        <v>4752</v>
      </c>
      <c r="GG16" s="26">
        <v>9402</v>
      </c>
    </row>
    <row r="17" spans="1:189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  <c r="GD17" s="26">
        <v>5615</v>
      </c>
      <c r="GE17" s="26">
        <v>14704</v>
      </c>
      <c r="GF17" s="26">
        <v>6077</v>
      </c>
      <c r="GG17" s="26">
        <v>15252</v>
      </c>
    </row>
    <row r="18" spans="1:189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  <c r="GD18" s="26">
        <v>1457</v>
      </c>
      <c r="GE18" s="26">
        <v>3840</v>
      </c>
      <c r="GF18" s="26">
        <v>1573</v>
      </c>
      <c r="GG18" s="26">
        <v>3979</v>
      </c>
    </row>
    <row r="19" spans="1:189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  <c r="GD19" s="26">
        <v>4852</v>
      </c>
      <c r="GE19" s="26">
        <v>11288</v>
      </c>
      <c r="GF19" s="26">
        <v>5190</v>
      </c>
      <c r="GG19" s="26">
        <v>11752</v>
      </c>
    </row>
    <row r="20" spans="1:189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  <c r="GD20" s="26">
        <v>1242</v>
      </c>
      <c r="GE20" s="26">
        <v>4051</v>
      </c>
      <c r="GF20" s="26">
        <v>1279</v>
      </c>
      <c r="GG20" s="26">
        <v>4116</v>
      </c>
    </row>
    <row r="21" spans="1:189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  <c r="GD21" s="26">
        <v>1178</v>
      </c>
      <c r="GE21" s="26">
        <v>3124</v>
      </c>
      <c r="GF21" s="26">
        <v>1211</v>
      </c>
      <c r="GG21" s="26">
        <v>3168</v>
      </c>
    </row>
    <row r="22" spans="1:189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  <c r="GD22" s="26">
        <v>2187</v>
      </c>
      <c r="GE22" s="26">
        <v>4643</v>
      </c>
      <c r="GF22" s="26">
        <v>2358</v>
      </c>
      <c r="GG22" s="26">
        <v>4911</v>
      </c>
    </row>
    <row r="23" spans="1:189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  <c r="GD23" s="26">
        <v>5688</v>
      </c>
      <c r="GE23" s="26">
        <v>11528</v>
      </c>
      <c r="GF23" s="26">
        <v>6124</v>
      </c>
      <c r="GG23" s="26">
        <v>12164</v>
      </c>
    </row>
    <row r="24" spans="1:189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  <c r="GD24" s="26">
        <v>10163</v>
      </c>
      <c r="GE24" s="26">
        <v>20539</v>
      </c>
      <c r="GF24" s="26">
        <v>11122</v>
      </c>
      <c r="GG24" s="26">
        <v>21657</v>
      </c>
    </row>
    <row r="25" spans="1:189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  <c r="GD25" s="26">
        <v>31361</v>
      </c>
      <c r="GE25" s="26">
        <v>57905</v>
      </c>
      <c r="GF25" s="26">
        <v>34064</v>
      </c>
      <c r="GG25" s="26">
        <v>61291</v>
      </c>
    </row>
    <row r="26" spans="1:189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  <c r="GD26" s="26">
        <v>3002</v>
      </c>
      <c r="GE26" s="26">
        <v>7291</v>
      </c>
      <c r="GF26" s="26">
        <v>3209</v>
      </c>
      <c r="GG26" s="26">
        <v>7564</v>
      </c>
    </row>
    <row r="27" spans="1:189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  <c r="GD27" s="26">
        <v>7113</v>
      </c>
      <c r="GE27" s="26">
        <v>13821</v>
      </c>
      <c r="GF27" s="26">
        <v>7672</v>
      </c>
      <c r="GG27" s="26">
        <v>14491</v>
      </c>
    </row>
    <row r="28" spans="1:189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  <c r="GD28" s="26">
        <v>13560</v>
      </c>
      <c r="GE28" s="26">
        <v>25386</v>
      </c>
      <c r="GF28" s="26">
        <v>14621</v>
      </c>
      <c r="GG28" s="26">
        <v>26725</v>
      </c>
    </row>
    <row r="29" spans="1:189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  <c r="GD29" s="26">
        <v>1832</v>
      </c>
      <c r="GE29" s="26">
        <v>5240</v>
      </c>
      <c r="GF29" s="26">
        <v>1912</v>
      </c>
      <c r="GG29" s="26">
        <v>5367</v>
      </c>
    </row>
    <row r="30" spans="1:189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  <c r="GD30" s="26">
        <v>3420</v>
      </c>
      <c r="GE30" s="26">
        <v>7654</v>
      </c>
      <c r="GF30" s="26">
        <v>3745</v>
      </c>
      <c r="GG30" s="26">
        <v>8067</v>
      </c>
    </row>
    <row r="31" spans="1:189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  <c r="GD31" s="15">
        <v>97086</v>
      </c>
      <c r="GE31" s="15">
        <v>200021</v>
      </c>
      <c r="GF31" s="15">
        <v>104909</v>
      </c>
      <c r="GG31" s="15">
        <v>209906</v>
      </c>
    </row>
    <row r="32" spans="1:189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  <c r="GD32" s="26">
        <v>1912</v>
      </c>
      <c r="GE32" s="26">
        <v>3999</v>
      </c>
      <c r="GF32" s="26">
        <v>2089</v>
      </c>
      <c r="GG32" s="26">
        <v>4230</v>
      </c>
    </row>
    <row r="33" spans="1:189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  <c r="GD33" s="26">
        <v>2233</v>
      </c>
      <c r="GE33" s="26">
        <v>4622</v>
      </c>
      <c r="GF33" s="26">
        <v>2409</v>
      </c>
      <c r="GG33" s="26">
        <v>4883</v>
      </c>
    </row>
    <row r="34" spans="1:189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  <c r="GD34" s="26">
        <v>3620</v>
      </c>
      <c r="GE34" s="26">
        <v>8168</v>
      </c>
      <c r="GF34" s="26">
        <v>3886</v>
      </c>
      <c r="GG34" s="26">
        <v>8537</v>
      </c>
    </row>
    <row r="35" spans="1:189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  <c r="GD35" s="26">
        <v>1318</v>
      </c>
      <c r="GE35" s="26">
        <v>2787</v>
      </c>
      <c r="GF35" s="26">
        <v>1358</v>
      </c>
      <c r="GG35" s="26">
        <v>2852</v>
      </c>
    </row>
    <row r="36" spans="1:189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  <c r="GD36" s="26">
        <v>9888</v>
      </c>
      <c r="GE36" s="26">
        <v>22091</v>
      </c>
      <c r="GF36" s="26">
        <v>10531</v>
      </c>
      <c r="GG36" s="26">
        <v>22942</v>
      </c>
    </row>
    <row r="37" spans="1:189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  <c r="GD37" s="26">
        <v>2314</v>
      </c>
      <c r="GE37" s="26">
        <v>4723</v>
      </c>
      <c r="GF37" s="26">
        <v>2467</v>
      </c>
      <c r="GG37" s="26">
        <v>4954</v>
      </c>
    </row>
    <row r="38" spans="1:189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  <c r="GD38" s="15">
        <v>21285</v>
      </c>
      <c r="GE38" s="15">
        <v>46390</v>
      </c>
      <c r="GF38" s="15">
        <v>22740</v>
      </c>
      <c r="GG38" s="15">
        <v>48398</v>
      </c>
    </row>
    <row r="39" spans="1:189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  <c r="GD39" s="26">
        <v>3126</v>
      </c>
      <c r="GE39" s="26">
        <v>6561</v>
      </c>
      <c r="GF39" s="26">
        <v>3314</v>
      </c>
      <c r="GG39" s="26">
        <v>6833</v>
      </c>
    </row>
    <row r="40" spans="1:189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  <c r="GD40" s="26">
        <v>11612</v>
      </c>
      <c r="GE40" s="26">
        <v>31877</v>
      </c>
      <c r="GF40" s="26">
        <v>12315</v>
      </c>
      <c r="GG40" s="26">
        <v>33022</v>
      </c>
    </row>
    <row r="41" spans="1:189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  <c r="GD41" s="26">
        <v>837</v>
      </c>
      <c r="GE41" s="26">
        <v>1972</v>
      </c>
      <c r="GF41" s="26">
        <v>880</v>
      </c>
      <c r="GG41" s="26">
        <v>2056</v>
      </c>
    </row>
    <row r="42" spans="1:189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  <c r="GD42" s="26">
        <v>1816</v>
      </c>
      <c r="GE42" s="26">
        <v>5569</v>
      </c>
      <c r="GF42" s="26">
        <v>1868</v>
      </c>
      <c r="GG42" s="26">
        <v>5682</v>
      </c>
    </row>
    <row r="43" spans="1:189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  <c r="GD43" s="26">
        <v>2943</v>
      </c>
      <c r="GE43" s="26">
        <v>6080</v>
      </c>
      <c r="GF43" s="26">
        <v>3118</v>
      </c>
      <c r="GG43" s="26">
        <v>6319</v>
      </c>
    </row>
    <row r="44" spans="1:189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  <c r="GD44" s="26">
        <v>6095</v>
      </c>
      <c r="GE44" s="26">
        <v>13667</v>
      </c>
      <c r="GF44" s="26">
        <v>6429</v>
      </c>
      <c r="GG44" s="26">
        <v>14069</v>
      </c>
    </row>
    <row r="45" spans="1:189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  <c r="GD45" s="26">
        <v>1065</v>
      </c>
      <c r="GE45" s="26">
        <v>2836</v>
      </c>
      <c r="GF45" s="26">
        <v>1174</v>
      </c>
      <c r="GG45" s="26">
        <v>3006</v>
      </c>
    </row>
    <row r="46" spans="1:189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  <c r="GD46" s="26">
        <v>2044</v>
      </c>
      <c r="GE46" s="26">
        <v>4675</v>
      </c>
      <c r="GF46" s="26">
        <v>2173</v>
      </c>
      <c r="GG46" s="26">
        <v>4878</v>
      </c>
    </row>
    <row r="47" spans="1:189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  <c r="GD47" s="26">
        <v>1497</v>
      </c>
      <c r="GE47" s="26">
        <v>3728</v>
      </c>
      <c r="GF47" s="26">
        <v>1552</v>
      </c>
      <c r="GG47" s="26">
        <v>3833</v>
      </c>
    </row>
    <row r="48" spans="1:189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  <c r="GD48" s="15">
        <v>31035</v>
      </c>
      <c r="GE48" s="15">
        <v>76965</v>
      </c>
      <c r="GF48" s="15">
        <v>32823</v>
      </c>
      <c r="GG48" s="15">
        <v>79698</v>
      </c>
    </row>
    <row r="49" spans="1:189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  <c r="GD49" s="26">
        <v>285</v>
      </c>
      <c r="GE49" s="26">
        <v>513</v>
      </c>
      <c r="GF49" s="26">
        <v>308</v>
      </c>
      <c r="GG49" s="26">
        <v>550</v>
      </c>
    </row>
    <row r="50" spans="1:189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  <c r="GD50" s="26">
        <v>873</v>
      </c>
      <c r="GE50" s="26">
        <v>1775</v>
      </c>
      <c r="GF50" s="26">
        <v>909</v>
      </c>
      <c r="GG50" s="26">
        <v>1813</v>
      </c>
    </row>
    <row r="51" spans="1:189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  <c r="GD51" s="26">
        <v>557</v>
      </c>
      <c r="GE51" s="26">
        <v>1333</v>
      </c>
      <c r="GF51" s="26">
        <v>598</v>
      </c>
      <c r="GG51" s="26">
        <v>1379</v>
      </c>
    </row>
    <row r="52" spans="1:189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  <c r="GD52" s="26">
        <v>463</v>
      </c>
      <c r="GE52" s="26">
        <v>1037</v>
      </c>
      <c r="GF52" s="26">
        <v>484</v>
      </c>
      <c r="GG52" s="26">
        <v>1066</v>
      </c>
    </row>
    <row r="53" spans="1:189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  <c r="GD53" s="26">
        <v>438</v>
      </c>
      <c r="GE53" s="26">
        <v>943</v>
      </c>
      <c r="GF53" s="26">
        <v>491</v>
      </c>
      <c r="GG53" s="26">
        <v>1011</v>
      </c>
    </row>
    <row r="54" spans="1:189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  <c r="GD54" s="26">
        <v>776</v>
      </c>
      <c r="GE54" s="26">
        <v>1733</v>
      </c>
      <c r="GF54" s="26">
        <v>833</v>
      </c>
      <c r="GG54" s="26">
        <v>1814</v>
      </c>
    </row>
    <row r="55" spans="1:189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  <c r="GD55" s="26">
        <v>702</v>
      </c>
      <c r="GE55" s="26">
        <v>1443</v>
      </c>
      <c r="GF55" s="26">
        <v>761</v>
      </c>
      <c r="GG55" s="26">
        <v>1512</v>
      </c>
    </row>
    <row r="56" spans="1:189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  <c r="GD56" s="26">
        <v>808</v>
      </c>
      <c r="GE56" s="26">
        <v>2224</v>
      </c>
      <c r="GF56" s="26">
        <v>831</v>
      </c>
      <c r="GG56" s="26">
        <v>2274</v>
      </c>
    </row>
    <row r="57" spans="1:189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  <c r="GD57" s="26">
        <v>380</v>
      </c>
      <c r="GE57" s="26">
        <v>829</v>
      </c>
      <c r="GF57" s="26">
        <v>394</v>
      </c>
      <c r="GG57" s="26">
        <v>843</v>
      </c>
    </row>
    <row r="58" spans="1:189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  <c r="GD58" s="26">
        <v>993</v>
      </c>
      <c r="GE58" s="26">
        <v>2259</v>
      </c>
      <c r="GF58" s="26">
        <v>1076</v>
      </c>
      <c r="GG58" s="26">
        <v>2375</v>
      </c>
    </row>
    <row r="59" spans="1:189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  <c r="GD59" s="26">
        <v>582</v>
      </c>
      <c r="GE59" s="26">
        <v>1589</v>
      </c>
      <c r="GF59" s="26">
        <v>592</v>
      </c>
      <c r="GG59" s="26">
        <v>1591</v>
      </c>
    </row>
    <row r="60" spans="1:189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  <c r="GD60" s="26">
        <v>3486</v>
      </c>
      <c r="GE60" s="26">
        <v>7167</v>
      </c>
      <c r="GF60" s="26">
        <v>3807</v>
      </c>
      <c r="GG60" s="26">
        <v>7581</v>
      </c>
    </row>
    <row r="61" spans="1:189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  <c r="GD61" s="26">
        <v>661</v>
      </c>
      <c r="GE61" s="26">
        <v>1463</v>
      </c>
      <c r="GF61" s="26">
        <v>678</v>
      </c>
      <c r="GG61" s="26">
        <v>1498</v>
      </c>
    </row>
    <row r="62" spans="1:189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  <c r="GD62" s="26">
        <v>1889</v>
      </c>
      <c r="GE62" s="26">
        <v>4059</v>
      </c>
      <c r="GF62" s="26">
        <v>2017</v>
      </c>
      <c r="GG62" s="26">
        <v>4222</v>
      </c>
    </row>
    <row r="63" spans="1:189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  <c r="GD63" s="26">
        <v>537</v>
      </c>
      <c r="GE63" s="26">
        <v>1191</v>
      </c>
      <c r="GF63" s="26">
        <v>558</v>
      </c>
      <c r="GG63" s="26">
        <v>1218</v>
      </c>
    </row>
    <row r="64" spans="1:189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  <c r="GD64" s="26">
        <v>277</v>
      </c>
      <c r="GE64" s="26">
        <v>628</v>
      </c>
      <c r="GF64" s="26">
        <v>302</v>
      </c>
      <c r="GG64" s="26">
        <v>659</v>
      </c>
    </row>
    <row r="65" spans="1:189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  <c r="GD65" s="26">
        <v>504</v>
      </c>
      <c r="GE65" s="26">
        <v>1106</v>
      </c>
      <c r="GF65" s="26">
        <v>549</v>
      </c>
      <c r="GG65" s="26">
        <v>1167</v>
      </c>
    </row>
    <row r="66" spans="1:189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  <c r="GD66" s="26">
        <v>784</v>
      </c>
      <c r="GE66" s="26">
        <v>1540</v>
      </c>
      <c r="GF66" s="26">
        <v>846</v>
      </c>
      <c r="GG66" s="26">
        <v>1625</v>
      </c>
    </row>
    <row r="67" spans="1:189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  <c r="GD67" s="26">
        <v>972</v>
      </c>
      <c r="GE67" s="26">
        <v>2087</v>
      </c>
      <c r="GF67" s="26">
        <v>1070</v>
      </c>
      <c r="GG67" s="26">
        <v>2223</v>
      </c>
    </row>
    <row r="68" spans="1:189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  <c r="GD68" s="26">
        <v>1216</v>
      </c>
      <c r="GE68" s="26">
        <v>2529</v>
      </c>
      <c r="GF68" s="26">
        <v>1312</v>
      </c>
      <c r="GG68" s="26">
        <v>2644</v>
      </c>
    </row>
    <row r="69" spans="1:189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  <c r="GD69" s="26">
        <v>469</v>
      </c>
      <c r="GE69" s="26">
        <v>999</v>
      </c>
      <c r="GF69" s="26">
        <v>501</v>
      </c>
      <c r="GG69" s="26">
        <v>1042</v>
      </c>
    </row>
    <row r="70" spans="1:189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  <c r="GD70" s="26">
        <v>269</v>
      </c>
      <c r="GE70" s="26">
        <v>625</v>
      </c>
      <c r="GF70" s="26">
        <v>280</v>
      </c>
      <c r="GG70" s="26">
        <v>639</v>
      </c>
    </row>
    <row r="71" spans="1:189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  <c r="GD71" s="26">
        <v>1475</v>
      </c>
      <c r="GE71" s="26">
        <v>3556</v>
      </c>
      <c r="GF71" s="26">
        <v>1570</v>
      </c>
      <c r="GG71" s="26">
        <v>3691</v>
      </c>
    </row>
    <row r="72" spans="1:189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  <c r="GD72" s="26">
        <v>1113</v>
      </c>
      <c r="GE72" s="26">
        <v>2727</v>
      </c>
      <c r="GF72" s="26">
        <v>1196</v>
      </c>
      <c r="GG72" s="26">
        <v>2817</v>
      </c>
    </row>
    <row r="73" spans="1:189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  <c r="GD73" s="26">
        <v>436</v>
      </c>
      <c r="GE73" s="26">
        <v>1247</v>
      </c>
      <c r="GF73" s="26">
        <v>454</v>
      </c>
      <c r="GG73" s="26">
        <v>1273</v>
      </c>
    </row>
    <row r="74" spans="1:189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  <c r="GD74" s="26">
        <v>990</v>
      </c>
      <c r="GE74" s="26">
        <v>2008</v>
      </c>
      <c r="GF74" s="26">
        <v>1058</v>
      </c>
      <c r="GG74" s="26">
        <v>2107</v>
      </c>
    </row>
    <row r="75" spans="1:189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  <c r="GD75" s="26">
        <v>119</v>
      </c>
      <c r="GE75" s="26">
        <v>465</v>
      </c>
      <c r="GF75" s="26">
        <v>120</v>
      </c>
      <c r="GG75" s="26">
        <v>468</v>
      </c>
    </row>
    <row r="76" spans="1:189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  <c r="GD76" s="26">
        <v>744</v>
      </c>
      <c r="GE76" s="26">
        <v>1964</v>
      </c>
      <c r="GF76" s="26">
        <v>788</v>
      </c>
      <c r="GG76" s="26">
        <v>2027</v>
      </c>
    </row>
    <row r="77" spans="1:189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  <c r="GD77" s="26">
        <v>374</v>
      </c>
      <c r="GE77" s="26">
        <v>772</v>
      </c>
      <c r="GF77" s="26">
        <v>402</v>
      </c>
      <c r="GG77" s="26">
        <v>811</v>
      </c>
    </row>
    <row r="78" spans="1:189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  <c r="GD78" s="26">
        <v>623</v>
      </c>
      <c r="GE78" s="26">
        <v>1381</v>
      </c>
      <c r="GF78" s="26">
        <v>637</v>
      </c>
      <c r="GG78" s="26">
        <v>1391</v>
      </c>
    </row>
    <row r="79" spans="1:189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  <c r="GD79" s="26">
        <v>1419</v>
      </c>
      <c r="GE79" s="26">
        <v>2769</v>
      </c>
      <c r="GF79" s="26">
        <v>1532</v>
      </c>
      <c r="GG79" s="26">
        <v>2926</v>
      </c>
    </row>
    <row r="80" spans="1:189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  <c r="GD80" s="15">
        <v>25214</v>
      </c>
      <c r="GE80" s="15">
        <v>55961</v>
      </c>
      <c r="GF80" s="15">
        <v>26954</v>
      </c>
      <c r="GG80" s="15">
        <v>58257</v>
      </c>
    </row>
    <row r="81" spans="1:189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  <c r="GD81" s="26">
        <v>196</v>
      </c>
      <c r="GE81" s="26">
        <v>467</v>
      </c>
      <c r="GF81" s="26">
        <v>199</v>
      </c>
      <c r="GG81" s="26">
        <v>479</v>
      </c>
    </row>
    <row r="82" spans="1:189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  <c r="GD82" s="26">
        <v>170</v>
      </c>
      <c r="GE82" s="26">
        <v>446</v>
      </c>
      <c r="GF82" s="26">
        <v>191</v>
      </c>
      <c r="GG82" s="26">
        <v>466</v>
      </c>
    </row>
    <row r="83" spans="1:189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  <c r="GD83" s="26">
        <v>884</v>
      </c>
      <c r="GE83" s="26">
        <v>2333</v>
      </c>
      <c r="GF83" s="26">
        <v>950</v>
      </c>
      <c r="GG83" s="26">
        <v>2427</v>
      </c>
    </row>
    <row r="84" spans="1:189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  <c r="GD84" s="26">
        <v>1013</v>
      </c>
      <c r="GE84" s="26">
        <v>2474</v>
      </c>
      <c r="GF84" s="26">
        <v>1068</v>
      </c>
      <c r="GG84" s="26">
        <v>2550</v>
      </c>
    </row>
    <row r="85" spans="1:189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  <c r="GD85" s="26">
        <v>837</v>
      </c>
      <c r="GE85" s="26">
        <v>1797</v>
      </c>
      <c r="GF85" s="26">
        <v>870</v>
      </c>
      <c r="GG85" s="26">
        <v>1842</v>
      </c>
    </row>
    <row r="86" spans="1:189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  <c r="GD86" s="26">
        <v>367</v>
      </c>
      <c r="GE86" s="26">
        <v>1015</v>
      </c>
      <c r="GF86" s="26">
        <v>371</v>
      </c>
      <c r="GG86" s="26">
        <v>1036</v>
      </c>
    </row>
    <row r="87" spans="1:189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  <c r="GD87" s="26">
        <v>891</v>
      </c>
      <c r="GE87" s="26">
        <v>2720</v>
      </c>
      <c r="GF87" s="26">
        <v>957</v>
      </c>
      <c r="GG87" s="26">
        <v>2839</v>
      </c>
    </row>
    <row r="88" spans="1:189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  <c r="GD88" s="26">
        <v>286</v>
      </c>
      <c r="GE88" s="26">
        <v>757</v>
      </c>
      <c r="GF88" s="26">
        <v>296</v>
      </c>
      <c r="GG88" s="26">
        <v>771</v>
      </c>
    </row>
    <row r="89" spans="1:189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  <c r="GD89" s="26">
        <v>28</v>
      </c>
      <c r="GE89" s="26">
        <v>105</v>
      </c>
      <c r="GF89" s="26">
        <v>29</v>
      </c>
      <c r="GG89" s="26">
        <v>103</v>
      </c>
    </row>
    <row r="90" spans="1:189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  <c r="GD90" s="26">
        <v>173</v>
      </c>
      <c r="GE90" s="26">
        <v>368</v>
      </c>
      <c r="GF90" s="26">
        <v>174</v>
      </c>
      <c r="GG90" s="26">
        <v>367</v>
      </c>
    </row>
    <row r="91" spans="1:189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  <c r="GD91" s="26">
        <v>156</v>
      </c>
      <c r="GE91" s="26">
        <v>549</v>
      </c>
      <c r="GF91" s="26">
        <v>155</v>
      </c>
      <c r="GG91" s="26">
        <v>550</v>
      </c>
    </row>
    <row r="92" spans="1:189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  <c r="GD92" s="26">
        <v>2367</v>
      </c>
      <c r="GE92" s="26">
        <v>4324</v>
      </c>
      <c r="GF92" s="26">
        <v>2530</v>
      </c>
      <c r="GG92" s="26">
        <v>4504</v>
      </c>
    </row>
    <row r="93" spans="1:189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  <c r="GD93" s="26">
        <v>504</v>
      </c>
      <c r="GE93" s="26">
        <v>1581</v>
      </c>
      <c r="GF93" s="26">
        <v>520</v>
      </c>
      <c r="GG93" s="26">
        <v>1601</v>
      </c>
    </row>
    <row r="94" spans="1:189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  <c r="GD94" s="26">
        <v>117</v>
      </c>
      <c r="GE94" s="26">
        <v>277</v>
      </c>
      <c r="GF94" s="26">
        <v>128</v>
      </c>
      <c r="GG94" s="26">
        <v>289</v>
      </c>
    </row>
    <row r="95" spans="1:189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  <c r="GD95" s="26">
        <v>262</v>
      </c>
      <c r="GE95" s="26">
        <v>488</v>
      </c>
      <c r="GF95" s="26">
        <v>267</v>
      </c>
      <c r="GG95" s="26">
        <v>500</v>
      </c>
    </row>
    <row r="96" spans="1:189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  <c r="GD96" s="15">
        <v>8251</v>
      </c>
      <c r="GE96" s="15">
        <v>19701</v>
      </c>
      <c r="GF96" s="15">
        <v>8705</v>
      </c>
      <c r="GG96" s="15">
        <v>20324</v>
      </c>
    </row>
    <row r="97" spans="1:189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  <c r="GD97" s="26">
        <v>434</v>
      </c>
      <c r="GE97" s="26">
        <v>11078</v>
      </c>
      <c r="GF97" s="26">
        <v>461</v>
      </c>
      <c r="GG97" s="26">
        <v>10759</v>
      </c>
    </row>
    <row r="98" spans="1:189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  <c r="GD98" s="21">
        <v>339612</v>
      </c>
      <c r="GE98" s="21">
        <v>773957</v>
      </c>
      <c r="GF98" s="21">
        <v>363188</v>
      </c>
      <c r="GG98" s="21">
        <v>804863</v>
      </c>
    </row>
    <row r="100" spans="1:189" x14ac:dyDescent="0.3">
      <c r="DE100" s="27"/>
      <c r="DG100" s="28"/>
    </row>
  </sheetData>
  <mergeCells count="188">
    <mergeCell ref="GF4:GG4"/>
    <mergeCell ref="GF5:GG5"/>
    <mergeCell ref="GB4:GC4"/>
    <mergeCell ref="GB5:GC5"/>
    <mergeCell ref="FV4:FW4"/>
    <mergeCell ref="FV5:FW5"/>
    <mergeCell ref="EV5:EW5"/>
    <mergeCell ref="ET4:EU4"/>
    <mergeCell ref="ET5:EU5"/>
    <mergeCell ref="GD4:GE4"/>
    <mergeCell ref="GD5:GE5"/>
    <mergeCell ref="ER4:ES4"/>
    <mergeCell ref="FR4:FS4"/>
    <mergeCell ref="FR5:FS5"/>
    <mergeCell ref="EZ4:FA4"/>
    <mergeCell ref="EZ5:FA5"/>
    <mergeCell ref="FJ4:FK4"/>
    <mergeCell ref="FJ5:FK5"/>
    <mergeCell ref="FZ4:GA4"/>
    <mergeCell ref="FZ5:GA5"/>
    <mergeCell ref="FX4:FY4"/>
    <mergeCell ref="FX5:FY5"/>
    <mergeCell ref="FT4:FU4"/>
    <mergeCell ref="FT5:FU5"/>
    <mergeCell ref="ER5:ES5"/>
    <mergeCell ref="EX5:EY5"/>
    <mergeCell ref="ED4:EE4"/>
    <mergeCell ref="ED5:EE5"/>
    <mergeCell ref="DR5:DS5"/>
    <mergeCell ref="DV5:DW5"/>
    <mergeCell ref="DT4:DU4"/>
    <mergeCell ref="DT5:DU5"/>
    <mergeCell ref="DZ4:EA4"/>
    <mergeCell ref="DZ5:EA5"/>
    <mergeCell ref="EB4:EC4"/>
    <mergeCell ref="EB5:EC5"/>
    <mergeCell ref="EH4:EI4"/>
    <mergeCell ref="EH5:EI5"/>
    <mergeCell ref="BV4:BW4"/>
    <mergeCell ref="AN5:AO5"/>
    <mergeCell ref="AP5:AQ5"/>
    <mergeCell ref="DP5:DQ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DJ5:DK5"/>
    <mergeCell ref="DH4:DI4"/>
    <mergeCell ref="DB5:DC5"/>
    <mergeCell ref="DL4:DM4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BD4:BE4"/>
    <mergeCell ref="BF4:BG4"/>
    <mergeCell ref="AR4:AS4"/>
    <mergeCell ref="AT4:AU4"/>
    <mergeCell ref="AF4:AG4"/>
    <mergeCell ref="BJ5:BK5"/>
    <mergeCell ref="AV4:AW4"/>
    <mergeCell ref="AX4:AY4"/>
    <mergeCell ref="AZ4:BA4"/>
    <mergeCell ref="AR5:AS5"/>
    <mergeCell ref="AT5:AU5"/>
    <mergeCell ref="AL5:AM5"/>
    <mergeCell ref="AJ5:AK5"/>
    <mergeCell ref="AV5:AW5"/>
    <mergeCell ref="AX5:AY5"/>
    <mergeCell ref="AZ5:BA5"/>
    <mergeCell ref="BB5:BC5"/>
    <mergeCell ref="BD5:BE5"/>
    <mergeCell ref="BB4:BC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EJ4:EK4"/>
    <mergeCell ref="EJ5:EK5"/>
    <mergeCell ref="BN4:BO4"/>
    <mergeCell ref="BF5:BG5"/>
    <mergeCell ref="BH5:BI5"/>
    <mergeCell ref="BL4:BM4"/>
    <mergeCell ref="BP5:BQ5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BH4:BI4"/>
    <mergeCell ref="BJ4:BK4"/>
    <mergeCell ref="BR5:BS5"/>
    <mergeCell ref="BT5:BU5"/>
    <mergeCell ref="CF5:CG5"/>
    <mergeCell ref="BN5:BO5"/>
    <mergeCell ref="BZ5:CA5"/>
    <mergeCell ref="CV5:CW5"/>
    <mergeCell ref="CB4:CC4"/>
    <mergeCell ref="BP4:BQ4"/>
    <mergeCell ref="BR4:BS4"/>
    <mergeCell ref="BT4:BU4"/>
    <mergeCell ref="CZ4:DA4"/>
    <mergeCell ref="CV4:CW4"/>
    <mergeCell ref="CX4:CY4"/>
    <mergeCell ref="DX4:DY4"/>
    <mergeCell ref="DX5:DY5"/>
    <mergeCell ref="DV4:DW4"/>
    <mergeCell ref="DF5:DG5"/>
    <mergeCell ref="DN4:DO4"/>
    <mergeCell ref="DP4:DQ4"/>
    <mergeCell ref="DR4:DS4"/>
    <mergeCell ref="CX5:CY5"/>
    <mergeCell ref="CZ5:DA5"/>
    <mergeCell ref="DN5:DO5"/>
    <mergeCell ref="CB5:CC5"/>
    <mergeCell ref="CD5:CE5"/>
    <mergeCell ref="DD5:DE5"/>
    <mergeCell ref="DL5:DM5"/>
    <mergeCell ref="DF4:DG4"/>
    <mergeCell ref="DD4:DE4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  <mergeCell ref="EL4:EM4"/>
    <mergeCell ref="EL5:EM5"/>
    <mergeCell ref="FB4:FC4"/>
    <mergeCell ref="FB5:FC5"/>
    <mergeCell ref="EX4:EY4"/>
    <mergeCell ref="EN4:EO4"/>
    <mergeCell ref="EN5:EO5"/>
    <mergeCell ref="EP4:EQ4"/>
    <mergeCell ref="EP5:EQ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Y7" activePane="bottomRight" state="frozen"/>
      <selection activeCell="CQ6" sqref="CQ6"/>
      <selection pane="topRight" activeCell="CQ6" sqref="CQ6"/>
      <selection pane="bottomLeft" activeCell="CQ6" sqref="CQ6"/>
      <selection pane="bottomRight" activeCell="CR5" sqref="CR5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38">
        <f>'Population 1323213'!GD7/'Population 1323213'!GE7</f>
        <v>0.40899617922889892</v>
      </c>
      <c r="CQ7" s="38">
        <f>'Population 1323213'!GF7/'Population 1323213'!GG7</f>
        <v>0.42426992245504042</v>
      </c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38">
        <f>'Population 1323213'!GD8/'Population 1323213'!GE8</f>
        <v>0.41659869833713403</v>
      </c>
      <c r="CQ8" s="38">
        <f>'Population 1323213'!GF8/'Population 1323213'!GG8</f>
        <v>0.42496934890623994</v>
      </c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38">
        <f>'Population 1323213'!GD9/'Population 1323213'!GE9</f>
        <v>0.30127703935366174</v>
      </c>
      <c r="CQ9" s="38">
        <f>'Population 1323213'!GF9/'Population 1323213'!GG9</f>
        <v>0.30766621438263231</v>
      </c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38">
        <f>'Population 1323213'!GD10/'Population 1323213'!GE10</f>
        <v>0.43402525319761193</v>
      </c>
      <c r="CQ10" s="38">
        <f>'Population 1323213'!GF10/'Population 1323213'!GG10</f>
        <v>0.44808276944199277</v>
      </c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38">
        <f>'Population 1323213'!GD11/'Population 1323213'!GE11</f>
        <v>0.35431214292191893</v>
      </c>
      <c r="CQ11" s="38">
        <f>'Population 1323213'!GF11/'Population 1323213'!GG11</f>
        <v>0.36403779916983131</v>
      </c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38">
        <f>'Population 1323213'!GD12/'Population 1323213'!GE12</f>
        <v>0.51662255737229457</v>
      </c>
      <c r="CQ12" s="38">
        <f>'Population 1323213'!GF12/'Population 1323213'!GG12</f>
        <v>0.53871076611542357</v>
      </c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38">
        <f>'Population 1323213'!GD13/'Population 1323213'!GE13</f>
        <v>0.44020009590653475</v>
      </c>
      <c r="CQ13" s="38">
        <f>'Population 1323213'!GF13/'Population 1323213'!GG13</f>
        <v>0.45008372915986478</v>
      </c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38">
        <f>'Population 1323213'!GD14/'Population 1323213'!GE14</f>
        <v>0.42052352048558422</v>
      </c>
      <c r="CQ14" s="38">
        <f>'Population 1323213'!GF14/'Population 1323213'!GG14</f>
        <v>0.4274099019480157</v>
      </c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7">
        <f>'Population 1323213'!GD15/'Population 1323213'!GE15</f>
        <v>0.42960249119807831</v>
      </c>
      <c r="CQ15" s="37">
        <f>'Population 1323213'!GF15/'Population 1323213'!GG15</f>
        <v>0.44128935873765962</v>
      </c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38">
        <f>'Population 1323213'!GD16/'Population 1323213'!GE16</f>
        <v>0.49028533362939936</v>
      </c>
      <c r="CQ16" s="38">
        <f>'Population 1323213'!GF16/'Population 1323213'!GG16</f>
        <v>0.50542437779195915</v>
      </c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38">
        <f>'Population 1323213'!GD17/'Population 1323213'!GE17</f>
        <v>0.38186887921653972</v>
      </c>
      <c r="CQ17" s="38">
        <f>'Population 1323213'!GF17/'Population 1323213'!GG17</f>
        <v>0.39843954891161815</v>
      </c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38">
        <f>'Population 1323213'!GD18/'Population 1323213'!GE18</f>
        <v>0.37942708333333336</v>
      </c>
      <c r="CQ18" s="38">
        <f>'Population 1323213'!GF18/'Population 1323213'!GG18</f>
        <v>0.39532545865795427</v>
      </c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38">
        <f>'Population 1323213'!GD19/'Population 1323213'!GE19</f>
        <v>0.42983699503897943</v>
      </c>
      <c r="CQ19" s="38">
        <f>'Population 1323213'!GF19/'Population 1323213'!GG19</f>
        <v>0.44162695711368277</v>
      </c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38">
        <f>'Population 1323213'!GD20/'Population 1323213'!GE20</f>
        <v>0.30659096519377932</v>
      </c>
      <c r="CQ20" s="38">
        <f>'Population 1323213'!GF20/'Population 1323213'!GG20</f>
        <v>0.31073858114674441</v>
      </c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38">
        <f>'Population 1323213'!GD21/'Population 1323213'!GE21</f>
        <v>0.37708066581306016</v>
      </c>
      <c r="CQ21" s="38">
        <f>'Population 1323213'!GF21/'Population 1323213'!GG21</f>
        <v>0.38226010101010099</v>
      </c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38">
        <f>'Population 1323213'!GD22/'Population 1323213'!GE22</f>
        <v>0.47103166056429036</v>
      </c>
      <c r="CQ22" s="38">
        <f>'Population 1323213'!GF22/'Population 1323213'!GG22</f>
        <v>0.48014660965180206</v>
      </c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38">
        <f>'Population 1323213'!GD23/'Population 1323213'!GE23</f>
        <v>0.49340735600277585</v>
      </c>
      <c r="CQ23" s="38">
        <f>'Population 1323213'!GF23/'Population 1323213'!GG23</f>
        <v>0.50345281157513977</v>
      </c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38">
        <f>'Population 1323213'!GD24/'Population 1323213'!GE24</f>
        <v>0.4948147426846487</v>
      </c>
      <c r="CQ24" s="38">
        <f>'Population 1323213'!GF24/'Population 1323213'!GG24</f>
        <v>0.51355220021240244</v>
      </c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38">
        <f>'Population 1323213'!GD25/'Population 1323213'!GE25</f>
        <v>0.54159399015629051</v>
      </c>
      <c r="CQ25" s="38">
        <f>'Population 1323213'!GF25/'Population 1323213'!GG25</f>
        <v>0.55577490985625944</v>
      </c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38">
        <f>'Population 1323213'!GD26/'Population 1323213'!GE26</f>
        <v>0.41174050198875328</v>
      </c>
      <c r="CQ26" s="38">
        <f>'Population 1323213'!GF26/'Population 1323213'!GG26</f>
        <v>0.42424643046007404</v>
      </c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38">
        <f>'Population 1323213'!GD27/'Population 1323213'!GE27</f>
        <v>0.51465161710440632</v>
      </c>
      <c r="CQ27" s="38">
        <f>'Population 1323213'!GF27/'Population 1323213'!GG27</f>
        <v>0.52943206127941478</v>
      </c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38">
        <f>'Population 1323213'!GD28/'Population 1323213'!GE28</f>
        <v>0.53415268258095017</v>
      </c>
      <c r="CQ28" s="38">
        <f>'Population 1323213'!GF28/'Population 1323213'!GG28</f>
        <v>0.54709073900841909</v>
      </c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38">
        <f>'Population 1323213'!GD29/'Population 1323213'!GE29</f>
        <v>0.34961832061068704</v>
      </c>
      <c r="CQ29" s="38">
        <f>'Population 1323213'!GF29/'Population 1323213'!GG29</f>
        <v>0.35625116452394262</v>
      </c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38">
        <f>'Population 1323213'!GD30/'Population 1323213'!GE30</f>
        <v>0.44682518944342825</v>
      </c>
      <c r="CQ30" s="38">
        <f>'Population 1323213'!GF30/'Population 1323213'!GG30</f>
        <v>0.46423701499938019</v>
      </c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7">
        <f>'Population 1323213'!GD31/'Population 1323213'!GE31</f>
        <v>0.48537903520130388</v>
      </c>
      <c r="CQ31" s="37">
        <f>'Population 1323213'!GF31/'Population 1323213'!GG31</f>
        <v>0.49979038236162854</v>
      </c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38">
        <f>'Population 1323213'!GD32/'Population 1323213'!GE32</f>
        <v>0.47811952988247064</v>
      </c>
      <c r="CQ32" s="38">
        <f>'Population 1323213'!GF32/'Population 1323213'!GG32</f>
        <v>0.49385342789598108</v>
      </c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38">
        <f>'Population 1323213'!GD33/'Population 1323213'!GE33</f>
        <v>0.48312418866291651</v>
      </c>
      <c r="CQ33" s="38">
        <f>'Population 1323213'!GF33/'Population 1323213'!GG33</f>
        <v>0.4933442555805857</v>
      </c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38">
        <f>'Population 1323213'!GD34/'Population 1323213'!GE34</f>
        <v>0.44319294809010773</v>
      </c>
      <c r="CQ34" s="38">
        <f>'Population 1323213'!GF34/'Population 1323213'!GG34</f>
        <v>0.45519503338409278</v>
      </c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38">
        <f>'Population 1323213'!GD35/'Population 1323213'!GE35</f>
        <v>0.47290993900251166</v>
      </c>
      <c r="CQ35" s="38">
        <f>'Population 1323213'!GF35/'Population 1323213'!GG35</f>
        <v>0.47615708274894808</v>
      </c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38">
        <f>'Population 1323213'!GD36/'Population 1323213'!GE36</f>
        <v>0.44760309628355438</v>
      </c>
      <c r="CQ36" s="38">
        <f>'Population 1323213'!GF36/'Population 1323213'!GG36</f>
        <v>0.45902711184726702</v>
      </c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38">
        <f>'Population 1323213'!GD37/'Population 1323213'!GE37</f>
        <v>0.489942832945162</v>
      </c>
      <c r="CQ37" s="38">
        <f>'Population 1323213'!GF37/'Population 1323213'!GG37</f>
        <v>0.49798142914816312</v>
      </c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7">
        <f>'Population 1323213'!GD38/'Population 1323213'!GE38</f>
        <v>0.45882733347704246</v>
      </c>
      <c r="CQ38" s="37">
        <f>'Population 1323213'!GF38/'Population 1323213'!GG38</f>
        <v>0.46985412620356215</v>
      </c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38">
        <f>'Population 1323213'!GD39/'Population 1323213'!GE39</f>
        <v>0.47645176040237769</v>
      </c>
      <c r="CQ39" s="38">
        <f>'Population 1323213'!GF39/'Population 1323213'!GG39</f>
        <v>0.48499926825698814</v>
      </c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38">
        <f>'Population 1323213'!GD40/'Population 1323213'!GE40</f>
        <v>0.36427518273363241</v>
      </c>
      <c r="CQ40" s="38">
        <f>'Population 1323213'!GF40/'Population 1323213'!GG40</f>
        <v>0.37293319605111741</v>
      </c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38">
        <f>'Population 1323213'!GD41/'Population 1323213'!GE41</f>
        <v>0.42444219066937122</v>
      </c>
      <c r="CQ41" s="38">
        <f>'Population 1323213'!GF41/'Population 1323213'!GG41</f>
        <v>0.42801556420233461</v>
      </c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38">
        <f>'Population 1323213'!GD42/'Population 1323213'!GE42</f>
        <v>0.32609086011851318</v>
      </c>
      <c r="CQ42" s="38">
        <f>'Population 1323213'!GF42/'Population 1323213'!GG42</f>
        <v>0.32875747976064768</v>
      </c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38">
        <f>'Population 1323213'!GD43/'Population 1323213'!GE43</f>
        <v>0.48404605263157896</v>
      </c>
      <c r="CQ43" s="38">
        <f>'Population 1323213'!GF43/'Population 1323213'!GG43</f>
        <v>0.49343250514321885</v>
      </c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38">
        <f>'Population 1323213'!GD44/'Population 1323213'!GE44</f>
        <v>0.44596473256749836</v>
      </c>
      <c r="CQ44" s="38">
        <f>'Population 1323213'!GF44/'Population 1323213'!GG44</f>
        <v>0.4569621152889331</v>
      </c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38">
        <f>'Population 1323213'!GD45/'Population 1323213'!GE45</f>
        <v>0.37552891396332866</v>
      </c>
      <c r="CQ45" s="38">
        <f>'Population 1323213'!GF45/'Population 1323213'!GG45</f>
        <v>0.39055222887558216</v>
      </c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38">
        <f>'Population 1323213'!GD46/'Population 1323213'!GE46</f>
        <v>0.43721925133689837</v>
      </c>
      <c r="CQ46" s="38">
        <f>'Population 1323213'!GF46/'Population 1323213'!GG46</f>
        <v>0.44546945469454696</v>
      </c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38">
        <f>'Population 1323213'!GD47/'Population 1323213'!GE47</f>
        <v>0.40155579399141633</v>
      </c>
      <c r="CQ47" s="38">
        <f>'Population 1323213'!GF47/'Population 1323213'!GG47</f>
        <v>0.40490477432820243</v>
      </c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7">
        <f>'Population 1323213'!GD48/'Population 1323213'!GE48</f>
        <v>0.40323523679594619</v>
      </c>
      <c r="CQ48" s="37">
        <f>'Population 1323213'!GF48/'Population 1323213'!GG48</f>
        <v>0.41184220432131297</v>
      </c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38">
        <f>'Population 1323213'!GD49/'Population 1323213'!GE49</f>
        <v>0.55555555555555558</v>
      </c>
      <c r="CQ49" s="38">
        <f>'Population 1323213'!GF49/'Population 1323213'!GG49</f>
        <v>0.56000000000000005</v>
      </c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38">
        <f>'Population 1323213'!GD50/'Population 1323213'!GE50</f>
        <v>0.49183098591549296</v>
      </c>
      <c r="CQ50" s="38">
        <f>'Population 1323213'!GF50/'Population 1323213'!GG50</f>
        <v>0.50137892995035849</v>
      </c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38">
        <f>'Population 1323213'!GD51/'Population 1323213'!GE51</f>
        <v>0.41785446361590395</v>
      </c>
      <c r="CQ51" s="38">
        <f>'Population 1323213'!GF51/'Population 1323213'!GG51</f>
        <v>0.43364757070340826</v>
      </c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38">
        <f>'Population 1323213'!GD52/'Population 1323213'!GE52</f>
        <v>0.44648023143683702</v>
      </c>
      <c r="CQ52" s="38">
        <f>'Population 1323213'!GF52/'Population 1323213'!GG52</f>
        <v>0.45403377110694182</v>
      </c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38">
        <f>'Population 1323213'!GD53/'Population 1323213'!GE53</f>
        <v>0.46447507953340406</v>
      </c>
      <c r="CQ53" s="38">
        <f>'Population 1323213'!GF53/'Population 1323213'!GG53</f>
        <v>0.48565776458951532</v>
      </c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38">
        <f>'Population 1323213'!GD54/'Population 1323213'!GE54</f>
        <v>0.44777841892671666</v>
      </c>
      <c r="CQ54" s="38">
        <f>'Population 1323213'!GF54/'Population 1323213'!GG54</f>
        <v>0.45920617420066151</v>
      </c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38">
        <f>'Population 1323213'!GD55/'Population 1323213'!GE55</f>
        <v>0.48648648648648651</v>
      </c>
      <c r="CQ55" s="38">
        <f>'Population 1323213'!GF55/'Population 1323213'!GG55</f>
        <v>0.50330687830687826</v>
      </c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38">
        <f>'Population 1323213'!GD56/'Population 1323213'!GE56</f>
        <v>0.36330935251798563</v>
      </c>
      <c r="CQ56" s="38">
        <f>'Population 1323213'!GF56/'Population 1323213'!GG56</f>
        <v>0.36543535620052769</v>
      </c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38">
        <f>'Population 1323213'!GD57/'Population 1323213'!GE57</f>
        <v>0.45838359469240048</v>
      </c>
      <c r="CQ57" s="38">
        <f>'Population 1323213'!GF57/'Population 1323213'!GG57</f>
        <v>0.46737841043890865</v>
      </c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38">
        <f>'Population 1323213'!GD58/'Population 1323213'!GE58</f>
        <v>0.43957503320053121</v>
      </c>
      <c r="CQ58" s="38">
        <f>'Population 1323213'!GF58/'Population 1323213'!GG58</f>
        <v>0.45305263157894737</v>
      </c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38">
        <f>'Population 1323213'!GD59/'Population 1323213'!GE59</f>
        <v>0.36626809314033981</v>
      </c>
      <c r="CQ59" s="38">
        <f>'Population 1323213'!GF59/'Population 1323213'!GG59</f>
        <v>0.37209302325581395</v>
      </c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38">
        <f>'Population 1323213'!GD60/'Population 1323213'!GE60</f>
        <v>0.486395981582252</v>
      </c>
      <c r="CQ60" s="38">
        <f>'Population 1323213'!GF60/'Population 1323213'!GG60</f>
        <v>0.50217649386624452</v>
      </c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38">
        <f>'Population 1323213'!GD61/'Population 1323213'!GE61</f>
        <v>0.45181134654818866</v>
      </c>
      <c r="CQ61" s="38">
        <f>'Population 1323213'!GF61/'Population 1323213'!GG61</f>
        <v>0.45260347129506007</v>
      </c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38">
        <f>'Population 1323213'!GD62/'Population 1323213'!GE62</f>
        <v>0.46538556294653854</v>
      </c>
      <c r="CQ62" s="38">
        <f>'Population 1323213'!GF62/'Population 1323213'!GG62</f>
        <v>0.47773567029843678</v>
      </c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38">
        <f>'Population 1323213'!GD63/'Population 1323213'!GE63</f>
        <v>0.45088161209068012</v>
      </c>
      <c r="CQ63" s="38">
        <f>'Population 1323213'!GF63/'Population 1323213'!GG63</f>
        <v>0.45812807881773399</v>
      </c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38">
        <f>'Population 1323213'!GD64/'Population 1323213'!GE64</f>
        <v>0.44108280254777071</v>
      </c>
      <c r="CQ64" s="38">
        <f>'Population 1323213'!GF64/'Population 1323213'!GG64</f>
        <v>0.45827010622154779</v>
      </c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38">
        <f>'Population 1323213'!GD65/'Population 1323213'!GE65</f>
        <v>0.45569620253164556</v>
      </c>
      <c r="CQ65" s="38">
        <f>'Population 1323213'!GF65/'Population 1323213'!GG65</f>
        <v>0.4704370179948586</v>
      </c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38">
        <f>'Population 1323213'!GD66/'Population 1323213'!GE66</f>
        <v>0.50909090909090904</v>
      </c>
      <c r="CQ66" s="38">
        <f>'Population 1323213'!GF66/'Population 1323213'!GG66</f>
        <v>0.52061538461538459</v>
      </c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38">
        <f>'Population 1323213'!GD67/'Population 1323213'!GE67</f>
        <v>0.46574029707714421</v>
      </c>
      <c r="CQ67" s="38">
        <f>'Population 1323213'!GF67/'Population 1323213'!GG67</f>
        <v>0.4813315339631129</v>
      </c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38">
        <f>'Population 1323213'!GD68/'Population 1323213'!GE68</f>
        <v>0.48082245947014629</v>
      </c>
      <c r="CQ68" s="38">
        <f>'Population 1323213'!GF68/'Population 1323213'!GG68</f>
        <v>0.49621785173978822</v>
      </c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38">
        <f>'Population 1323213'!GD69/'Population 1323213'!GE69</f>
        <v>0.46946946946946949</v>
      </c>
      <c r="CQ69" s="38">
        <f>'Population 1323213'!GF69/'Population 1323213'!GG69</f>
        <v>0.48080614203454897</v>
      </c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38">
        <f>'Population 1323213'!GD70/'Population 1323213'!GE70</f>
        <v>0.4304</v>
      </c>
      <c r="CQ70" s="38">
        <f>'Population 1323213'!GF70/'Population 1323213'!GG70</f>
        <v>0.43818466353677621</v>
      </c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38">
        <f>'Population 1323213'!GD71/'Population 1323213'!GE71</f>
        <v>0.41479190101237345</v>
      </c>
      <c r="CQ71" s="38">
        <f>'Population 1323213'!GF71/'Population 1323213'!GG71</f>
        <v>0.42535898130587918</v>
      </c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38">
        <f>'Population 1323213'!GD72/'Population 1323213'!GE72</f>
        <v>0.40814081408140812</v>
      </c>
      <c r="CQ72" s="38">
        <f>'Population 1323213'!GF72/'Population 1323213'!GG72</f>
        <v>0.42456514022009229</v>
      </c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38">
        <f>'Population 1323213'!GD73/'Population 1323213'!GE73</f>
        <v>0.34963913392141138</v>
      </c>
      <c r="CQ73" s="38">
        <f>'Population 1323213'!GF73/'Population 1323213'!GG73</f>
        <v>0.35663786331500391</v>
      </c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38">
        <f>'Population 1323213'!GD74/'Population 1323213'!GE74</f>
        <v>0.49302788844621515</v>
      </c>
      <c r="CQ74" s="38">
        <f>'Population 1323213'!GF74/'Population 1323213'!GG74</f>
        <v>0.50213573801613665</v>
      </c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38">
        <f>'Population 1323213'!GD75/'Population 1323213'!GE75</f>
        <v>0.25591397849462366</v>
      </c>
      <c r="CQ75" s="38">
        <f>'Population 1323213'!GF75/'Population 1323213'!GG75</f>
        <v>0.25641025641025639</v>
      </c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38">
        <f>'Population 1323213'!GD76/'Population 1323213'!GE76</f>
        <v>0.37881873727087578</v>
      </c>
      <c r="CQ76" s="38">
        <f>'Population 1323213'!GF76/'Population 1323213'!GG76</f>
        <v>0.388751850024667</v>
      </c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38">
        <f>'Population 1323213'!GD77/'Population 1323213'!GE77</f>
        <v>0.4844559585492228</v>
      </c>
      <c r="CQ77" s="38">
        <f>'Population 1323213'!GF77/'Population 1323213'!GG77</f>
        <v>0.49568434032059189</v>
      </c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38">
        <f>'Population 1323213'!GD78/'Population 1323213'!GE78</f>
        <v>0.45112237509051412</v>
      </c>
      <c r="CQ78" s="38">
        <f>'Population 1323213'!GF78/'Population 1323213'!GG78</f>
        <v>0.45794392523364486</v>
      </c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38">
        <f>'Population 1323213'!GD79/'Population 1323213'!GE79</f>
        <v>0.51245937161430122</v>
      </c>
      <c r="CQ79" s="38">
        <f>'Population 1323213'!GF79/'Population 1323213'!GG79</f>
        <v>0.52358168147641837</v>
      </c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7">
        <f>'Population 1323213'!GD80/'Population 1323213'!GE80</f>
        <v>0.45056378549346865</v>
      </c>
      <c r="CQ80" s="37">
        <f>'Population 1323213'!GF80/'Population 1323213'!GG80</f>
        <v>0.46267401342327963</v>
      </c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38">
        <f>'Population 1323213'!GD81/'Population 1323213'!GE81</f>
        <v>0.41970021413276232</v>
      </c>
      <c r="CQ81" s="38">
        <f>'Population 1323213'!GF81/'Population 1323213'!GG81</f>
        <v>0.41544885177453028</v>
      </c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38">
        <f>'Population 1323213'!GD82/'Population 1323213'!GE82</f>
        <v>0.3811659192825112</v>
      </c>
      <c r="CQ82" s="38">
        <f>'Population 1323213'!GF82/'Population 1323213'!GG82</f>
        <v>0.40987124463519314</v>
      </c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38">
        <f>'Population 1323213'!GD83/'Population 1323213'!GE83</f>
        <v>0.37891127303900557</v>
      </c>
      <c r="CQ83" s="38">
        <f>'Population 1323213'!GF83/'Population 1323213'!GG83</f>
        <v>0.39142974866089825</v>
      </c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38">
        <f>'Population 1323213'!GD84/'Population 1323213'!GE84</f>
        <v>0.40945836701697658</v>
      </c>
      <c r="CQ84" s="38">
        <f>'Population 1323213'!GF84/'Population 1323213'!GG84</f>
        <v>0.41882352941176471</v>
      </c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38">
        <f>'Population 1323213'!GD85/'Population 1323213'!GE85</f>
        <v>0.46577629382303842</v>
      </c>
      <c r="CQ85" s="38">
        <f>'Population 1323213'!GF85/'Population 1323213'!GG85</f>
        <v>0.47231270358306188</v>
      </c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38">
        <f>'Population 1323213'!GD86/'Population 1323213'!GE86</f>
        <v>0.36157635467980298</v>
      </c>
      <c r="CQ86" s="38">
        <f>'Population 1323213'!GF86/'Population 1323213'!GG86</f>
        <v>0.35810810810810811</v>
      </c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38">
        <f>'Population 1323213'!GD87/'Population 1323213'!GE87</f>
        <v>0.32757352941176471</v>
      </c>
      <c r="CQ87" s="38">
        <f>'Population 1323213'!GF87/'Population 1323213'!GG87</f>
        <v>0.33709052483268759</v>
      </c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38">
        <f>'Population 1323213'!GD88/'Population 1323213'!GE88</f>
        <v>0.37780713342140027</v>
      </c>
      <c r="CQ88" s="38">
        <f>'Population 1323213'!GF88/'Population 1323213'!GG88</f>
        <v>0.383916990920882</v>
      </c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38">
        <f>'Population 1323213'!GD89/'Population 1323213'!GE89</f>
        <v>0.26666666666666666</v>
      </c>
      <c r="CQ89" s="38">
        <f>'Population 1323213'!GF89/'Population 1323213'!GG89</f>
        <v>0.28155339805825241</v>
      </c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38">
        <f>'Population 1323213'!GD90/'Population 1323213'!GE90</f>
        <v>0.47010869565217389</v>
      </c>
      <c r="CQ90" s="38">
        <f>'Population 1323213'!GF90/'Population 1323213'!GG90</f>
        <v>0.47411444141689374</v>
      </c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38">
        <f>'Population 1323213'!GD91/'Population 1323213'!GE91</f>
        <v>0.28415300546448086</v>
      </c>
      <c r="CQ91" s="38">
        <f>'Population 1323213'!GF91/'Population 1323213'!GG91</f>
        <v>0.2818181818181818</v>
      </c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38">
        <f>'Population 1323213'!GD92/'Population 1323213'!GE92</f>
        <v>0.54740980573543019</v>
      </c>
      <c r="CQ92" s="38">
        <f>'Population 1323213'!GF92/'Population 1323213'!GG92</f>
        <v>0.56172291296625221</v>
      </c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38">
        <f>'Population 1323213'!GD93/'Population 1323213'!GE93</f>
        <v>0.31878557874762808</v>
      </c>
      <c r="CQ93" s="38">
        <f>'Population 1323213'!GF93/'Population 1323213'!GG93</f>
        <v>0.32479700187382887</v>
      </c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38">
        <f>'Population 1323213'!GD94/'Population 1323213'!GE94</f>
        <v>0.42238267148014441</v>
      </c>
      <c r="CQ94" s="38">
        <f>'Population 1323213'!GF94/'Population 1323213'!GG94</f>
        <v>0.44290657439446368</v>
      </c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38">
        <f>'Population 1323213'!GD95/'Population 1323213'!GE95</f>
        <v>0.53688524590163933</v>
      </c>
      <c r="CQ95" s="38">
        <f>'Population 1323213'!GF95/'Population 1323213'!GG95</f>
        <v>0.53400000000000003</v>
      </c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7">
        <f>'Population 1323213'!GD96/'Population 1323213'!GE96</f>
        <v>0.41881122785645397</v>
      </c>
      <c r="CQ96" s="37">
        <f>'Population 1323213'!GF96/'Population 1323213'!GG96</f>
        <v>0.4283113560322771</v>
      </c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38">
        <f>'Population 1323213'!GD97/'Population 1323213'!GE97</f>
        <v>3.9176746705181439E-2</v>
      </c>
      <c r="CQ97" s="38">
        <f>'Population 1323213'!GF97/'Population 1323213'!GG97</f>
        <v>4.2847848313040247E-2</v>
      </c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7">
        <f>'Population 1323213'!GD98/'Population 1323213'!GE98</f>
        <v>0.43879957155242477</v>
      </c>
      <c r="CQ98" s="37">
        <f>'Population 1323213'!GF98/'Population 1323213'!GG98</f>
        <v>0.45124201261581165</v>
      </c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sheetPr filterMode="1"/>
  <dimension ref="A4:EK98"/>
  <sheetViews>
    <sheetView workbookViewId="0">
      <pane xSplit="1" topLeftCell="DQ1" activePane="topRight" state="frozen"/>
      <selection activeCell="GH3" sqref="GH3"/>
      <selection pane="topRight" activeCell="GH3" sqref="GH3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41" x14ac:dyDescent="0.3">
      <c r="B4" s="53">
        <v>43101</v>
      </c>
      <c r="C4" s="54"/>
      <c r="D4" s="53">
        <v>43132</v>
      </c>
      <c r="E4" s="54"/>
      <c r="F4" s="53">
        <v>43160</v>
      </c>
      <c r="G4" s="54"/>
      <c r="H4" s="53">
        <v>43191</v>
      </c>
      <c r="I4" s="54"/>
      <c r="J4" s="53">
        <v>43221</v>
      </c>
      <c r="K4" s="54"/>
      <c r="L4" s="53">
        <v>43252</v>
      </c>
      <c r="M4" s="54"/>
      <c r="N4" s="53">
        <v>43282</v>
      </c>
      <c r="O4" s="54"/>
      <c r="P4" s="53">
        <v>43313</v>
      </c>
      <c r="Q4" s="54"/>
      <c r="R4" s="53">
        <v>43344</v>
      </c>
      <c r="S4" s="54"/>
      <c r="T4" s="53">
        <v>43374</v>
      </c>
      <c r="U4" s="54"/>
      <c r="V4" s="53">
        <v>43405</v>
      </c>
      <c r="W4" s="54"/>
      <c r="X4" s="53">
        <v>43435</v>
      </c>
      <c r="Y4" s="54"/>
      <c r="Z4" s="53">
        <v>43466</v>
      </c>
      <c r="AA4" s="54"/>
      <c r="AB4" s="53">
        <v>43497</v>
      </c>
      <c r="AC4" s="54"/>
      <c r="AD4" s="53">
        <v>43525</v>
      </c>
      <c r="AE4" s="54"/>
      <c r="AF4" s="53">
        <v>43556</v>
      </c>
      <c r="AG4" s="54"/>
      <c r="AH4" s="53">
        <v>43586</v>
      </c>
      <c r="AI4" s="54"/>
      <c r="AJ4" s="53">
        <v>43617</v>
      </c>
      <c r="AK4" s="54"/>
      <c r="AL4" s="53">
        <v>43647</v>
      </c>
      <c r="AM4" s="54"/>
      <c r="AN4" s="53">
        <v>43678</v>
      </c>
      <c r="AO4" s="54"/>
      <c r="AP4" s="53">
        <v>43709</v>
      </c>
      <c r="AQ4" s="54"/>
      <c r="AR4" s="53">
        <v>43739</v>
      </c>
      <c r="AS4" s="54"/>
      <c r="AT4" s="53">
        <v>43770</v>
      </c>
      <c r="AU4" s="54"/>
      <c r="AV4" s="53">
        <v>43800</v>
      </c>
      <c r="AW4" s="54"/>
      <c r="AX4" s="53">
        <v>43831</v>
      </c>
      <c r="AY4" s="54"/>
      <c r="AZ4" s="53">
        <v>43862</v>
      </c>
      <c r="BA4" s="54"/>
      <c r="BB4" s="53">
        <v>43891</v>
      </c>
      <c r="BC4" s="54"/>
      <c r="BD4" s="53">
        <v>43922</v>
      </c>
      <c r="BE4" s="54"/>
      <c r="BF4" s="53">
        <v>43952</v>
      </c>
      <c r="BG4" s="54"/>
      <c r="BH4" s="53">
        <v>43983</v>
      </c>
      <c r="BI4" s="54"/>
      <c r="BJ4" s="53">
        <v>44013</v>
      </c>
      <c r="BK4" s="54"/>
      <c r="BL4" s="53">
        <v>44044</v>
      </c>
      <c r="BM4" s="54"/>
      <c r="BN4" s="53">
        <v>44075</v>
      </c>
      <c r="BO4" s="54"/>
      <c r="BP4" s="53">
        <v>44105</v>
      </c>
      <c r="BQ4" s="54"/>
      <c r="BR4" s="53">
        <v>44136</v>
      </c>
      <c r="BS4" s="54"/>
      <c r="BT4" s="53">
        <v>44166</v>
      </c>
      <c r="BU4" s="54"/>
      <c r="BV4" s="53">
        <v>44197</v>
      </c>
      <c r="BW4" s="54"/>
      <c r="BX4" s="53">
        <v>44228</v>
      </c>
      <c r="BY4" s="54"/>
      <c r="BZ4" s="53">
        <v>44256</v>
      </c>
      <c r="CA4" s="54"/>
      <c r="CB4" s="53">
        <v>44287</v>
      </c>
      <c r="CC4" s="54"/>
      <c r="CD4" s="53">
        <v>44317</v>
      </c>
      <c r="CE4" s="54"/>
      <c r="CF4" s="53">
        <v>44348</v>
      </c>
      <c r="CG4" s="54"/>
      <c r="CH4" s="53">
        <v>44378</v>
      </c>
      <c r="CI4" s="54"/>
      <c r="CJ4" s="53">
        <v>44409</v>
      </c>
      <c r="CK4" s="54"/>
      <c r="CL4" s="53">
        <v>44440</v>
      </c>
      <c r="CM4" s="54"/>
      <c r="CN4" s="53">
        <v>44470</v>
      </c>
      <c r="CO4" s="54"/>
      <c r="CP4" s="53">
        <v>44501</v>
      </c>
      <c r="CQ4" s="54"/>
      <c r="CR4" s="53">
        <v>44531</v>
      </c>
      <c r="CS4" s="54"/>
      <c r="CT4" s="53">
        <v>44562</v>
      </c>
      <c r="CU4" s="54"/>
      <c r="CV4" s="53">
        <v>44593</v>
      </c>
      <c r="CW4" s="54"/>
      <c r="CX4" s="53">
        <v>44621</v>
      </c>
      <c r="CY4" s="54"/>
      <c r="CZ4" s="53">
        <v>44652</v>
      </c>
      <c r="DA4" s="54"/>
      <c r="DB4" s="53">
        <v>44682</v>
      </c>
      <c r="DC4" s="54"/>
      <c r="DD4" s="53">
        <v>44713</v>
      </c>
      <c r="DE4" s="54"/>
      <c r="DF4" s="53">
        <v>44743</v>
      </c>
      <c r="DG4" s="54"/>
      <c r="DH4" s="53">
        <v>44774</v>
      </c>
      <c r="DI4" s="54"/>
      <c r="DJ4" s="53">
        <v>44805</v>
      </c>
      <c r="DK4" s="54"/>
      <c r="DL4" s="53">
        <v>44835</v>
      </c>
      <c r="DM4" s="54"/>
      <c r="DN4" s="53">
        <v>44866</v>
      </c>
      <c r="DO4" s="54"/>
      <c r="DP4" s="53">
        <v>44896</v>
      </c>
      <c r="DQ4" s="54"/>
      <c r="DR4" s="53">
        <v>44927</v>
      </c>
      <c r="DS4" s="54"/>
      <c r="DT4" s="53">
        <v>44958</v>
      </c>
      <c r="DU4" s="54"/>
      <c r="DV4" s="53">
        <v>44986</v>
      </c>
      <c r="DW4" s="54"/>
      <c r="DX4" s="53">
        <v>45017</v>
      </c>
      <c r="DY4" s="54"/>
      <c r="DZ4" s="53">
        <v>45047</v>
      </c>
      <c r="EA4" s="54"/>
      <c r="EB4" s="53">
        <v>45078</v>
      </c>
      <c r="EC4" s="54"/>
      <c r="ED4" s="53">
        <v>45108</v>
      </c>
      <c r="EE4" s="54"/>
      <c r="EF4" s="53">
        <v>45139</v>
      </c>
      <c r="EG4" s="54"/>
      <c r="EH4" s="53">
        <v>45170</v>
      </c>
      <c r="EI4" s="54"/>
      <c r="EJ4" s="53">
        <v>45200</v>
      </c>
      <c r="EK4" s="54"/>
    </row>
    <row r="5" spans="1:141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95</v>
      </c>
      <c r="AG5" s="62"/>
      <c r="AH5" s="62" t="s">
        <v>95</v>
      </c>
      <c r="AI5" s="62"/>
      <c r="AJ5" s="62" t="s">
        <v>95</v>
      </c>
      <c r="AK5" s="62"/>
      <c r="AL5" s="62" t="s">
        <v>95</v>
      </c>
      <c r="AM5" s="62"/>
      <c r="AN5" s="62" t="s">
        <v>95</v>
      </c>
      <c r="AO5" s="62"/>
      <c r="AP5" s="62" t="s">
        <v>95</v>
      </c>
      <c r="AQ5" s="62"/>
      <c r="AR5" s="62" t="s">
        <v>95</v>
      </c>
      <c r="AS5" s="62"/>
      <c r="AT5" s="62" t="s">
        <v>95</v>
      </c>
      <c r="AU5" s="62"/>
      <c r="AV5" s="62" t="s">
        <v>95</v>
      </c>
      <c r="AW5" s="62"/>
      <c r="AX5" s="64" t="s">
        <v>95</v>
      </c>
      <c r="AY5" s="52"/>
      <c r="AZ5" s="51" t="s">
        <v>95</v>
      </c>
      <c r="BA5" s="52"/>
      <c r="BB5" s="51" t="s">
        <v>95</v>
      </c>
      <c r="BC5" s="52"/>
      <c r="BD5" s="51" t="s">
        <v>95</v>
      </c>
      <c r="BE5" s="52"/>
      <c r="BF5" s="55" t="s">
        <v>95</v>
      </c>
      <c r="BG5" s="55"/>
      <c r="BH5" s="55" t="s">
        <v>95</v>
      </c>
      <c r="BI5" s="55"/>
      <c r="BJ5" s="55" t="s">
        <v>95</v>
      </c>
      <c r="BK5" s="55"/>
      <c r="BL5" s="55" t="s">
        <v>95</v>
      </c>
      <c r="BM5" s="55"/>
      <c r="BN5" s="55" t="s">
        <v>95</v>
      </c>
      <c r="BO5" s="55"/>
      <c r="BP5" s="55" t="s">
        <v>95</v>
      </c>
      <c r="BQ5" s="55"/>
      <c r="BR5" s="55" t="s">
        <v>95</v>
      </c>
      <c r="BS5" s="55"/>
      <c r="BT5" s="55" t="s">
        <v>95</v>
      </c>
      <c r="BU5" s="55"/>
      <c r="BV5" s="55" t="s">
        <v>95</v>
      </c>
      <c r="BW5" s="55"/>
      <c r="BX5" s="55" t="s">
        <v>95</v>
      </c>
      <c r="BY5" s="55"/>
      <c r="BZ5" s="55" t="s">
        <v>95</v>
      </c>
      <c r="CA5" s="55"/>
      <c r="CB5" s="55" t="s">
        <v>95</v>
      </c>
      <c r="CC5" s="55"/>
      <c r="CD5" s="55" t="s">
        <v>95</v>
      </c>
      <c r="CE5" s="55"/>
      <c r="CF5" s="55" t="s">
        <v>95</v>
      </c>
      <c r="CG5" s="55"/>
      <c r="CH5" s="55" t="s">
        <v>95</v>
      </c>
      <c r="CI5" s="55"/>
      <c r="CJ5" s="55" t="s">
        <v>95</v>
      </c>
      <c r="CK5" s="55"/>
      <c r="CL5" s="55" t="s">
        <v>95</v>
      </c>
      <c r="CM5" s="55"/>
      <c r="CN5" s="55" t="s">
        <v>95</v>
      </c>
      <c r="CO5" s="55"/>
      <c r="CP5" s="55" t="s">
        <v>95</v>
      </c>
      <c r="CQ5" s="55"/>
      <c r="CR5" s="55" t="s">
        <v>95</v>
      </c>
      <c r="CS5" s="55"/>
      <c r="CT5" s="55" t="s">
        <v>95</v>
      </c>
      <c r="CU5" s="55"/>
      <c r="CV5" s="55" t="s">
        <v>95</v>
      </c>
      <c r="CW5" s="55"/>
      <c r="CX5" s="55" t="s">
        <v>95</v>
      </c>
      <c r="CY5" s="55"/>
      <c r="CZ5" s="55" t="s">
        <v>95</v>
      </c>
      <c r="DA5" s="55"/>
      <c r="DB5" s="55" t="s">
        <v>95</v>
      </c>
      <c r="DC5" s="55"/>
      <c r="DD5" s="55" t="s">
        <v>95</v>
      </c>
      <c r="DE5" s="55"/>
      <c r="DF5" s="55" t="s">
        <v>95</v>
      </c>
      <c r="DG5" s="55"/>
      <c r="DH5" s="55" t="s">
        <v>95</v>
      </c>
      <c r="DI5" s="55"/>
      <c r="DJ5" s="55" t="s">
        <v>95</v>
      </c>
      <c r="DK5" s="55"/>
      <c r="DL5" s="55" t="s">
        <v>95</v>
      </c>
      <c r="DM5" s="55"/>
      <c r="DN5" s="55" t="s">
        <v>95</v>
      </c>
      <c r="DO5" s="55"/>
      <c r="DP5" s="55" t="s">
        <v>95</v>
      </c>
      <c r="DQ5" s="55"/>
      <c r="DR5" s="55" t="s">
        <v>95</v>
      </c>
      <c r="DS5" s="55"/>
      <c r="DT5" s="55" t="s">
        <v>95</v>
      </c>
      <c r="DU5" s="55"/>
      <c r="DV5" s="55" t="s">
        <v>95</v>
      </c>
      <c r="DW5" s="55"/>
      <c r="DX5" s="55" t="s">
        <v>95</v>
      </c>
      <c r="DY5" s="55"/>
      <c r="DZ5" s="55" t="s">
        <v>95</v>
      </c>
      <c r="EA5" s="55"/>
      <c r="EB5" s="55" t="s">
        <v>95</v>
      </c>
      <c r="EC5" s="55"/>
      <c r="ED5" s="55" t="s">
        <v>95</v>
      </c>
      <c r="EE5" s="55"/>
      <c r="EF5" s="55" t="s">
        <v>95</v>
      </c>
      <c r="EG5" s="55"/>
      <c r="EH5" s="55" t="s">
        <v>95</v>
      </c>
      <c r="EI5" s="55"/>
      <c r="EJ5" s="55" t="s">
        <v>95</v>
      </c>
      <c r="EK5" s="55"/>
    </row>
    <row r="6" spans="1:14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</row>
    <row r="7" spans="1:141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  <c r="EH7" s="26">
        <v>8949</v>
      </c>
      <c r="EI7" s="26">
        <v>11516</v>
      </c>
      <c r="EJ7">
        <v>9543</v>
      </c>
      <c r="EK7">
        <v>12122</v>
      </c>
    </row>
    <row r="8" spans="1:141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  <c r="EH8" s="26">
        <v>51119</v>
      </c>
      <c r="EI8" s="26">
        <v>60077</v>
      </c>
      <c r="EJ8">
        <v>52987</v>
      </c>
      <c r="EK8">
        <v>61988</v>
      </c>
    </row>
    <row r="9" spans="1:141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  <c r="EH9" s="26">
        <v>8505</v>
      </c>
      <c r="EI9" s="26">
        <v>11511</v>
      </c>
      <c r="EJ9">
        <v>8793</v>
      </c>
      <c r="EK9">
        <v>11792</v>
      </c>
    </row>
    <row r="10" spans="1:141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  <c r="EH10" s="26">
        <v>79617</v>
      </c>
      <c r="EI10" s="26">
        <v>97651</v>
      </c>
      <c r="EJ10">
        <v>83879</v>
      </c>
      <c r="EK10">
        <v>101970</v>
      </c>
    </row>
    <row r="11" spans="1:141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  <c r="EH11" s="26">
        <v>8586</v>
      </c>
      <c r="EI11" s="26">
        <v>11027</v>
      </c>
      <c r="EJ11">
        <v>8881</v>
      </c>
      <c r="EK11">
        <v>11323</v>
      </c>
    </row>
    <row r="12" spans="1:141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  <c r="EH12" s="26">
        <v>22423</v>
      </c>
      <c r="EI12" s="26">
        <v>27583</v>
      </c>
      <c r="EJ12">
        <v>24402</v>
      </c>
      <c r="EK12">
        <v>29630</v>
      </c>
    </row>
    <row r="13" spans="1:141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  <c r="EH13" s="26">
        <v>76922</v>
      </c>
      <c r="EI13" s="26">
        <v>91756</v>
      </c>
      <c r="EJ13">
        <v>80062</v>
      </c>
      <c r="EK13">
        <v>94949</v>
      </c>
    </row>
    <row r="14" spans="1:141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  <c r="EH14" s="26">
        <v>45237</v>
      </c>
      <c r="EI14" s="26">
        <v>52720</v>
      </c>
      <c r="EJ14">
        <v>46255</v>
      </c>
      <c r="EK14">
        <v>53747</v>
      </c>
    </row>
    <row r="15" spans="1:141" hidden="1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  <c r="EH15" s="15">
        <v>301358</v>
      </c>
      <c r="EI15" s="15">
        <v>363841</v>
      </c>
      <c r="EJ15">
        <v>314802</v>
      </c>
      <c r="EK15">
        <v>377521</v>
      </c>
    </row>
    <row r="16" spans="1:141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  <c r="EH16" s="26">
        <v>7754</v>
      </c>
      <c r="EI16" s="26">
        <v>9007</v>
      </c>
      <c r="EJ16">
        <v>8142</v>
      </c>
      <c r="EK16">
        <v>9402</v>
      </c>
    </row>
    <row r="17" spans="1:141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  <c r="EH17" s="26">
        <v>11209</v>
      </c>
      <c r="EI17" s="26">
        <v>14704</v>
      </c>
      <c r="EJ17">
        <v>11747</v>
      </c>
      <c r="EK17">
        <v>15252</v>
      </c>
    </row>
    <row r="18" spans="1:141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  <c r="EH18" s="26">
        <v>3185</v>
      </c>
      <c r="EI18" s="26">
        <v>3840</v>
      </c>
      <c r="EJ18">
        <v>3329</v>
      </c>
      <c r="EK18">
        <v>3979</v>
      </c>
    </row>
    <row r="19" spans="1:141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  <c r="EH19" s="26">
        <v>9303</v>
      </c>
      <c r="EI19" s="26">
        <v>11288</v>
      </c>
      <c r="EJ19">
        <v>9769</v>
      </c>
      <c r="EK19">
        <v>11752</v>
      </c>
    </row>
    <row r="20" spans="1:141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  <c r="EH20" s="26">
        <v>2964</v>
      </c>
      <c r="EI20" s="26">
        <v>4051</v>
      </c>
      <c r="EJ20">
        <v>3028</v>
      </c>
      <c r="EK20">
        <v>4116</v>
      </c>
    </row>
    <row r="21" spans="1:141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  <c r="EH21" s="26">
        <v>2630</v>
      </c>
      <c r="EI21" s="26">
        <v>3124</v>
      </c>
      <c r="EJ21">
        <v>2679</v>
      </c>
      <c r="EK21">
        <v>3168</v>
      </c>
    </row>
    <row r="22" spans="1:141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  <c r="EH22" s="26">
        <v>3977</v>
      </c>
      <c r="EI22" s="26">
        <v>4643</v>
      </c>
      <c r="EJ22">
        <v>4242</v>
      </c>
      <c r="EK22">
        <v>4911</v>
      </c>
    </row>
    <row r="23" spans="1:141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  <c r="EH23" s="26">
        <v>10185</v>
      </c>
      <c r="EI23" s="26">
        <v>11528</v>
      </c>
      <c r="EJ23">
        <v>10796</v>
      </c>
      <c r="EK23">
        <v>12164</v>
      </c>
    </row>
    <row r="24" spans="1:141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  <c r="EH24" s="26">
        <v>17685</v>
      </c>
      <c r="EI24" s="26">
        <v>20539</v>
      </c>
      <c r="EJ24">
        <v>18789</v>
      </c>
      <c r="EK24">
        <v>21657</v>
      </c>
    </row>
    <row r="25" spans="1:141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  <c r="EH25" s="26">
        <v>48568</v>
      </c>
      <c r="EI25" s="26">
        <v>57905</v>
      </c>
      <c r="EJ25">
        <v>51854</v>
      </c>
      <c r="EK25">
        <v>61291</v>
      </c>
    </row>
    <row r="26" spans="1:141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  <c r="EH26" s="26">
        <v>6202</v>
      </c>
      <c r="EI26" s="26">
        <v>7291</v>
      </c>
      <c r="EJ26">
        <v>6472</v>
      </c>
      <c r="EK26">
        <v>7564</v>
      </c>
    </row>
    <row r="27" spans="1:141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  <c r="EH27" s="26">
        <v>11819</v>
      </c>
      <c r="EI27" s="26">
        <v>13821</v>
      </c>
      <c r="EJ27">
        <v>12468</v>
      </c>
      <c r="EK27">
        <v>14491</v>
      </c>
    </row>
    <row r="28" spans="1:141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  <c r="EH28" s="26">
        <v>21912</v>
      </c>
      <c r="EI28" s="26">
        <v>25386</v>
      </c>
      <c r="EJ28">
        <v>23236</v>
      </c>
      <c r="EK28">
        <v>26725</v>
      </c>
    </row>
    <row r="29" spans="1:141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  <c r="EH29" s="26">
        <v>4213</v>
      </c>
      <c r="EI29" s="26">
        <v>5240</v>
      </c>
      <c r="EJ29">
        <v>4346</v>
      </c>
      <c r="EK29">
        <v>5367</v>
      </c>
    </row>
    <row r="30" spans="1:141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  <c r="EH30" s="26">
        <v>6195</v>
      </c>
      <c r="EI30" s="26">
        <v>7654</v>
      </c>
      <c r="EJ30">
        <v>6599</v>
      </c>
      <c r="EK30">
        <v>8067</v>
      </c>
    </row>
    <row r="31" spans="1:141" hidden="1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  <c r="EH31" s="15">
        <v>167801</v>
      </c>
      <c r="EI31" s="15">
        <v>200021</v>
      </c>
      <c r="EJ31">
        <v>177496</v>
      </c>
      <c r="EK31">
        <v>209906</v>
      </c>
    </row>
    <row r="32" spans="1:141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  <c r="EH32" s="26">
        <v>3337</v>
      </c>
      <c r="EI32" s="26">
        <v>3999</v>
      </c>
      <c r="EJ32">
        <v>3582</v>
      </c>
      <c r="EK32">
        <v>4230</v>
      </c>
    </row>
    <row r="33" spans="1:141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  <c r="EH33" s="26">
        <v>3897</v>
      </c>
      <c r="EI33" s="26">
        <v>4622</v>
      </c>
      <c r="EJ33">
        <v>4149</v>
      </c>
      <c r="EK33">
        <v>4883</v>
      </c>
    </row>
    <row r="34" spans="1:141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  <c r="EH34" s="26">
        <v>6698</v>
      </c>
      <c r="EI34" s="26">
        <v>8168</v>
      </c>
      <c r="EJ34">
        <v>7074</v>
      </c>
      <c r="EK34">
        <v>8537</v>
      </c>
    </row>
    <row r="35" spans="1:141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  <c r="EH35" s="26">
        <v>2431</v>
      </c>
      <c r="EI35" s="26">
        <v>2787</v>
      </c>
      <c r="EJ35">
        <v>2500</v>
      </c>
      <c r="EK35">
        <v>2852</v>
      </c>
    </row>
    <row r="36" spans="1:141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  <c r="EH36" s="26">
        <v>18188</v>
      </c>
      <c r="EI36" s="26">
        <v>22091</v>
      </c>
      <c r="EJ36">
        <v>19039</v>
      </c>
      <c r="EK36">
        <v>22942</v>
      </c>
    </row>
    <row r="37" spans="1:141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  <c r="EH37" s="26">
        <v>4033</v>
      </c>
      <c r="EI37" s="26">
        <v>4723</v>
      </c>
      <c r="EJ37">
        <v>4255</v>
      </c>
      <c r="EK37">
        <v>4954</v>
      </c>
    </row>
    <row r="38" spans="1:141" hidden="1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  <c r="EH38" s="15">
        <v>38584</v>
      </c>
      <c r="EI38" s="15">
        <v>46390</v>
      </c>
      <c r="EJ38">
        <v>40599</v>
      </c>
      <c r="EK38">
        <v>48398</v>
      </c>
    </row>
    <row r="39" spans="1:141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  <c r="EH39" s="26">
        <v>5694</v>
      </c>
      <c r="EI39" s="26">
        <v>6561</v>
      </c>
      <c r="EJ39">
        <v>5950</v>
      </c>
      <c r="EK39">
        <v>6833</v>
      </c>
    </row>
    <row r="40" spans="1:141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  <c r="EH40" s="26">
        <v>26466</v>
      </c>
      <c r="EI40" s="26">
        <v>31877</v>
      </c>
      <c r="EJ40">
        <v>27523</v>
      </c>
      <c r="EK40">
        <v>33022</v>
      </c>
    </row>
    <row r="41" spans="1:141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  <c r="EH41" s="26">
        <v>1750</v>
      </c>
      <c r="EI41" s="26">
        <v>1972</v>
      </c>
      <c r="EJ41">
        <v>1835</v>
      </c>
      <c r="EK41">
        <v>2056</v>
      </c>
    </row>
    <row r="42" spans="1:141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  <c r="EH42" s="26">
        <v>4293</v>
      </c>
      <c r="EI42" s="26">
        <v>5569</v>
      </c>
      <c r="EJ42">
        <v>4398</v>
      </c>
      <c r="EK42">
        <v>5682</v>
      </c>
    </row>
    <row r="43" spans="1:141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  <c r="EH43" s="26">
        <v>5173</v>
      </c>
      <c r="EI43" s="26">
        <v>6080</v>
      </c>
      <c r="EJ43">
        <v>5401</v>
      </c>
      <c r="EK43">
        <v>6319</v>
      </c>
    </row>
    <row r="44" spans="1:141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  <c r="EH44" s="26">
        <v>11952</v>
      </c>
      <c r="EI44" s="26">
        <v>13667</v>
      </c>
      <c r="EJ44">
        <v>12359</v>
      </c>
      <c r="EK44">
        <v>14069</v>
      </c>
    </row>
    <row r="45" spans="1:141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  <c r="EH45" s="26">
        <v>2358</v>
      </c>
      <c r="EI45" s="26">
        <v>2836</v>
      </c>
      <c r="EJ45">
        <v>2525</v>
      </c>
      <c r="EK45">
        <v>3006</v>
      </c>
    </row>
    <row r="46" spans="1:141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  <c r="EH46" s="26">
        <v>3910</v>
      </c>
      <c r="EI46" s="26">
        <v>4675</v>
      </c>
      <c r="EJ46">
        <v>4106</v>
      </c>
      <c r="EK46">
        <v>4878</v>
      </c>
    </row>
    <row r="47" spans="1:141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  <c r="EH47" s="26">
        <v>3169</v>
      </c>
      <c r="EI47" s="26">
        <v>3728</v>
      </c>
      <c r="EJ47">
        <v>3274</v>
      </c>
      <c r="EK47">
        <v>3833</v>
      </c>
    </row>
    <row r="48" spans="1:141" hidden="1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  <c r="EH48" s="15">
        <v>64765</v>
      </c>
      <c r="EI48" s="15">
        <v>76965</v>
      </c>
      <c r="EJ48">
        <v>67371</v>
      </c>
      <c r="EK48">
        <v>79698</v>
      </c>
    </row>
    <row r="49" spans="1:141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  <c r="EH49" s="26">
        <v>401</v>
      </c>
      <c r="EI49" s="26">
        <v>513</v>
      </c>
      <c r="EJ49">
        <v>433</v>
      </c>
      <c r="EK49">
        <v>550</v>
      </c>
    </row>
    <row r="50" spans="1:141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  <c r="EH50" s="26">
        <v>1491</v>
      </c>
      <c r="EI50" s="26">
        <v>1775</v>
      </c>
      <c r="EJ50">
        <v>1527</v>
      </c>
      <c r="EK50">
        <v>1813</v>
      </c>
    </row>
    <row r="51" spans="1:141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  <c r="EH51" s="26">
        <v>1109</v>
      </c>
      <c r="EI51" s="26">
        <v>1333</v>
      </c>
      <c r="EJ51">
        <v>1154</v>
      </c>
      <c r="EK51">
        <v>1379</v>
      </c>
    </row>
    <row r="52" spans="1:141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  <c r="EH52" s="26">
        <v>875</v>
      </c>
      <c r="EI52" s="26">
        <v>1037</v>
      </c>
      <c r="EJ52">
        <v>900</v>
      </c>
      <c r="EK52">
        <v>1066</v>
      </c>
    </row>
    <row r="53" spans="1:141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  <c r="EH53" s="26">
        <v>807</v>
      </c>
      <c r="EI53" s="26">
        <v>943</v>
      </c>
      <c r="EJ53">
        <v>871</v>
      </c>
      <c r="EK53">
        <v>1011</v>
      </c>
    </row>
    <row r="54" spans="1:141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  <c r="EH54" s="26">
        <v>1455</v>
      </c>
      <c r="EI54" s="26">
        <v>1733</v>
      </c>
      <c r="EJ54">
        <v>1529</v>
      </c>
      <c r="EK54">
        <v>1814</v>
      </c>
    </row>
    <row r="55" spans="1:141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  <c r="EH55" s="26">
        <v>1251</v>
      </c>
      <c r="EI55" s="26">
        <v>1443</v>
      </c>
      <c r="EJ55">
        <v>1318</v>
      </c>
      <c r="EK55">
        <v>1512</v>
      </c>
    </row>
    <row r="56" spans="1:141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  <c r="EH56" s="26">
        <v>1749</v>
      </c>
      <c r="EI56" s="26">
        <v>2224</v>
      </c>
      <c r="EJ56">
        <v>1797</v>
      </c>
      <c r="EK56">
        <v>2274</v>
      </c>
    </row>
    <row r="57" spans="1:141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  <c r="EH57" s="26">
        <v>734</v>
      </c>
      <c r="EI57" s="26">
        <v>829</v>
      </c>
      <c r="EJ57">
        <v>751</v>
      </c>
      <c r="EK57">
        <v>843</v>
      </c>
    </row>
    <row r="58" spans="1:141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  <c r="EH58" s="26">
        <v>1855</v>
      </c>
      <c r="EI58" s="26">
        <v>2259</v>
      </c>
      <c r="EJ58">
        <v>1961</v>
      </c>
      <c r="EK58">
        <v>2375</v>
      </c>
    </row>
    <row r="59" spans="1:141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  <c r="EH59" s="26">
        <v>1287</v>
      </c>
      <c r="EI59" s="26">
        <v>1589</v>
      </c>
      <c r="EJ59">
        <v>1293</v>
      </c>
      <c r="EK59">
        <v>1591</v>
      </c>
    </row>
    <row r="60" spans="1:141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  <c r="EH60" s="26">
        <v>5822</v>
      </c>
      <c r="EI60" s="26">
        <v>7167</v>
      </c>
      <c r="EJ60">
        <v>6200</v>
      </c>
      <c r="EK60">
        <v>7581</v>
      </c>
    </row>
    <row r="61" spans="1:141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  <c r="EH61" s="26">
        <v>941</v>
      </c>
      <c r="EI61" s="26">
        <v>1463</v>
      </c>
      <c r="EJ61">
        <v>973</v>
      </c>
      <c r="EK61">
        <v>1498</v>
      </c>
    </row>
    <row r="62" spans="1:141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  <c r="EH62" s="26">
        <v>3492</v>
      </c>
      <c r="EI62" s="26">
        <v>4059</v>
      </c>
      <c r="EJ62">
        <v>3654</v>
      </c>
      <c r="EK62">
        <v>4222</v>
      </c>
    </row>
    <row r="63" spans="1:141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  <c r="EH63" s="26">
        <v>999</v>
      </c>
      <c r="EI63" s="26">
        <v>1191</v>
      </c>
      <c r="EJ63">
        <v>1030</v>
      </c>
      <c r="EK63">
        <v>1218</v>
      </c>
    </row>
    <row r="64" spans="1:141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  <c r="EH64" s="26">
        <v>545</v>
      </c>
      <c r="EI64" s="26">
        <v>628</v>
      </c>
      <c r="EJ64">
        <v>577</v>
      </c>
      <c r="EK64">
        <v>659</v>
      </c>
    </row>
    <row r="65" spans="1:141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  <c r="EH65" s="26">
        <v>871</v>
      </c>
      <c r="EI65" s="26">
        <v>1106</v>
      </c>
      <c r="EJ65">
        <v>933</v>
      </c>
      <c r="EK65">
        <v>1167</v>
      </c>
    </row>
    <row r="66" spans="1:141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  <c r="EH66" s="26">
        <v>1290</v>
      </c>
      <c r="EI66" s="26">
        <v>1540</v>
      </c>
      <c r="EJ66">
        <v>1371</v>
      </c>
      <c r="EK66">
        <v>1625</v>
      </c>
    </row>
    <row r="67" spans="1:141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  <c r="EH67" s="26">
        <v>1820</v>
      </c>
      <c r="EI67" s="26">
        <v>2087</v>
      </c>
      <c r="EJ67">
        <v>1950</v>
      </c>
      <c r="EK67">
        <v>2223</v>
      </c>
    </row>
    <row r="68" spans="1:141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  <c r="EH68" s="26">
        <v>2170</v>
      </c>
      <c r="EI68" s="26">
        <v>2529</v>
      </c>
      <c r="EJ68">
        <v>2294</v>
      </c>
      <c r="EK68">
        <v>2644</v>
      </c>
    </row>
    <row r="69" spans="1:141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  <c r="EH69" s="26">
        <v>871</v>
      </c>
      <c r="EI69" s="26">
        <v>999</v>
      </c>
      <c r="EJ69">
        <v>917</v>
      </c>
      <c r="EK69">
        <v>1042</v>
      </c>
    </row>
    <row r="70" spans="1:141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  <c r="EH70" s="26">
        <v>515</v>
      </c>
      <c r="EI70" s="26">
        <v>625</v>
      </c>
      <c r="EJ70">
        <v>533</v>
      </c>
      <c r="EK70">
        <v>639</v>
      </c>
    </row>
    <row r="71" spans="1:141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  <c r="EH71" s="26">
        <v>2921</v>
      </c>
      <c r="EI71" s="26">
        <v>3556</v>
      </c>
      <c r="EJ71">
        <v>3048</v>
      </c>
      <c r="EK71">
        <v>3691</v>
      </c>
    </row>
    <row r="72" spans="1:141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  <c r="EH72" s="26">
        <v>2179</v>
      </c>
      <c r="EI72" s="26">
        <v>2727</v>
      </c>
      <c r="EJ72">
        <v>2271</v>
      </c>
      <c r="EK72">
        <v>2817</v>
      </c>
    </row>
    <row r="73" spans="1:141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  <c r="EH73" s="26">
        <v>985</v>
      </c>
      <c r="EI73" s="26">
        <v>1247</v>
      </c>
      <c r="EJ73">
        <v>1015</v>
      </c>
      <c r="EK73">
        <v>1273</v>
      </c>
    </row>
    <row r="74" spans="1:141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  <c r="EH74" s="26">
        <v>1764</v>
      </c>
      <c r="EI74" s="26">
        <v>2008</v>
      </c>
      <c r="EJ74">
        <v>1858</v>
      </c>
      <c r="EK74">
        <v>2107</v>
      </c>
    </row>
    <row r="75" spans="1:141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  <c r="EH75" s="26">
        <v>312</v>
      </c>
      <c r="EI75" s="26">
        <v>465</v>
      </c>
      <c r="EJ75">
        <v>316</v>
      </c>
      <c r="EK75">
        <v>468</v>
      </c>
    </row>
    <row r="76" spans="1:141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  <c r="EH76" s="26">
        <v>1576</v>
      </c>
      <c r="EI76" s="26">
        <v>1964</v>
      </c>
      <c r="EJ76">
        <v>1635</v>
      </c>
      <c r="EK76">
        <v>2027</v>
      </c>
    </row>
    <row r="77" spans="1:141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  <c r="EH77" s="26">
        <v>657</v>
      </c>
      <c r="EI77" s="26">
        <v>772</v>
      </c>
      <c r="EJ77">
        <v>698</v>
      </c>
      <c r="EK77">
        <v>811</v>
      </c>
    </row>
    <row r="78" spans="1:141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  <c r="EH78" s="26">
        <v>1207</v>
      </c>
      <c r="EI78" s="26">
        <v>1381</v>
      </c>
      <c r="EJ78">
        <v>1217</v>
      </c>
      <c r="EK78">
        <v>1391</v>
      </c>
    </row>
    <row r="79" spans="1:141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  <c r="EH79" s="26">
        <v>2475</v>
      </c>
      <c r="EI79" s="26">
        <v>2769</v>
      </c>
      <c r="EJ79">
        <v>2634</v>
      </c>
      <c r="EK79">
        <v>2926</v>
      </c>
    </row>
    <row r="80" spans="1:141" hidden="1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  <c r="EH80" s="15">
        <v>46426</v>
      </c>
      <c r="EI80" s="15">
        <v>55961</v>
      </c>
      <c r="EJ80">
        <v>48658</v>
      </c>
      <c r="EK80">
        <v>58257</v>
      </c>
    </row>
    <row r="81" spans="1:141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  <c r="EH81" s="26">
        <v>376</v>
      </c>
      <c r="EI81" s="26">
        <v>467</v>
      </c>
      <c r="EJ81">
        <v>385</v>
      </c>
      <c r="EK81">
        <v>479</v>
      </c>
    </row>
    <row r="82" spans="1:141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  <c r="EH82" s="26">
        <v>396</v>
      </c>
      <c r="EI82" s="26">
        <v>446</v>
      </c>
      <c r="EJ82">
        <v>415</v>
      </c>
      <c r="EK82">
        <v>466</v>
      </c>
    </row>
    <row r="83" spans="1:141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  <c r="EH83" s="26">
        <v>1903</v>
      </c>
      <c r="EI83" s="26">
        <v>2333</v>
      </c>
      <c r="EJ83">
        <v>1988</v>
      </c>
      <c r="EK83">
        <v>2427</v>
      </c>
    </row>
    <row r="84" spans="1:141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  <c r="EH84" s="26">
        <v>1985</v>
      </c>
      <c r="EI84" s="26">
        <v>2474</v>
      </c>
      <c r="EJ84">
        <v>2067</v>
      </c>
      <c r="EK84">
        <v>2550</v>
      </c>
    </row>
    <row r="85" spans="1:141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  <c r="EH85" s="26">
        <v>1488</v>
      </c>
      <c r="EI85" s="26">
        <v>1797</v>
      </c>
      <c r="EJ85">
        <v>1533</v>
      </c>
      <c r="EK85">
        <v>1842</v>
      </c>
    </row>
    <row r="86" spans="1:141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  <c r="EH86" s="26">
        <v>840</v>
      </c>
      <c r="EI86" s="26">
        <v>1015</v>
      </c>
      <c r="EJ86">
        <v>861</v>
      </c>
      <c r="EK86">
        <v>1036</v>
      </c>
    </row>
    <row r="87" spans="1:141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  <c r="EH87" s="26">
        <v>2124</v>
      </c>
      <c r="EI87" s="26">
        <v>2720</v>
      </c>
      <c r="EJ87">
        <v>2229</v>
      </c>
      <c r="EK87">
        <v>2839</v>
      </c>
    </row>
    <row r="88" spans="1:141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  <c r="EH88" s="26">
        <v>636</v>
      </c>
      <c r="EI88" s="26">
        <v>757</v>
      </c>
      <c r="EJ88">
        <v>651</v>
      </c>
      <c r="EK88">
        <v>771</v>
      </c>
    </row>
    <row r="89" spans="1:141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  <c r="EH89" s="26">
        <v>70</v>
      </c>
      <c r="EI89" s="26">
        <v>105</v>
      </c>
      <c r="EJ89">
        <v>69</v>
      </c>
      <c r="EK89">
        <v>103</v>
      </c>
    </row>
    <row r="90" spans="1:141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  <c r="EH90" s="26">
        <v>301</v>
      </c>
      <c r="EI90" s="26">
        <v>368</v>
      </c>
      <c r="EJ90">
        <v>304</v>
      </c>
      <c r="EK90">
        <v>367</v>
      </c>
    </row>
    <row r="91" spans="1:141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  <c r="EH91" s="26">
        <v>423</v>
      </c>
      <c r="EI91" s="26">
        <v>549</v>
      </c>
      <c r="EJ91">
        <v>423</v>
      </c>
      <c r="EK91">
        <v>550</v>
      </c>
    </row>
    <row r="92" spans="1:141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  <c r="EH92" s="26">
        <v>3690</v>
      </c>
      <c r="EI92" s="26">
        <v>4324</v>
      </c>
      <c r="EJ92">
        <v>3869</v>
      </c>
      <c r="EK92">
        <v>4504</v>
      </c>
    </row>
    <row r="93" spans="1:141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  <c r="EH93" s="26">
        <v>1261</v>
      </c>
      <c r="EI93" s="26">
        <v>1581</v>
      </c>
      <c r="EJ93">
        <v>1281</v>
      </c>
      <c r="EK93">
        <v>1601</v>
      </c>
    </row>
    <row r="94" spans="1:141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  <c r="EH94" s="26">
        <v>238</v>
      </c>
      <c r="EI94" s="26">
        <v>277</v>
      </c>
      <c r="EJ94">
        <v>248</v>
      </c>
      <c r="EK94">
        <v>289</v>
      </c>
    </row>
    <row r="95" spans="1:141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  <c r="EH95" s="26">
        <v>413</v>
      </c>
      <c r="EI95" s="26">
        <v>488</v>
      </c>
      <c r="EJ95">
        <v>428</v>
      </c>
      <c r="EK95">
        <v>500</v>
      </c>
    </row>
    <row r="96" spans="1:141" hidden="1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  <c r="EH96" s="15">
        <v>16144</v>
      </c>
      <c r="EI96" s="15">
        <v>19701</v>
      </c>
      <c r="EJ96">
        <v>16751</v>
      </c>
      <c r="EK96">
        <v>20324</v>
      </c>
    </row>
    <row r="97" spans="1:141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  <c r="EH97" s="26">
        <v>2934</v>
      </c>
      <c r="EI97" s="26">
        <v>11078</v>
      </c>
      <c r="EJ97">
        <v>2924</v>
      </c>
      <c r="EK97">
        <v>10759</v>
      </c>
    </row>
    <row r="98" spans="1:141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  <c r="EH98" s="21">
        <v>638012</v>
      </c>
      <c r="EI98" s="21">
        <v>773957</v>
      </c>
      <c r="EJ98">
        <v>668601</v>
      </c>
      <c r="EK98">
        <v>804863</v>
      </c>
    </row>
  </sheetData>
  <autoFilter ref="A4:EK98" xr:uid="{1CE32CB7-1CB5-43E8-B462-B1A11AECCA6A}">
    <filterColumn colId="0">
      <filters blank="1">
        <filter val="ALCONA"/>
        <filter val="ALGER"/>
        <filter val="ALLEGAN"/>
        <filter val="ALPENA"/>
        <filter val="ANTRIM"/>
        <filter val="ARENAC"/>
        <filter val="BARAGA"/>
        <filter val="BARRY"/>
        <filter val="BAY"/>
        <filter val="BENZIE"/>
        <filter val="BERRIEN"/>
        <filter val="BRANCH"/>
        <filter val="CALHOUN"/>
        <filter val="CASS"/>
        <filter val="CHARLEVOIX"/>
        <filter val="CHEBOYGAN"/>
        <filter val="CHIPPEWA"/>
        <filter val="CLARE"/>
        <filter val="CLINTON"/>
        <filter val="County"/>
        <filter val="CRAWFORD"/>
        <filter val="DELTA"/>
        <filter val="Detroit/City"/>
        <filter val="DICKINSON"/>
        <filter val="EATON"/>
        <filter val="EMMET"/>
        <filter val="GENESEE"/>
        <filter val="GLADWIN"/>
        <filter val="GOGEBIC"/>
        <filter val="GRAND TRAVERSE"/>
        <filter val="GRATIOT"/>
        <filter val="HILLSDALE"/>
        <filter val="HOUGHTON"/>
        <filter val="HURON"/>
        <filter val="INGHAM"/>
        <filter val="IONIA"/>
        <filter val="IOSCO"/>
        <filter val="IRON"/>
        <filter val="ISABELLA"/>
        <filter val="JACKSON"/>
        <filter val="KALAMAZOO"/>
        <filter val="KALKASKA"/>
        <filter val="KENT"/>
        <filter val="KEWEENAW"/>
        <filter val="LAKE"/>
        <filter val="LAPEER"/>
        <filter val="LEELANAU"/>
        <filter val="LENAWEE"/>
        <filter val="LIVINGSTON"/>
        <filter val="LUCE"/>
        <filter val="MACKINAC"/>
        <filter val="MACOMB"/>
        <filter val="MANISTEE"/>
        <filter val="MARQUETTE"/>
        <filter val="MASON"/>
        <filter val="MECOSTA"/>
        <filter val="MENOMINEE"/>
        <filter val="MIDLAND"/>
        <filter val="MISSAUKEE"/>
        <filter val="MONROE"/>
        <filter val="MONTCALM"/>
        <filter val="MONTMORENCY"/>
        <filter val="MUSKEGON"/>
        <filter val="NEWAYGO"/>
        <filter val="Not Recorded"/>
        <filter val="OAKLAND"/>
        <filter val="OCEANA"/>
        <filter val="OGEMAW"/>
        <filter val="ONTONAGON"/>
        <filter val="OSCEOLA"/>
        <filter val="OSCODA"/>
        <filter val="OTSEGO"/>
        <filter val="OTTAWA"/>
        <filter val="PRESQUE ISLE"/>
        <filter val="ROSCOMMON"/>
        <filter val="SAGINAW"/>
        <filter val="SANILAC"/>
        <filter val="SCHOOLCRAFT"/>
        <filter val="SHIAWASSEE"/>
        <filter val="ST CLAIR"/>
        <filter val="ST JOSEPH"/>
        <filter val="State Totals"/>
        <filter val="TUSCOLA"/>
        <filter val="VAN BUREN"/>
        <filter val="WASHTENAW"/>
        <filter val="WAYNE"/>
        <filter val="WEXFORD"/>
      </filters>
    </filterColumn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  <filterColumn colId="63" showButton="0"/>
    <filterColumn colId="65" showButton="0"/>
    <filterColumn colId="67" showButton="0"/>
    <filterColumn colId="69" showButton="0"/>
    <filterColumn colId="71" showButton="0"/>
    <filterColumn colId="73" showButton="0"/>
    <filterColumn colId="75" showButton="0"/>
    <filterColumn colId="77" showButton="0"/>
    <filterColumn colId="79" showButton="0"/>
    <filterColumn colId="81" showButton="0"/>
    <filterColumn colId="83" showButton="0"/>
    <filterColumn colId="85" showButton="0"/>
    <filterColumn colId="87" showButton="0"/>
    <filterColumn colId="89" showButton="0"/>
    <filterColumn colId="91" showButton="0"/>
    <filterColumn colId="93" showButton="0"/>
    <filterColumn colId="95" showButton="0"/>
    <filterColumn colId="97" showButton="0"/>
    <filterColumn colId="99" showButton="0"/>
    <filterColumn colId="101" showButton="0"/>
    <filterColumn colId="103" showButton="0"/>
    <filterColumn colId="105" showButton="0"/>
    <filterColumn colId="107" showButton="0"/>
    <filterColumn colId="109" showButton="0"/>
    <filterColumn colId="111" showButton="0"/>
    <filterColumn colId="113" showButton="0"/>
    <filterColumn colId="115" showButton="0"/>
    <filterColumn colId="117" showButton="0"/>
    <filterColumn colId="119" showButton="0"/>
    <filterColumn colId="121" showButton="0"/>
    <filterColumn colId="123" showButton="0"/>
    <filterColumn colId="125" showButton="0"/>
    <filterColumn colId="127" showButton="0"/>
    <filterColumn colId="129" showButton="0"/>
    <filterColumn colId="131" showButton="0"/>
    <filterColumn colId="133" showButton="0"/>
    <filterColumn colId="135" showButton="0"/>
    <filterColumn colId="137" showButton="0"/>
    <filterColumn colId="139" showButton="0"/>
  </autoFilter>
  <mergeCells count="140">
    <mergeCell ref="BN5:BO5"/>
    <mergeCell ref="BP5:BQ5"/>
    <mergeCell ref="BB5:BC5"/>
    <mergeCell ref="BB4:BC4"/>
    <mergeCell ref="BL5:BM5"/>
    <mergeCell ref="BH5:BI5"/>
    <mergeCell ref="EJ4:EK4"/>
    <mergeCell ref="EJ5:EK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BF5:BG5"/>
    <mergeCell ref="BH4:BI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4:M4"/>
    <mergeCell ref="N4:O4"/>
    <mergeCell ref="AD4:AE4"/>
    <mergeCell ref="Z5:AA5"/>
    <mergeCell ref="BV5:BW5"/>
    <mergeCell ref="BL4:BM4"/>
    <mergeCell ref="BR5:BS5"/>
    <mergeCell ref="BT5:BU5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BJ4:BK4"/>
    <mergeCell ref="AZ4:BA4"/>
    <mergeCell ref="AV5:AW5"/>
    <mergeCell ref="AX5:AY5"/>
    <mergeCell ref="AV4:AW4"/>
    <mergeCell ref="AX4:AY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D4:CE4"/>
    <mergeCell ref="CD5:CE5"/>
    <mergeCell ref="CH5:CI5"/>
    <mergeCell ref="CZ4:DA4"/>
    <mergeCell ref="CZ5:DA5"/>
    <mergeCell ref="CX4:CY4"/>
    <mergeCell ref="CX5:CY5"/>
    <mergeCell ref="CV4:CW4"/>
    <mergeCell ref="CV5:CW5"/>
    <mergeCell ref="DB4:DC4"/>
    <mergeCell ref="DB5:DC5"/>
    <mergeCell ref="CB4:CC4"/>
    <mergeCell ref="CB5:CC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DP4:DQ4"/>
    <mergeCell ref="DP5:DQ5"/>
    <mergeCell ref="DL4:DM4"/>
    <mergeCell ref="DL5:DM5"/>
    <mergeCell ref="DZ4:EA4"/>
    <mergeCell ref="DZ5:EA5"/>
    <mergeCell ref="DV4:DW4"/>
    <mergeCell ref="DV5:DW5"/>
    <mergeCell ref="DJ4:DK4"/>
    <mergeCell ref="DJ5:DK5"/>
    <mergeCell ref="EH4:EI4"/>
    <mergeCell ref="EH5:EI5"/>
    <mergeCell ref="ED4:EE4"/>
    <mergeCell ref="ED5:EE5"/>
    <mergeCell ref="EB4:EC4"/>
    <mergeCell ref="EB5:EC5"/>
    <mergeCell ref="DX4:DY4"/>
    <mergeCell ref="DX5:DY5"/>
    <mergeCell ref="DT4:DU4"/>
    <mergeCell ref="DT5:DU5"/>
    <mergeCell ref="EF4:EG4"/>
    <mergeCell ref="EF5:EG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S3" sqref="BS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>
        <v>45170</v>
      </c>
      <c r="BS6" s="43">
        <v>45200</v>
      </c>
      <c r="BT6" s="43"/>
      <c r="BU6" s="44"/>
      <c r="BV6" s="43"/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38">
        <f>'Population 2HepA'!EH7/'Population 2HepA'!EI7</f>
        <v>0.77709274053490796</v>
      </c>
      <c r="BS7" s="38">
        <f>'Population 2HepA'!EJ7/'Population 2HepA'!EK7</f>
        <v>0.78724632898861568</v>
      </c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38">
        <f>'Population 2HepA'!EH8/'Population 2HepA'!EI8</f>
        <v>0.85089135609301392</v>
      </c>
      <c r="BS8" s="38">
        <f>'Population 2HepA'!EJ8/'Population 2HepA'!EK8</f>
        <v>0.85479447635026129</v>
      </c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38">
        <f>'Population 2HepA'!EH9/'Population 2HepA'!EI9</f>
        <v>0.73885848318999214</v>
      </c>
      <c r="BS9" s="38">
        <f>'Population 2HepA'!EJ9/'Population 2HepA'!EK9</f>
        <v>0.74567503392130263</v>
      </c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38">
        <f>'Population 2HepA'!EH10/'Population 2HepA'!EI10</f>
        <v>0.81532191170597335</v>
      </c>
      <c r="BS10" s="38">
        <f>'Population 2HepA'!EJ10/'Population 2HepA'!EK10</f>
        <v>0.8225850740413847</v>
      </c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38">
        <f>'Population 2HepA'!EH11/'Population 2HepA'!EI11</f>
        <v>0.77863426135848368</v>
      </c>
      <c r="BS11" s="38">
        <f>'Population 2HepA'!EJ11/'Population 2HepA'!EK11</f>
        <v>0.78433277399982337</v>
      </c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38">
        <f>'Population 2HepA'!EH12/'Population 2HepA'!EI12</f>
        <v>0.81292825290940074</v>
      </c>
      <c r="BS12" s="38">
        <f>'Population 2HepA'!EJ12/'Population 2HepA'!EK12</f>
        <v>0.82355720553493084</v>
      </c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38">
        <f>'Population 2HepA'!EH13/'Population 2HepA'!EI13</f>
        <v>0.83833209817341647</v>
      </c>
      <c r="BS13" s="38">
        <f>'Population 2HepA'!EJ13/'Population 2HepA'!EK13</f>
        <v>0.84321056567209762</v>
      </c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38">
        <f>'Population 2HepA'!EH14/'Population 2HepA'!EI14</f>
        <v>0.85806145675265555</v>
      </c>
      <c r="BS14" s="38">
        <f>'Population 2HepA'!EJ14/'Population 2HepA'!EK14</f>
        <v>0.86060617336781586</v>
      </c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7">
        <f>'Population 2HepA'!EH15/'Population 2HepA'!EI15</f>
        <v>0.82826839196242319</v>
      </c>
      <c r="BS15" s="37">
        <f>'Population 2HepA'!EJ15/'Population 2HepA'!EK15</f>
        <v>0.83386619552289809</v>
      </c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38">
        <f>'Population 2HepA'!EH16/'Population 2HepA'!EI16</f>
        <v>0.86088597757299878</v>
      </c>
      <c r="BS16" s="38">
        <f>'Population 2HepA'!EJ16/'Population 2HepA'!EK16</f>
        <v>0.86598596043395026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38">
        <f>'Population 2HepA'!EH17/'Population 2HepA'!EI17</f>
        <v>0.76230957562568014</v>
      </c>
      <c r="BS17" s="38">
        <f>'Population 2HepA'!EJ17/'Population 2HepA'!EK17</f>
        <v>0.77019407290847097</v>
      </c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38">
        <f>'Population 2HepA'!EH18/'Population 2HepA'!EI18</f>
        <v>0.82942708333333337</v>
      </c>
      <c r="BS18" s="38">
        <f>'Population 2HepA'!EJ18/'Population 2HepA'!EK18</f>
        <v>0.83664237245539075</v>
      </c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38">
        <f>'Population 2HepA'!EH19/'Population 2HepA'!EI19</f>
        <v>0.82414953933380586</v>
      </c>
      <c r="BS19" s="38">
        <f>'Population 2HepA'!EJ19/'Population 2HepA'!EK19</f>
        <v>0.83126276378488773</v>
      </c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38">
        <f>'Population 2HepA'!EH20/'Population 2HepA'!EI20</f>
        <v>0.73167119229819799</v>
      </c>
      <c r="BS20" s="38">
        <f>'Population 2HepA'!EJ20/'Population 2HepA'!EK20</f>
        <v>0.73566569484936828</v>
      </c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38">
        <f>'Population 2HepA'!EH21/'Population 2HepA'!EI21</f>
        <v>0.84186939820742634</v>
      </c>
      <c r="BS21" s="38">
        <f>'Population 2HepA'!EJ21/'Population 2HepA'!EK21</f>
        <v>0.84564393939393945</v>
      </c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38">
        <f>'Population 2HepA'!EH22/'Population 2HepA'!EI22</f>
        <v>0.85655825974585398</v>
      </c>
      <c r="BS22" s="38">
        <f>'Population 2HepA'!EJ22/'Population 2HepA'!EK22</f>
        <v>0.8637751985339035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38">
        <f>'Population 2HepA'!EH23/'Population 2HepA'!EI23</f>
        <v>0.88350104094378901</v>
      </c>
      <c r="BS23" s="38">
        <f>'Population 2HepA'!EJ23/'Population 2HepA'!EK23</f>
        <v>0.88753699440973366</v>
      </c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38">
        <f>'Population 2HepA'!EH24/'Population 2HepA'!EI24</f>
        <v>0.8610448415210088</v>
      </c>
      <c r="BS24" s="38">
        <f>'Population 2HepA'!EJ24/'Population 2HepA'!EK24</f>
        <v>0.86757168582906219</v>
      </c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38">
        <f>'Population 2HepA'!EH25/'Population 2HepA'!EI25</f>
        <v>0.83875313012693209</v>
      </c>
      <c r="BS25" s="38">
        <f>'Population 2HepA'!EJ25/'Population 2HepA'!EK25</f>
        <v>0.84602959651498588</v>
      </c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38">
        <f>'Population 2HepA'!EH26/'Population 2HepA'!EI26</f>
        <v>0.85063777259635165</v>
      </c>
      <c r="BS26" s="38">
        <f>'Population 2HepA'!EJ26/'Population 2HepA'!EK26</f>
        <v>0.85563194077207827</v>
      </c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38">
        <f>'Population 2HepA'!EH27/'Population 2HepA'!EI27</f>
        <v>0.85514796324433828</v>
      </c>
      <c r="BS27" s="38">
        <f>'Population 2HepA'!EJ27/'Population 2HepA'!EK27</f>
        <v>0.86039610792905941</v>
      </c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38">
        <f>'Population 2HepA'!EH28/'Population 2HepA'!EI28</f>
        <v>0.86315291893169466</v>
      </c>
      <c r="BS28" s="38">
        <f>'Population 2HepA'!EJ28/'Population 2HepA'!EK28</f>
        <v>0.86944808231992521</v>
      </c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38">
        <f>'Population 2HepA'!EH29/'Population 2HepA'!EI29</f>
        <v>0.80400763358778626</v>
      </c>
      <c r="BS29" s="38">
        <f>'Population 2HepA'!EJ29/'Population 2HepA'!EK29</f>
        <v>0.80976336873486121</v>
      </c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38">
        <f>'Population 2HepA'!EH30/'Population 2HepA'!EI30</f>
        <v>0.8093807159655082</v>
      </c>
      <c r="BS30" s="38">
        <f>'Population 2HepA'!EJ30/'Population 2HepA'!EK30</f>
        <v>0.81802404859303335</v>
      </c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37">
        <f>'Population 2HepA'!EH31/'Population 2HepA'!EI31</f>
        <v>0.83891691372405897</v>
      </c>
      <c r="BS31" s="37">
        <f>'Population 2HepA'!EJ31/'Population 2HepA'!EK31</f>
        <v>0.84559755319047569</v>
      </c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38">
        <f>'Population 2HepA'!EH32/'Population 2HepA'!EI32</f>
        <v>0.83445861465366344</v>
      </c>
      <c r="BS32" s="38">
        <f>'Population 2HepA'!EJ32/'Population 2HepA'!EK32</f>
        <v>0.84680851063829787</v>
      </c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38">
        <f>'Population 2HepA'!EH33/'Population 2HepA'!EI33</f>
        <v>0.84314149718736475</v>
      </c>
      <c r="BS33" s="38">
        <f>'Population 2HepA'!EJ33/'Population 2HepA'!EK33</f>
        <v>0.84968257218922794</v>
      </c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38">
        <f>'Population 2HepA'!EH34/'Population 2HepA'!EI34</f>
        <v>0.82002938295788441</v>
      </c>
      <c r="BS34" s="38">
        <f>'Population 2HepA'!EJ34/'Population 2HepA'!EK34</f>
        <v>0.82862832376713136</v>
      </c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38">
        <f>'Population 2HepA'!EH35/'Population 2HepA'!EI35</f>
        <v>0.87226408324363114</v>
      </c>
      <c r="BS35" s="38">
        <f>'Population 2HepA'!EJ35/'Population 2HepA'!EK35</f>
        <v>0.87657784011220197</v>
      </c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38">
        <f>'Population 2HepA'!EH36/'Population 2HepA'!EI36</f>
        <v>0.82332171472545379</v>
      </c>
      <c r="BS36" s="38">
        <f>'Population 2HepA'!EJ36/'Population 2HepA'!EK36</f>
        <v>0.8298753378083864</v>
      </c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38">
        <f>'Population 2HepA'!EH37/'Population 2HepA'!EI37</f>
        <v>0.85390641541393186</v>
      </c>
      <c r="BS37" s="38">
        <f>'Population 2HepA'!EJ37/'Population 2HepA'!EK37</f>
        <v>0.85890189745660073</v>
      </c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7">
        <f>'Population 2HepA'!EH38/'Population 2HepA'!EI38</f>
        <v>0.83173097650355676</v>
      </c>
      <c r="BS38" s="37">
        <f>'Population 2HepA'!EJ38/'Population 2HepA'!EK38</f>
        <v>0.83885697756105626</v>
      </c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38">
        <f>'Population 2HepA'!EH39/'Population 2HepA'!EI39</f>
        <v>0.86785550983081849</v>
      </c>
      <c r="BS39" s="38">
        <f>'Population 2HepA'!EJ39/'Population 2HepA'!EK39</f>
        <v>0.87077418410654184</v>
      </c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38">
        <f>'Population 2HepA'!EH40/'Population 2HepA'!EI40</f>
        <v>0.83025378799761584</v>
      </c>
      <c r="BS40" s="38">
        <f>'Population 2HepA'!EJ40/'Population 2HepA'!EK40</f>
        <v>0.83347465326146208</v>
      </c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38">
        <f>'Population 2HepA'!EH41/'Population 2HepA'!EI41</f>
        <v>0.88742393509127793</v>
      </c>
      <c r="BS41" s="38">
        <f>'Population 2HepA'!EJ41/'Population 2HepA'!EK41</f>
        <v>0.89250972762645919</v>
      </c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38">
        <f>'Population 2HepA'!EH42/'Population 2HepA'!EI42</f>
        <v>0.77087448374932666</v>
      </c>
      <c r="BS42" s="38">
        <f>'Population 2HepA'!EJ42/'Population 2HepA'!EK42</f>
        <v>0.77402323125659978</v>
      </c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38">
        <f>'Population 2HepA'!EH43/'Population 2HepA'!EI43</f>
        <v>0.85082236842105263</v>
      </c>
      <c r="BS43" s="38">
        <f>'Population 2HepA'!EJ43/'Population 2HepA'!EK43</f>
        <v>0.85472384871023899</v>
      </c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38">
        <f>'Population 2HepA'!EH44/'Population 2HepA'!EI44</f>
        <v>0.87451525572547006</v>
      </c>
      <c r="BS44" s="38">
        <f>'Population 2HepA'!EJ44/'Population 2HepA'!EK44</f>
        <v>0.87845618025446015</v>
      </c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38">
        <f>'Population 2HepA'!EH45/'Population 2HepA'!EI45</f>
        <v>0.83145275035260935</v>
      </c>
      <c r="BS45" s="38">
        <f>'Population 2HepA'!EJ45/'Population 2HepA'!EK45</f>
        <v>0.83998669328010644</v>
      </c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38">
        <f>'Population 2HepA'!EH46/'Population 2HepA'!EI46</f>
        <v>0.83636363636363631</v>
      </c>
      <c r="BS46" s="38">
        <f>'Population 2HepA'!EJ46/'Population 2HepA'!EK46</f>
        <v>0.84173841738417388</v>
      </c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38">
        <f>'Population 2HepA'!EH47/'Population 2HepA'!EI47</f>
        <v>0.85005364806866957</v>
      </c>
      <c r="BS47" s="38">
        <f>'Population 2HepA'!EJ47/'Population 2HepA'!EK47</f>
        <v>0.85416123141142708</v>
      </c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7">
        <f>'Population 2HepA'!EH48/'Population 2HepA'!EI48</f>
        <v>0.84148638991749491</v>
      </c>
      <c r="BS48" s="37">
        <f>'Population 2HepA'!EJ48/'Population 2HepA'!EK48</f>
        <v>0.84532861552360161</v>
      </c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38">
        <f>'Population 2HepA'!EH49/'Population 2HepA'!EI49</f>
        <v>0.78167641325536064</v>
      </c>
      <c r="BS49" s="38">
        <f>'Population 2HepA'!EJ49/'Population 2HepA'!EK49</f>
        <v>0.78727272727272724</v>
      </c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38">
        <f>'Population 2HepA'!EH50/'Population 2HepA'!EI50</f>
        <v>0.84</v>
      </c>
      <c r="BS50" s="38">
        <f>'Population 2HepA'!EJ50/'Population 2HepA'!EK50</f>
        <v>0.84225041367898512</v>
      </c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38">
        <f>'Population 2HepA'!EH51/'Population 2HepA'!EI51</f>
        <v>0.83195798949737432</v>
      </c>
      <c r="BS51" s="38">
        <f>'Population 2HepA'!EJ51/'Population 2HepA'!EK51</f>
        <v>0.83683828861493836</v>
      </c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38">
        <f>'Population 2HepA'!EH52/'Population 2HepA'!EI52</f>
        <v>0.84378013500482163</v>
      </c>
      <c r="BS52" s="38">
        <f>'Population 2HepA'!EJ52/'Population 2HepA'!EK52</f>
        <v>0.84427767354596628</v>
      </c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38">
        <f>'Population 2HepA'!EH53/'Population 2HepA'!EI53</f>
        <v>0.85577942735949097</v>
      </c>
      <c r="BS53" s="38">
        <f>'Population 2HepA'!EJ53/'Population 2HepA'!EK53</f>
        <v>0.86152324431256178</v>
      </c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38">
        <f>'Population 2HepA'!EH54/'Population 2HepA'!EI54</f>
        <v>0.83958453548759382</v>
      </c>
      <c r="BS54" s="38">
        <f>'Population 2HepA'!EJ54/'Population 2HepA'!EK54</f>
        <v>0.8428886438809261</v>
      </c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38">
        <f>'Population 2HepA'!EH55/'Population 2HepA'!EI55</f>
        <v>0.86694386694386694</v>
      </c>
      <c r="BS55" s="38">
        <f>'Population 2HepA'!EJ55/'Population 2HepA'!EK55</f>
        <v>0.87169312169312174</v>
      </c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38">
        <f>'Population 2HepA'!EH56/'Population 2HepA'!EI56</f>
        <v>0.78642086330935257</v>
      </c>
      <c r="BS56" s="38">
        <f>'Population 2HepA'!EJ56/'Population 2HepA'!EK56</f>
        <v>0.79023746701846964</v>
      </c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38">
        <f>'Population 2HepA'!EH57/'Population 2HepA'!EI57</f>
        <v>0.88540410132689984</v>
      </c>
      <c r="BS57" s="38">
        <f>'Population 2HepA'!EJ57/'Population 2HepA'!EK57</f>
        <v>0.89086595492289444</v>
      </c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38">
        <f>'Population 2HepA'!EH58/'Population 2HepA'!EI58</f>
        <v>0.82115980522355025</v>
      </c>
      <c r="BS58" s="38">
        <f>'Population 2HepA'!EJ58/'Population 2HepA'!EK58</f>
        <v>0.8256842105263158</v>
      </c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38">
        <f>'Population 2HepA'!EH59/'Population 2HepA'!EI59</f>
        <v>0.80994336060415351</v>
      </c>
      <c r="BS59" s="38">
        <f>'Population 2HepA'!EJ59/'Population 2HepA'!EK59</f>
        <v>0.81269641734758014</v>
      </c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38">
        <f>'Population 2HepA'!EH60/'Population 2HepA'!EI60</f>
        <v>0.81233431003209156</v>
      </c>
      <c r="BS60" s="38">
        <f>'Population 2HepA'!EJ60/'Population 2HepA'!EK60</f>
        <v>0.81783405883128879</v>
      </c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38">
        <f>'Population 2HepA'!EH61/'Population 2HepA'!EI61</f>
        <v>0.6431989063568011</v>
      </c>
      <c r="BS61" s="38">
        <f>'Population 2HepA'!EJ61/'Population 2HepA'!EK61</f>
        <v>0.64953271028037385</v>
      </c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38">
        <f>'Population 2HepA'!EH62/'Population 2HepA'!EI62</f>
        <v>0.86031042128603108</v>
      </c>
      <c r="BS62" s="38">
        <f>'Population 2HepA'!EJ62/'Population 2HepA'!EK62</f>
        <v>0.86546660350544768</v>
      </c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38">
        <f>'Population 2HepA'!EH63/'Population 2HepA'!EI63</f>
        <v>0.83879093198992438</v>
      </c>
      <c r="BS63" s="38">
        <f>'Population 2HepA'!EJ63/'Population 2HepA'!EK63</f>
        <v>0.84564860426929389</v>
      </c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38">
        <f>'Population 2HepA'!EH64/'Population 2HepA'!EI64</f>
        <v>0.86783439490445857</v>
      </c>
      <c r="BS64" s="38">
        <f>'Population 2HepA'!EJ64/'Population 2HepA'!EK64</f>
        <v>0.87556904400606983</v>
      </c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38">
        <f>'Population 2HepA'!EH65/'Population 2HepA'!EI65</f>
        <v>0.78752260397830021</v>
      </c>
      <c r="BS65" s="38">
        <f>'Population 2HepA'!EJ65/'Population 2HepA'!EK65</f>
        <v>0.7994858611825193</v>
      </c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38">
        <f>'Population 2HepA'!EH66/'Population 2HepA'!EI66</f>
        <v>0.83766233766233766</v>
      </c>
      <c r="BS66" s="38">
        <f>'Population 2HepA'!EJ66/'Population 2HepA'!EK66</f>
        <v>0.84369230769230774</v>
      </c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38">
        <f>'Population 2HepA'!EH67/'Population 2HepA'!EI67</f>
        <v>0.87206516530905609</v>
      </c>
      <c r="BS67" s="38">
        <f>'Population 2HepA'!EJ67/'Population 2HepA'!EK67</f>
        <v>0.8771929824561403</v>
      </c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38">
        <f>'Population 2HepA'!EH68/'Population 2HepA'!EI68</f>
        <v>0.85804665875840258</v>
      </c>
      <c r="BS68" s="38">
        <f>'Population 2HepA'!EJ68/'Population 2HepA'!EK68</f>
        <v>0.86762481089258703</v>
      </c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38">
        <f>'Population 2HepA'!EH69/'Population 2HepA'!EI69</f>
        <v>0.87187187187187187</v>
      </c>
      <c r="BS69" s="38">
        <f>'Population 2HepA'!EJ69/'Population 2HepA'!EK69</f>
        <v>0.8800383877159309</v>
      </c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38">
        <f>'Population 2HepA'!EH70/'Population 2HepA'!EI70</f>
        <v>0.82399999999999995</v>
      </c>
      <c r="BS70" s="38">
        <f>'Population 2HepA'!EJ70/'Population 2HepA'!EK70</f>
        <v>0.83411580594679191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38">
        <f>'Population 2HepA'!EH71/'Population 2HepA'!EI71</f>
        <v>0.8214285714285714</v>
      </c>
      <c r="BS71" s="38">
        <f>'Population 2HepA'!EJ71/'Population 2HepA'!EK71</f>
        <v>0.82579246816580876</v>
      </c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38">
        <f>'Population 2HepA'!EH72/'Population 2HepA'!EI72</f>
        <v>0.79904657132379908</v>
      </c>
      <c r="BS72" s="38">
        <f>'Population 2HepA'!EJ72/'Population 2HepA'!EK72</f>
        <v>0.80617678381256652</v>
      </c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38">
        <f>'Population 2HepA'!EH73/'Population 2HepA'!EI73</f>
        <v>0.78989574979951882</v>
      </c>
      <c r="BS73" s="38">
        <f>'Population 2HepA'!EJ73/'Population 2HepA'!EK73</f>
        <v>0.79732914375490971</v>
      </c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38">
        <f>'Population 2HepA'!EH74/'Population 2HepA'!EI74</f>
        <v>0.87848605577689243</v>
      </c>
      <c r="BS74" s="38">
        <f>'Population 2HepA'!EJ74/'Population 2HepA'!EK74</f>
        <v>0.88182249644043664</v>
      </c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38">
        <f>'Population 2HepA'!EH75/'Population 2HepA'!EI75</f>
        <v>0.67096774193548392</v>
      </c>
      <c r="BS75" s="38">
        <f>'Population 2HepA'!EJ75/'Population 2HepA'!EK75</f>
        <v>0.67521367521367526</v>
      </c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38">
        <f>'Population 2HepA'!EH76/'Population 2HepA'!EI76</f>
        <v>0.80244399185336046</v>
      </c>
      <c r="BS76" s="38">
        <f>'Population 2HepA'!EJ76/'Population 2HepA'!EK76</f>
        <v>0.80661075481006417</v>
      </c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38">
        <f>'Population 2HepA'!EH77/'Population 2HepA'!EI77</f>
        <v>0.85103626943005184</v>
      </c>
      <c r="BS77" s="38">
        <f>'Population 2HepA'!EJ77/'Population 2HepA'!EK77</f>
        <v>0.86066584463625151</v>
      </c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38">
        <f>'Population 2HepA'!EH78/'Population 2HepA'!EI78</f>
        <v>0.87400434467776977</v>
      </c>
      <c r="BS78" s="38">
        <f>'Population 2HepA'!EJ78/'Population 2HepA'!EK78</f>
        <v>0.87491013659237959</v>
      </c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38">
        <f>'Population 2HepA'!EH79/'Population 2HepA'!EI79</f>
        <v>0.89382448537378112</v>
      </c>
      <c r="BS79" s="38">
        <f>'Population 2HepA'!EJ79/'Population 2HepA'!EK79</f>
        <v>0.9002050580997949</v>
      </c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7">
        <f>'Population 2HepA'!EH80/'Population 2HepA'!EI80</f>
        <v>0.82961348081699759</v>
      </c>
      <c r="BS80" s="37">
        <f>'Population 2HepA'!EJ80/'Population 2HepA'!EK80</f>
        <v>0.83523010110372997</v>
      </c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38">
        <f>'Population 2HepA'!EH81/'Population 2HepA'!EI81</f>
        <v>0.80513918629550318</v>
      </c>
      <c r="BS81" s="38">
        <f>'Population 2HepA'!EJ81/'Population 2HepA'!EK81</f>
        <v>0.80375782881002089</v>
      </c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38">
        <f>'Population 2HepA'!EH82/'Population 2HepA'!EI82</f>
        <v>0.88789237668161436</v>
      </c>
      <c r="BS82" s="38">
        <f>'Population 2HepA'!EJ82/'Population 2HepA'!EK82</f>
        <v>0.8905579399141631</v>
      </c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38">
        <f>'Population 2HepA'!EH83/'Population 2HepA'!EI83</f>
        <v>0.81568795542220318</v>
      </c>
      <c r="BS83" s="38">
        <f>'Population 2HepA'!EJ83/'Population 2HepA'!EK83</f>
        <v>0.81911825298722707</v>
      </c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38">
        <f>'Population 2HepA'!EH84/'Population 2HepA'!EI84</f>
        <v>0.80234438156831045</v>
      </c>
      <c r="BS84" s="38">
        <f>'Population 2HepA'!EJ84/'Population 2HepA'!EK84</f>
        <v>0.81058823529411761</v>
      </c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38">
        <f>'Population 2HepA'!EH85/'Population 2HepA'!EI85</f>
        <v>0.82804674457429051</v>
      </c>
      <c r="BS85" s="38">
        <f>'Population 2HepA'!EJ85/'Population 2HepA'!EK85</f>
        <v>0.83224755700325737</v>
      </c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38">
        <f>'Population 2HepA'!EH86/'Population 2HepA'!EI86</f>
        <v>0.82758620689655171</v>
      </c>
      <c r="BS86" s="38">
        <f>'Population 2HepA'!EJ86/'Population 2HepA'!EK86</f>
        <v>0.83108108108108103</v>
      </c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38">
        <f>'Population 2HepA'!EH87/'Population 2HepA'!EI87</f>
        <v>0.78088235294117647</v>
      </c>
      <c r="BS87" s="38">
        <f>'Population 2HepA'!EJ87/'Population 2HepA'!EK87</f>
        <v>0.78513561113067987</v>
      </c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38">
        <f>'Population 2HepA'!EH88/'Population 2HepA'!EI88</f>
        <v>0.84015852047556139</v>
      </c>
      <c r="BS88" s="38">
        <f>'Population 2HepA'!EJ88/'Population 2HepA'!EK88</f>
        <v>0.8443579766536965</v>
      </c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38">
        <f>'Population 2HepA'!EH89/'Population 2HepA'!EI89</f>
        <v>0.66666666666666663</v>
      </c>
      <c r="BS89" s="38">
        <f>'Population 2HepA'!EJ89/'Population 2HepA'!EK89</f>
        <v>0.66990291262135926</v>
      </c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38">
        <f>'Population 2HepA'!EH90/'Population 2HepA'!EI90</f>
        <v>0.81793478260869568</v>
      </c>
      <c r="BS90" s="38">
        <f>'Population 2HepA'!EJ90/'Population 2HepA'!EK90</f>
        <v>0.82833787465940056</v>
      </c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38">
        <f>'Population 2HepA'!EH91/'Population 2HepA'!EI91</f>
        <v>0.77049180327868849</v>
      </c>
      <c r="BS91" s="38">
        <f>'Population 2HepA'!EJ91/'Population 2HepA'!EK91</f>
        <v>0.76909090909090905</v>
      </c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38">
        <f>'Population 2HepA'!EH92/'Population 2HepA'!EI92</f>
        <v>0.85337650323774283</v>
      </c>
      <c r="BS92" s="38">
        <f>'Population 2HepA'!EJ92/'Population 2HepA'!EK92</f>
        <v>0.85901420959147423</v>
      </c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38">
        <f>'Population 2HepA'!EH93/'Population 2HepA'!EI93</f>
        <v>0.79759645793801393</v>
      </c>
      <c r="BS93" s="38">
        <f>'Population 2HepA'!EJ93/'Population 2HepA'!EK93</f>
        <v>0.80012492192379758</v>
      </c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38">
        <f>'Population 2HepA'!EH94/'Population 2HepA'!EI94</f>
        <v>0.8592057761732852</v>
      </c>
      <c r="BS94" s="38">
        <f>'Population 2HepA'!EJ94/'Population 2HepA'!EK94</f>
        <v>0.8581314878892734</v>
      </c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38">
        <f>'Population 2HepA'!EH95/'Population 2HepA'!EI95</f>
        <v>0.84631147540983609</v>
      </c>
      <c r="BS95" s="38">
        <f>'Population 2HepA'!EJ95/'Population 2HepA'!EK95</f>
        <v>0.85599999999999998</v>
      </c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7">
        <f>'Population 2HepA'!EH96/'Population 2HepA'!EI96</f>
        <v>0.81945078930003556</v>
      </c>
      <c r="BS96" s="37">
        <f>'Population 2HepA'!EJ96/'Population 2HepA'!EK96</f>
        <v>0.82419799252115722</v>
      </c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38">
        <f>'Population 2HepA'!EH97/'Population 2HepA'!EI97</f>
        <v>0.26484925076728649</v>
      </c>
      <c r="BS97" s="38">
        <f>'Population 2HepA'!EJ97/'Population 2HepA'!EK97</f>
        <v>0.27177246956036805</v>
      </c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7">
        <f>'Population 2HepA'!EH98/'Population 2HepA'!EI98</f>
        <v>0.82435070682221367</v>
      </c>
      <c r="BS98" s="37">
        <f>'Population 2HepA'!EJ98/'Population 2HepA'!EK98</f>
        <v>0.83070162251215429</v>
      </c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Scott, Kimberly (DHHS-Contractor)</cp:lastModifiedBy>
  <dcterms:created xsi:type="dcterms:W3CDTF">2020-05-13T16:36:35Z</dcterms:created>
  <dcterms:modified xsi:type="dcterms:W3CDTF">2023-12-18T16:03:29Z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