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bookViews>
    <workbookView xWindow="0" yWindow="0" windowWidth="21600" windowHeight="9516" tabRatio="836" firstSheet="3" activeTab="1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43133142'!$A$1:$P$96</definedName>
    <definedName name="_xlnm.Print_Area" localSheetId="3">'Profile by County 43133'!$C$1:$FJ$96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4313314'!$A$1:$CO$96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/>
</workbook>
</file>

<file path=xl/calcChain.xml><?xml version="1.0" encoding="utf-8"?>
<calcChain xmlns="http://schemas.openxmlformats.org/spreadsheetml/2006/main">
  <c r="AM6" i="18" l="1"/>
  <c r="AM7" i="18"/>
  <c r="AM8" i="18"/>
  <c r="AM9" i="18"/>
  <c r="AM10" i="18"/>
  <c r="AM11" i="18"/>
  <c r="AM12" i="18"/>
  <c r="AM13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29" i="18"/>
  <c r="AM30" i="18"/>
  <c r="AM31" i="18"/>
  <c r="AM32" i="18"/>
  <c r="AM33" i="18"/>
  <c r="AM34" i="18"/>
  <c r="AM35" i="18"/>
  <c r="AM36" i="18"/>
  <c r="AM37" i="18"/>
  <c r="AM38" i="18"/>
  <c r="AM39" i="18"/>
  <c r="AM40" i="18"/>
  <c r="AM41" i="18"/>
  <c r="AM42" i="18"/>
  <c r="AM43" i="18"/>
  <c r="AM44" i="18"/>
  <c r="AM45" i="18"/>
  <c r="AM46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8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4" i="18"/>
  <c r="AM95" i="18"/>
  <c r="AM96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98" i="14"/>
  <c r="DG6" i="14"/>
  <c r="DG7" i="14"/>
  <c r="DG8" i="14"/>
  <c r="DG9" i="14"/>
  <c r="DG10" i="14"/>
  <c r="DG11" i="14"/>
  <c r="DG12" i="14"/>
  <c r="DG13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29" i="14"/>
  <c r="DG30" i="14"/>
  <c r="DG31" i="14"/>
  <c r="DG32" i="14"/>
  <c r="DG33" i="14"/>
  <c r="DG34" i="14"/>
  <c r="DG35" i="14"/>
  <c r="DG36" i="14"/>
  <c r="DG37" i="14"/>
  <c r="DG38" i="14"/>
  <c r="DG39" i="14"/>
  <c r="DG40" i="14"/>
  <c r="DG41" i="14"/>
  <c r="DG42" i="14"/>
  <c r="DG43" i="14"/>
  <c r="DG44" i="14"/>
  <c r="DG45" i="14"/>
  <c r="DG46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8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4" i="14"/>
  <c r="DG95" i="14"/>
  <c r="DG96" i="14"/>
  <c r="DG5" i="14"/>
  <c r="HN15" i="13"/>
  <c r="HO15" i="13"/>
  <c r="HN31" i="13"/>
  <c r="HO31" i="13"/>
  <c r="HN38" i="13"/>
  <c r="HO38" i="13"/>
  <c r="HN48" i="13"/>
  <c r="HO48" i="13"/>
  <c r="HN80" i="13"/>
  <c r="HO80" i="13"/>
  <c r="HN96" i="13"/>
  <c r="HO96" i="13"/>
  <c r="GB6" i="7"/>
  <c r="GB7" i="7"/>
  <c r="GB8" i="7"/>
  <c r="GB9" i="7"/>
  <c r="GB10" i="7"/>
  <c r="GB11" i="7"/>
  <c r="GB12" i="7"/>
  <c r="GB13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29" i="7"/>
  <c r="GB30" i="7"/>
  <c r="GB31" i="7"/>
  <c r="GB32" i="7"/>
  <c r="GB33" i="7"/>
  <c r="GB34" i="7"/>
  <c r="GB35" i="7"/>
  <c r="GB36" i="7"/>
  <c r="GB37" i="7"/>
  <c r="GB38" i="7"/>
  <c r="GB39" i="7"/>
  <c r="GB40" i="7"/>
  <c r="GB41" i="7"/>
  <c r="GB42" i="7"/>
  <c r="GB43" i="7"/>
  <c r="GB44" i="7"/>
  <c r="GB45" i="7"/>
  <c r="GB46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8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4" i="7"/>
  <c r="GB95" i="7"/>
  <c r="GB96" i="7"/>
  <c r="GB5" i="7"/>
  <c r="MW15" i="6"/>
  <c r="MX15" i="6"/>
  <c r="MW31" i="6"/>
  <c r="MX31" i="6"/>
  <c r="MW38" i="6"/>
  <c r="MX38" i="6"/>
  <c r="MW48" i="6"/>
  <c r="MX48" i="6"/>
  <c r="MW80" i="6"/>
  <c r="MX80" i="6"/>
  <c r="MW96" i="6"/>
  <c r="MX96" i="6"/>
  <c r="MW98" i="6"/>
  <c r="MX98" i="6"/>
  <c r="GG96" i="2"/>
  <c r="GG6" i="2"/>
  <c r="GG7" i="2"/>
  <c r="GG8" i="2"/>
  <c r="GG9" i="2"/>
  <c r="GG10" i="2"/>
  <c r="GG11" i="2"/>
  <c r="GG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4" i="2"/>
  <c r="GG95" i="2"/>
  <c r="GG5" i="2"/>
  <c r="NG15" i="4"/>
  <c r="NH15" i="4"/>
  <c r="NG31" i="4"/>
  <c r="NH31" i="4"/>
  <c r="NG38" i="4"/>
  <c r="NH38" i="4"/>
  <c r="NG48" i="4"/>
  <c r="NH48" i="4"/>
  <c r="NG80" i="4"/>
  <c r="NH80" i="4"/>
  <c r="NG96" i="4"/>
  <c r="NH96" i="4"/>
  <c r="CA98" i="17" l="1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3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29" i="18"/>
  <c r="AL30" i="18"/>
  <c r="AL31" i="18"/>
  <c r="AL32" i="18"/>
  <c r="AL33" i="18"/>
  <c r="AL34" i="18"/>
  <c r="AL35" i="18"/>
  <c r="AL36" i="18"/>
  <c r="AL37" i="18"/>
  <c r="AL38" i="18"/>
  <c r="AL39" i="18"/>
  <c r="AL40" i="18"/>
  <c r="AL41" i="18"/>
  <c r="AL42" i="18"/>
  <c r="AL43" i="18"/>
  <c r="AL44" i="18"/>
  <c r="AL45" i="18"/>
  <c r="AL46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8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4" i="18"/>
  <c r="AL95" i="18"/>
  <c r="AL96" i="18"/>
  <c r="AL5" i="18"/>
  <c r="DF98" i="14"/>
  <c r="DF6" i="14"/>
  <c r="DF7" i="14"/>
  <c r="DF8" i="14"/>
  <c r="DF9" i="14"/>
  <c r="DF10" i="14"/>
  <c r="DF11" i="14"/>
  <c r="DF12" i="14"/>
  <c r="DF13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29" i="14"/>
  <c r="DF30" i="14"/>
  <c r="DF31" i="14"/>
  <c r="DF32" i="14"/>
  <c r="DF33" i="14"/>
  <c r="DF34" i="14"/>
  <c r="DF35" i="14"/>
  <c r="DF36" i="14"/>
  <c r="DF37" i="14"/>
  <c r="DF38" i="14"/>
  <c r="DF39" i="14"/>
  <c r="DF40" i="14"/>
  <c r="DF41" i="14"/>
  <c r="DF42" i="14"/>
  <c r="DF43" i="14"/>
  <c r="DF44" i="14"/>
  <c r="DF45" i="14"/>
  <c r="DF46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8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4" i="14"/>
  <c r="DF95" i="14"/>
  <c r="DF96" i="14"/>
  <c r="DF5" i="14"/>
  <c r="HL98" i="13"/>
  <c r="HM98" i="13"/>
  <c r="HL96" i="13"/>
  <c r="HM96" i="13"/>
  <c r="HL80" i="13"/>
  <c r="HM80" i="13"/>
  <c r="HL48" i="13"/>
  <c r="HM48" i="13"/>
  <c r="HL38" i="13"/>
  <c r="HM38" i="13"/>
  <c r="HL31" i="13"/>
  <c r="HM31" i="13"/>
  <c r="HL15" i="13"/>
  <c r="HM15" i="13"/>
  <c r="GA6" i="7"/>
  <c r="GA7" i="7"/>
  <c r="GA8" i="7"/>
  <c r="GA9" i="7"/>
  <c r="GA10" i="7"/>
  <c r="GA11" i="7"/>
  <c r="GA12" i="7"/>
  <c r="GA13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29" i="7"/>
  <c r="GA30" i="7"/>
  <c r="GA31" i="7"/>
  <c r="GA32" i="7"/>
  <c r="GA33" i="7"/>
  <c r="GA34" i="7"/>
  <c r="GA35" i="7"/>
  <c r="GA36" i="7"/>
  <c r="GA37" i="7"/>
  <c r="GA38" i="7"/>
  <c r="GA39" i="7"/>
  <c r="GA40" i="7"/>
  <c r="GA41" i="7"/>
  <c r="GA42" i="7"/>
  <c r="GA43" i="7"/>
  <c r="GA44" i="7"/>
  <c r="GA45" i="7"/>
  <c r="GA46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8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4" i="7"/>
  <c r="GA95" i="7"/>
  <c r="GA96" i="7"/>
  <c r="GA5" i="7"/>
  <c r="MU98" i="6"/>
  <c r="MV98" i="6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7" i="2"/>
  <c r="GF38" i="2"/>
  <c r="GF39" i="2"/>
  <c r="GF40" i="2"/>
  <c r="GF41" i="2"/>
  <c r="GF42" i="2"/>
  <c r="GF43" i="2"/>
  <c r="GF44" i="2"/>
  <c r="GF45" i="2"/>
  <c r="GF46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8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4" i="2"/>
  <c r="GF95" i="2"/>
  <c r="GF96" i="2"/>
  <c r="GF5" i="2"/>
  <c r="NE98" i="4"/>
  <c r="NF98" i="4"/>
  <c r="NE96" i="4"/>
  <c r="NF96" i="4"/>
  <c r="NE80" i="4"/>
  <c r="NF80" i="4"/>
  <c r="NE48" i="4"/>
  <c r="NF48" i="4"/>
  <c r="NE38" i="4"/>
  <c r="NF38" i="4"/>
  <c r="NE31" i="4"/>
  <c r="NF31" i="4"/>
  <c r="NE15" i="4"/>
  <c r="NF15" i="4"/>
  <c r="AK6" i="18" l="1"/>
  <c r="AK7" i="18"/>
  <c r="AK8" i="18"/>
  <c r="AK9" i="18"/>
  <c r="AK10" i="18"/>
  <c r="AK11" i="18"/>
  <c r="AK12" i="18"/>
  <c r="AK13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29" i="18"/>
  <c r="AK30" i="18"/>
  <c r="AK31" i="18"/>
  <c r="AK32" i="18"/>
  <c r="AK33" i="18"/>
  <c r="AK34" i="18"/>
  <c r="AK35" i="18"/>
  <c r="AK36" i="18"/>
  <c r="AK37" i="18"/>
  <c r="AK38" i="18"/>
  <c r="AK39" i="18"/>
  <c r="AK40" i="18"/>
  <c r="AK41" i="18"/>
  <c r="AK42" i="18"/>
  <c r="AK43" i="18"/>
  <c r="AK44" i="18"/>
  <c r="AK45" i="18"/>
  <c r="AK46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8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4" i="18"/>
  <c r="AK95" i="18"/>
  <c r="AK96" i="18"/>
  <c r="AK5" i="18"/>
  <c r="HJ15" i="13"/>
  <c r="HK15" i="13"/>
  <c r="HJ31" i="13"/>
  <c r="HK31" i="13"/>
  <c r="HJ38" i="13"/>
  <c r="HK38" i="13"/>
  <c r="HJ48" i="13"/>
  <c r="DE46" i="14" s="1"/>
  <c r="HK48" i="13"/>
  <c r="HJ80" i="13"/>
  <c r="HK80" i="13"/>
  <c r="HK98" i="13" s="1"/>
  <c r="HJ96" i="13"/>
  <c r="HJ98" i="13" s="1"/>
  <c r="HK96" i="13"/>
  <c r="DE6" i="14"/>
  <c r="DE7" i="14"/>
  <c r="DE8" i="14"/>
  <c r="DE9" i="14"/>
  <c r="DE10" i="14"/>
  <c r="DE11" i="14"/>
  <c r="DE12" i="14"/>
  <c r="DE13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29" i="14"/>
  <c r="DE30" i="14"/>
  <c r="DE31" i="14"/>
  <c r="DE32" i="14"/>
  <c r="DE33" i="14"/>
  <c r="DE34" i="14"/>
  <c r="DE35" i="14"/>
  <c r="DE36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8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4" i="14"/>
  <c r="DE95" i="14"/>
  <c r="DE5" i="14"/>
  <c r="FZ6" i="7"/>
  <c r="FZ7" i="7"/>
  <c r="FZ8" i="7"/>
  <c r="FZ9" i="7"/>
  <c r="FZ10" i="7"/>
  <c r="FZ11" i="7"/>
  <c r="FZ12" i="7"/>
  <c r="FZ13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29" i="7"/>
  <c r="FZ30" i="7"/>
  <c r="FZ31" i="7"/>
  <c r="FZ32" i="7"/>
  <c r="FZ33" i="7"/>
  <c r="FZ34" i="7"/>
  <c r="FZ35" i="7"/>
  <c r="FZ36" i="7"/>
  <c r="FZ37" i="7"/>
  <c r="FZ38" i="7"/>
  <c r="FZ39" i="7"/>
  <c r="FZ40" i="7"/>
  <c r="FZ41" i="7"/>
  <c r="FZ42" i="7"/>
  <c r="FZ43" i="7"/>
  <c r="FZ44" i="7"/>
  <c r="FZ45" i="7"/>
  <c r="FZ46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8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4" i="7"/>
  <c r="FZ95" i="7"/>
  <c r="FZ96" i="7"/>
  <c r="FZ5" i="7"/>
  <c r="MS15" i="6"/>
  <c r="MT15" i="6"/>
  <c r="MS31" i="6"/>
  <c r="MT31" i="6"/>
  <c r="MS38" i="6"/>
  <c r="MT38" i="6"/>
  <c r="MT98" i="6" s="1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4" i="2"/>
  <c r="GE95" i="2"/>
  <c r="GE96" i="2"/>
  <c r="GE5" i="2"/>
  <c r="NC15" i="4"/>
  <c r="ND15" i="4"/>
  <c r="NC31" i="4"/>
  <c r="ND31" i="4"/>
  <c r="NC38" i="4"/>
  <c r="ND38" i="4"/>
  <c r="NC48" i="4"/>
  <c r="ND48" i="4"/>
  <c r="NC80" i="4"/>
  <c r="ND80" i="4"/>
  <c r="ND98" i="4" s="1"/>
  <c r="NC96" i="4"/>
  <c r="ND96" i="4"/>
  <c r="DE98" i="14" l="1"/>
  <c r="DE96" i="14"/>
  <c r="MS98" i="6"/>
  <c r="NC98" i="4"/>
  <c r="AJ6" i="18"/>
  <c r="AJ7" i="18"/>
  <c r="AJ8" i="18"/>
  <c r="AJ9" i="18"/>
  <c r="AJ10" i="18"/>
  <c r="AJ11" i="18"/>
  <c r="AJ12" i="18"/>
  <c r="AJ13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29" i="18"/>
  <c r="AJ30" i="18"/>
  <c r="AJ31" i="18"/>
  <c r="AJ32" i="18"/>
  <c r="AJ33" i="18"/>
  <c r="AJ34" i="18"/>
  <c r="AJ35" i="18"/>
  <c r="AJ36" i="18"/>
  <c r="AJ37" i="18"/>
  <c r="AJ38" i="18"/>
  <c r="AJ39" i="18"/>
  <c r="AJ40" i="18"/>
  <c r="AJ41" i="18"/>
  <c r="AJ42" i="18"/>
  <c r="AJ43" i="18"/>
  <c r="AJ44" i="18"/>
  <c r="AJ45" i="18"/>
  <c r="AJ46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8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4" i="18"/>
  <c r="AJ95" i="18"/>
  <c r="AJ96" i="18"/>
  <c r="AJ5" i="18"/>
  <c r="DD98" i="14"/>
  <c r="DD6" i="14"/>
  <c r="DD7" i="14"/>
  <c r="DD8" i="14"/>
  <c r="DD9" i="14"/>
  <c r="DD10" i="14"/>
  <c r="DD11" i="14"/>
  <c r="DD12" i="14"/>
  <c r="DD13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29" i="14"/>
  <c r="DD30" i="14"/>
  <c r="DD31" i="14"/>
  <c r="DD32" i="14"/>
  <c r="DD33" i="14"/>
  <c r="DD34" i="14"/>
  <c r="DD35" i="14"/>
  <c r="DD36" i="14"/>
  <c r="DD37" i="14"/>
  <c r="DD38" i="14"/>
  <c r="DD39" i="14"/>
  <c r="DD40" i="14"/>
  <c r="DD41" i="14"/>
  <c r="DD42" i="14"/>
  <c r="DD43" i="14"/>
  <c r="DD44" i="14"/>
  <c r="DD45" i="14"/>
  <c r="DD46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8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4" i="14"/>
  <c r="DD95" i="14"/>
  <c r="DD96" i="14"/>
  <c r="DD5" i="14"/>
  <c r="HH98" i="13"/>
  <c r="HI98" i="13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3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29" i="7"/>
  <c r="FY30" i="7"/>
  <c r="FY31" i="7"/>
  <c r="FY32" i="7"/>
  <c r="FY33" i="7"/>
  <c r="FY34" i="7"/>
  <c r="FY35" i="7"/>
  <c r="FY36" i="7"/>
  <c r="FY37" i="7"/>
  <c r="FY38" i="7"/>
  <c r="FY39" i="7"/>
  <c r="FY40" i="7"/>
  <c r="FY41" i="7"/>
  <c r="FY42" i="7"/>
  <c r="FY43" i="7"/>
  <c r="FY44" i="7"/>
  <c r="FY45" i="7"/>
  <c r="FY46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8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4" i="7"/>
  <c r="FY95" i="7"/>
  <c r="FY96" i="7"/>
  <c r="FY5" i="7"/>
  <c r="MQ98" i="6"/>
  <c r="MR98" i="6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4" i="2"/>
  <c r="GD95" i="2"/>
  <c r="GD96" i="2"/>
  <c r="GD5" i="2"/>
  <c r="NA98" i="4"/>
  <c r="NB98" i="4"/>
  <c r="NA96" i="4"/>
  <c r="NB96" i="4"/>
  <c r="NA80" i="4"/>
  <c r="NB80" i="4"/>
  <c r="NA48" i="4"/>
  <c r="NB48" i="4"/>
  <c r="NA38" i="4"/>
  <c r="NB38" i="4"/>
  <c r="NA31" i="4"/>
  <c r="NB31" i="4"/>
  <c r="NA15" i="4"/>
  <c r="NB15" i="4"/>
  <c r="AI6" i="18" l="1"/>
  <c r="AI7" i="18"/>
  <c r="AI8" i="18"/>
  <c r="AI9" i="18"/>
  <c r="AI10" i="18"/>
  <c r="AI11" i="18"/>
  <c r="AI12" i="18"/>
  <c r="AI13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29" i="18"/>
  <c r="AI30" i="18"/>
  <c r="AI31" i="18"/>
  <c r="AI32" i="18"/>
  <c r="AI33" i="18"/>
  <c r="AI34" i="18"/>
  <c r="AI35" i="18"/>
  <c r="AI36" i="18"/>
  <c r="AI37" i="18"/>
  <c r="AI38" i="18"/>
  <c r="AI39" i="18"/>
  <c r="AI40" i="18"/>
  <c r="AI41" i="18"/>
  <c r="AI42" i="18"/>
  <c r="AI43" i="18"/>
  <c r="AI44" i="18"/>
  <c r="AI45" i="18"/>
  <c r="AI46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8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4" i="18"/>
  <c r="AI95" i="18"/>
  <c r="AI96" i="18"/>
  <c r="AI5" i="18"/>
  <c r="HF15" i="13"/>
  <c r="HG15" i="13"/>
  <c r="HF31" i="13"/>
  <c r="DC29" i="14" s="1"/>
  <c r="HG31" i="13"/>
  <c r="HF38" i="13"/>
  <c r="DC36" i="14" s="1"/>
  <c r="HG38" i="13"/>
  <c r="HF48" i="13"/>
  <c r="DC46" i="14" s="1"/>
  <c r="HG48" i="13"/>
  <c r="HF80" i="13"/>
  <c r="DC78" i="14" s="1"/>
  <c r="HG80" i="13"/>
  <c r="HF96" i="13"/>
  <c r="DC94" i="14" s="1"/>
  <c r="HG96" i="13"/>
  <c r="HG98" i="13"/>
  <c r="DC6" i="14"/>
  <c r="DC7" i="14"/>
  <c r="DC8" i="14"/>
  <c r="DC9" i="14"/>
  <c r="DC10" i="14"/>
  <c r="DC11" i="14"/>
  <c r="DC12" i="14"/>
  <c r="DC13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3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29" i="7"/>
  <c r="FX30" i="7"/>
  <c r="FX31" i="7"/>
  <c r="FX32" i="7"/>
  <c r="FX33" i="7"/>
  <c r="FX34" i="7"/>
  <c r="FX35" i="7"/>
  <c r="FX36" i="7"/>
  <c r="FX37" i="7"/>
  <c r="FX38" i="7"/>
  <c r="FX39" i="7"/>
  <c r="FX40" i="7"/>
  <c r="FX41" i="7"/>
  <c r="FX42" i="7"/>
  <c r="FX43" i="7"/>
  <c r="FX44" i="7"/>
  <c r="FX45" i="7"/>
  <c r="FX46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8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4" i="7"/>
  <c r="FX95" i="7"/>
  <c r="FX96" i="7"/>
  <c r="FX5" i="7"/>
  <c r="MO15" i="6"/>
  <c r="MP15" i="6"/>
  <c r="MP98" i="6" s="1"/>
  <c r="MO31" i="6"/>
  <c r="MO98" i="6" s="1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3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29" i="2"/>
  <c r="GC30" i="2"/>
  <c r="GC31" i="2"/>
  <c r="GC32" i="2"/>
  <c r="GC33" i="2"/>
  <c r="GC34" i="2"/>
  <c r="GC35" i="2"/>
  <c r="GC36" i="2"/>
  <c r="GC37" i="2"/>
  <c r="GC38" i="2"/>
  <c r="GC39" i="2"/>
  <c r="GC40" i="2"/>
  <c r="GC41" i="2"/>
  <c r="GC42" i="2"/>
  <c r="GC43" i="2"/>
  <c r="GC44" i="2"/>
  <c r="GC45" i="2"/>
  <c r="GC46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8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4" i="2"/>
  <c r="GC95" i="2"/>
  <c r="GC96" i="2"/>
  <c r="GC5" i="2"/>
  <c r="MY15" i="4"/>
  <c r="MZ15" i="4"/>
  <c r="MY31" i="4"/>
  <c r="MZ31" i="4"/>
  <c r="MY38" i="4"/>
  <c r="MZ38" i="4"/>
  <c r="MZ98" i="4" s="1"/>
  <c r="MY48" i="4"/>
  <c r="MY98" i="4" s="1"/>
  <c r="MZ48" i="4"/>
  <c r="MY80" i="4"/>
  <c r="MZ80" i="4"/>
  <c r="MY96" i="4"/>
  <c r="MZ96" i="4"/>
  <c r="HF98" i="13" l="1"/>
  <c r="AH6" i="18"/>
  <c r="AH7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29" i="18"/>
  <c r="AH30" i="18"/>
  <c r="AH31" i="18"/>
  <c r="AH32" i="18"/>
  <c r="AH33" i="18"/>
  <c r="AH34" i="18"/>
  <c r="AH35" i="18"/>
  <c r="AH36" i="18"/>
  <c r="AH37" i="18"/>
  <c r="AH38" i="18"/>
  <c r="AH39" i="18"/>
  <c r="AH40" i="18"/>
  <c r="AH41" i="18"/>
  <c r="AH42" i="18"/>
  <c r="AH43" i="18"/>
  <c r="AH44" i="18"/>
  <c r="AH45" i="18"/>
  <c r="AH46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8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4" i="18"/>
  <c r="AH95" i="18"/>
  <c r="AH96" i="18"/>
  <c r="AH5" i="18"/>
  <c r="HD98" i="13"/>
  <c r="HE98" i="13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98" i="14"/>
  <c r="DB6" i="14"/>
  <c r="DB7" i="14"/>
  <c r="DB8" i="14"/>
  <c r="DB9" i="14"/>
  <c r="DB10" i="14"/>
  <c r="DB11" i="14"/>
  <c r="DB12" i="14"/>
  <c r="DB13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29" i="14"/>
  <c r="DB30" i="14"/>
  <c r="DB31" i="14"/>
  <c r="DB32" i="14"/>
  <c r="DB33" i="14"/>
  <c r="DB34" i="14"/>
  <c r="DB35" i="14"/>
  <c r="DB36" i="14"/>
  <c r="DB37" i="14"/>
  <c r="DB38" i="14"/>
  <c r="DB39" i="14"/>
  <c r="DB40" i="14"/>
  <c r="DB41" i="14"/>
  <c r="DB42" i="14"/>
  <c r="DB43" i="14"/>
  <c r="DB44" i="14"/>
  <c r="DB45" i="14"/>
  <c r="DB46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8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4" i="14"/>
  <c r="DB95" i="14"/>
  <c r="DB96" i="14"/>
  <c r="DB5" i="14"/>
  <c r="FW6" i="7"/>
  <c r="FW7" i="7"/>
  <c r="FW8" i="7"/>
  <c r="FW9" i="7"/>
  <c r="FW10" i="7"/>
  <c r="FW11" i="7"/>
  <c r="FW12" i="7"/>
  <c r="FW13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29" i="7"/>
  <c r="FW30" i="7"/>
  <c r="FW31" i="7"/>
  <c r="FW32" i="7"/>
  <c r="FW33" i="7"/>
  <c r="FW34" i="7"/>
  <c r="FW35" i="7"/>
  <c r="FW36" i="7"/>
  <c r="FW37" i="7"/>
  <c r="FW38" i="7"/>
  <c r="FW39" i="7"/>
  <c r="FW40" i="7"/>
  <c r="FW41" i="7"/>
  <c r="FW42" i="7"/>
  <c r="FW43" i="7"/>
  <c r="FW44" i="7"/>
  <c r="FW45" i="7"/>
  <c r="FW46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8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4" i="7"/>
  <c r="FW95" i="7"/>
  <c r="FW96" i="7"/>
  <c r="FW5" i="7"/>
  <c r="GB6" i="2"/>
  <c r="GB7" i="2"/>
  <c r="GB8" i="2"/>
  <c r="GB9" i="2"/>
  <c r="GB10" i="2"/>
  <c r="GB11" i="2"/>
  <c r="GB12" i="2"/>
  <c r="GB13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29" i="2"/>
  <c r="GB30" i="2"/>
  <c r="GB31" i="2"/>
  <c r="GB32" i="2"/>
  <c r="GB33" i="2"/>
  <c r="GB34" i="2"/>
  <c r="GB35" i="2"/>
  <c r="GB36" i="2"/>
  <c r="GB37" i="2"/>
  <c r="GB38" i="2"/>
  <c r="GB39" i="2"/>
  <c r="GB40" i="2"/>
  <c r="GB41" i="2"/>
  <c r="GB42" i="2"/>
  <c r="GB43" i="2"/>
  <c r="GB44" i="2"/>
  <c r="GB45" i="2"/>
  <c r="GB46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8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4" i="2"/>
  <c r="GB95" i="2"/>
  <c r="GB96" i="2"/>
  <c r="GB5" i="2"/>
  <c r="AG6" i="18"/>
  <c r="AG7" i="18"/>
  <c r="AG8" i="18"/>
  <c r="AG9" i="18"/>
  <c r="AG10" i="18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29" i="18"/>
  <c r="AG30" i="18"/>
  <c r="AG31" i="18"/>
  <c r="AG32" i="18"/>
  <c r="AG33" i="18"/>
  <c r="AG34" i="18"/>
  <c r="AG35" i="18"/>
  <c r="AG36" i="18"/>
  <c r="AG37" i="18"/>
  <c r="AG38" i="18"/>
  <c r="AG39" i="18"/>
  <c r="AG40" i="18"/>
  <c r="AG41" i="18"/>
  <c r="AG42" i="18"/>
  <c r="AG43" i="18"/>
  <c r="AG44" i="18"/>
  <c r="AG45" i="18"/>
  <c r="AG46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8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4" i="18"/>
  <c r="AG95" i="18"/>
  <c r="AG96" i="18"/>
  <c r="AG5" i="18"/>
  <c r="FV6" i="7"/>
  <c r="FV7" i="7"/>
  <c r="FV8" i="7"/>
  <c r="FV9" i="7"/>
  <c r="FV10" i="7"/>
  <c r="FV11" i="7"/>
  <c r="FV12" i="7"/>
  <c r="FV13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29" i="7"/>
  <c r="FV30" i="7"/>
  <c r="FV31" i="7"/>
  <c r="FV32" i="7"/>
  <c r="FV33" i="7"/>
  <c r="FV34" i="7"/>
  <c r="FV35" i="7"/>
  <c r="FV36" i="7"/>
  <c r="FV37" i="7"/>
  <c r="FV38" i="7"/>
  <c r="FV39" i="7"/>
  <c r="FV40" i="7"/>
  <c r="FV41" i="7"/>
  <c r="FV42" i="7"/>
  <c r="FV43" i="7"/>
  <c r="FV44" i="7"/>
  <c r="FV45" i="7"/>
  <c r="FV46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8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4" i="7"/>
  <c r="FV95" i="7"/>
  <c r="FV96" i="7"/>
  <c r="FV5" i="7"/>
  <c r="MK98" i="6"/>
  <c r="ML98" i="6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29" i="2"/>
  <c r="GA30" i="2"/>
  <c r="GA31" i="2"/>
  <c r="GA32" i="2"/>
  <c r="GA33" i="2"/>
  <c r="GA34" i="2"/>
  <c r="GA35" i="2"/>
  <c r="GA36" i="2"/>
  <c r="GA37" i="2"/>
  <c r="GA38" i="2"/>
  <c r="GA39" i="2"/>
  <c r="GA40" i="2"/>
  <c r="GA41" i="2"/>
  <c r="GA42" i="2"/>
  <c r="GA43" i="2"/>
  <c r="GA44" i="2"/>
  <c r="GA45" i="2"/>
  <c r="GA46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8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4" i="2"/>
  <c r="GA95" i="2"/>
  <c r="GA96" i="2"/>
  <c r="GA5" i="2"/>
  <c r="MU98" i="4"/>
  <c r="MV98" i="4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W98" i="4"/>
  <c r="MN98" i="6"/>
  <c r="MM98" i="6"/>
  <c r="DA98" i="14"/>
  <c r="DA6" i="14"/>
  <c r="DA7" i="14"/>
  <c r="DA8" i="14"/>
  <c r="DA9" i="14"/>
  <c r="DA10" i="14"/>
  <c r="DA11" i="14"/>
  <c r="DA12" i="14"/>
  <c r="DA13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29" i="14"/>
  <c r="DA30" i="14"/>
  <c r="DA31" i="14"/>
  <c r="DA32" i="14"/>
  <c r="DA33" i="14"/>
  <c r="DA34" i="14"/>
  <c r="DA35" i="14"/>
  <c r="DA36" i="14"/>
  <c r="DA37" i="14"/>
  <c r="DA38" i="14"/>
  <c r="DA39" i="14"/>
  <c r="DA40" i="14"/>
  <c r="DA41" i="14"/>
  <c r="DA42" i="14"/>
  <c r="DA43" i="14"/>
  <c r="DA44" i="14"/>
  <c r="DA45" i="14"/>
  <c r="DA46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8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4" i="14"/>
  <c r="DA95" i="14"/>
  <c r="DA96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C98" i="13"/>
  <c r="HB98" i="13"/>
  <c r="AF6" i="18"/>
  <c r="AF7" i="18"/>
  <c r="AF8" i="18"/>
  <c r="AF9" i="18"/>
  <c r="AF10" i="18"/>
  <c r="AF11" i="18"/>
  <c r="AF12" i="18"/>
  <c r="AF13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29" i="18"/>
  <c r="AF30" i="18"/>
  <c r="AF31" i="18"/>
  <c r="AF32" i="18"/>
  <c r="AF33" i="18"/>
  <c r="AF34" i="18"/>
  <c r="AF35" i="18"/>
  <c r="AF36" i="18"/>
  <c r="AF37" i="18"/>
  <c r="AF38" i="18"/>
  <c r="AF39" i="18"/>
  <c r="AF40" i="18"/>
  <c r="AF41" i="18"/>
  <c r="AF42" i="18"/>
  <c r="AF43" i="18"/>
  <c r="AF44" i="18"/>
  <c r="AF45" i="18"/>
  <c r="AF46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8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4" i="18"/>
  <c r="AF95" i="18"/>
  <c r="AF96" i="18"/>
  <c r="AF5" i="18"/>
  <c r="CZ98" i="14"/>
  <c r="CZ6" i="14"/>
  <c r="CZ7" i="14"/>
  <c r="CZ8" i="14"/>
  <c r="CZ9" i="14"/>
  <c r="CZ10" i="14"/>
  <c r="CZ11" i="14"/>
  <c r="CZ12" i="14"/>
  <c r="CZ13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29" i="14"/>
  <c r="CZ30" i="14"/>
  <c r="CZ31" i="14"/>
  <c r="CZ32" i="14"/>
  <c r="CZ33" i="14"/>
  <c r="CZ34" i="14"/>
  <c r="CZ35" i="14"/>
  <c r="CZ36" i="14"/>
  <c r="CZ37" i="14"/>
  <c r="CZ38" i="14"/>
  <c r="CZ39" i="14"/>
  <c r="CZ40" i="14"/>
  <c r="CZ41" i="14"/>
  <c r="CZ42" i="14"/>
  <c r="CZ43" i="14"/>
  <c r="CZ44" i="14"/>
  <c r="CZ45" i="14"/>
  <c r="CZ46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8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4" i="14"/>
  <c r="CZ95" i="14"/>
  <c r="CZ96" i="14"/>
  <c r="CZ5" i="14"/>
  <c r="GZ98" i="13"/>
  <c r="HA98" i="13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3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29" i="7"/>
  <c r="FU30" i="7"/>
  <c r="FU31" i="7"/>
  <c r="FU32" i="7"/>
  <c r="FU33" i="7"/>
  <c r="FU34" i="7"/>
  <c r="FU35" i="7"/>
  <c r="FU36" i="7"/>
  <c r="FU37" i="7"/>
  <c r="FU38" i="7"/>
  <c r="FU39" i="7"/>
  <c r="FU40" i="7"/>
  <c r="FU41" i="7"/>
  <c r="FU42" i="7"/>
  <c r="FU43" i="7"/>
  <c r="FU44" i="7"/>
  <c r="FU45" i="7"/>
  <c r="FU46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8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4" i="7"/>
  <c r="FU95" i="7"/>
  <c r="FU96" i="7"/>
  <c r="FU5" i="7"/>
  <c r="MI98" i="6"/>
  <c r="MJ98" i="6"/>
  <c r="MI96" i="6"/>
  <c r="MJ96" i="6"/>
  <c r="MI80" i="6"/>
  <c r="MJ80" i="6"/>
  <c r="MI48" i="6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29" i="2"/>
  <c r="FZ30" i="2"/>
  <c r="FZ31" i="2"/>
  <c r="FZ32" i="2"/>
  <c r="FZ33" i="2"/>
  <c r="FZ34" i="2"/>
  <c r="FZ35" i="2"/>
  <c r="FZ36" i="2"/>
  <c r="FZ37" i="2"/>
  <c r="FZ38" i="2"/>
  <c r="FZ39" i="2"/>
  <c r="FZ40" i="2"/>
  <c r="FZ41" i="2"/>
  <c r="FZ42" i="2"/>
  <c r="FZ43" i="2"/>
  <c r="FZ44" i="2"/>
  <c r="FZ45" i="2"/>
  <c r="FZ46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8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4" i="2"/>
  <c r="FZ95" i="2"/>
  <c r="FZ96" i="2"/>
  <c r="FZ5" i="2"/>
  <c r="MS15" i="4"/>
  <c r="MT15" i="4"/>
  <c r="MT98" i="4"/>
  <c r="MS31" i="4"/>
  <c r="MS98" i="4"/>
  <c r="MT31" i="4"/>
  <c r="MS38" i="4"/>
  <c r="MT38" i="4"/>
  <c r="MS48" i="4"/>
  <c r="MT48" i="4"/>
  <c r="MS80" i="4"/>
  <c r="MT80" i="4"/>
  <c r="MS96" i="4"/>
  <c r="MT96" i="4"/>
  <c r="CY98" i="14"/>
  <c r="AE6" i="18"/>
  <c r="AE7" i="18"/>
  <c r="AE8" i="18"/>
  <c r="AE9" i="18"/>
  <c r="AE10" i="18"/>
  <c r="AE11" i="18"/>
  <c r="AE12" i="18"/>
  <c r="AE13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29" i="18"/>
  <c r="AE30" i="18"/>
  <c r="AE31" i="18"/>
  <c r="AE32" i="18"/>
  <c r="AE33" i="18"/>
  <c r="AE34" i="18"/>
  <c r="AE35" i="18"/>
  <c r="AE36" i="18"/>
  <c r="AE37" i="18"/>
  <c r="AE38" i="18"/>
  <c r="AE39" i="18"/>
  <c r="AE40" i="18"/>
  <c r="AE41" i="18"/>
  <c r="AE42" i="18"/>
  <c r="AE43" i="18"/>
  <c r="AE44" i="18"/>
  <c r="AE45" i="18"/>
  <c r="AE46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8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4" i="18"/>
  <c r="AE95" i="18"/>
  <c r="AE96" i="18"/>
  <c r="AE5" i="18"/>
  <c r="CY6" i="14"/>
  <c r="CY7" i="14"/>
  <c r="CY8" i="14"/>
  <c r="CY9" i="14"/>
  <c r="CY10" i="14"/>
  <c r="CY11" i="14"/>
  <c r="CY12" i="14"/>
  <c r="CY13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29" i="14"/>
  <c r="CY30" i="14"/>
  <c r="CY31" i="14"/>
  <c r="CY32" i="14"/>
  <c r="CY33" i="14"/>
  <c r="CY34" i="14"/>
  <c r="CY35" i="14"/>
  <c r="CY36" i="14"/>
  <c r="CY37" i="14"/>
  <c r="CY38" i="14"/>
  <c r="CY39" i="14"/>
  <c r="CY40" i="14"/>
  <c r="CY41" i="14"/>
  <c r="CY42" i="14"/>
  <c r="CY43" i="14"/>
  <c r="CY44" i="14"/>
  <c r="CY45" i="14"/>
  <c r="CY46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8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4" i="14"/>
  <c r="CY95" i="14"/>
  <c r="CY96" i="14"/>
  <c r="CY5" i="14"/>
  <c r="GX98" i="13"/>
  <c r="GY98" i="13"/>
  <c r="GX96" i="13"/>
  <c r="GY96" i="13"/>
  <c r="GX80" i="13"/>
  <c r="GY80" i="13"/>
  <c r="GX48" i="13"/>
  <c r="GY48" i="13"/>
  <c r="GX38" i="13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3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29" i="7"/>
  <c r="FT30" i="7"/>
  <c r="FT31" i="7"/>
  <c r="FT32" i="7"/>
  <c r="FT33" i="7"/>
  <c r="FT34" i="7"/>
  <c r="FT35" i="7"/>
  <c r="FT36" i="7"/>
  <c r="FT37" i="7"/>
  <c r="FT38" i="7"/>
  <c r="FT39" i="7"/>
  <c r="FT40" i="7"/>
  <c r="FT41" i="7"/>
  <c r="FT42" i="7"/>
  <c r="FT43" i="7"/>
  <c r="FT44" i="7"/>
  <c r="FT45" i="7"/>
  <c r="FT46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8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4" i="7"/>
  <c r="FT95" i="7"/>
  <c r="FT96" i="7"/>
  <c r="FT5" i="7"/>
  <c r="MG98" i="6"/>
  <c r="MH98" i="6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4" i="2"/>
  <c r="FY95" i="2"/>
  <c r="FY96" i="2"/>
  <c r="FY5" i="2"/>
  <c r="MQ98" i="4"/>
  <c r="MR98" i="4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D34" i="18"/>
  <c r="AD35" i="18"/>
  <c r="AD36" i="18"/>
  <c r="AD37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8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4" i="18"/>
  <c r="AD95" i="18"/>
  <c r="AD96" i="18"/>
  <c r="AD5" i="18"/>
  <c r="CX98" i="14"/>
  <c r="CX6" i="14"/>
  <c r="CX7" i="14"/>
  <c r="CX8" i="14"/>
  <c r="CX9" i="14"/>
  <c r="CX10" i="14"/>
  <c r="CX11" i="14"/>
  <c r="CX12" i="14"/>
  <c r="CX13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29" i="14"/>
  <c r="CX30" i="14"/>
  <c r="CX31" i="14"/>
  <c r="CX32" i="14"/>
  <c r="CX33" i="14"/>
  <c r="CX34" i="14"/>
  <c r="CX35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8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4" i="14"/>
  <c r="CX95" i="14"/>
  <c r="CX96" i="14"/>
  <c r="CX5" i="14"/>
  <c r="GV98" i="13"/>
  <c r="GW98" i="13"/>
  <c r="GV96" i="13"/>
  <c r="GW96" i="13"/>
  <c r="GV80" i="13"/>
  <c r="GW80" i="13"/>
  <c r="GV48" i="13"/>
  <c r="GW48" i="13"/>
  <c r="GV38" i="13"/>
  <c r="GW38" i="13"/>
  <c r="GV31" i="13"/>
  <c r="GW31" i="13"/>
  <c r="GV15" i="13"/>
  <c r="GW15" i="13"/>
  <c r="FS6" i="7"/>
  <c r="FS7" i="7"/>
  <c r="FS8" i="7"/>
  <c r="FS9" i="7"/>
  <c r="FS10" i="7"/>
  <c r="FS11" i="7"/>
  <c r="FS12" i="7"/>
  <c r="FS13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29" i="7"/>
  <c r="FS30" i="7"/>
  <c r="FS31" i="7"/>
  <c r="FS32" i="7"/>
  <c r="FS33" i="7"/>
  <c r="FS34" i="7"/>
  <c r="FS35" i="7"/>
  <c r="FS36" i="7"/>
  <c r="FS37" i="7"/>
  <c r="FS38" i="7"/>
  <c r="FS39" i="7"/>
  <c r="FS40" i="7"/>
  <c r="FS41" i="7"/>
  <c r="FS42" i="7"/>
  <c r="FS43" i="7"/>
  <c r="FS44" i="7"/>
  <c r="FS45" i="7"/>
  <c r="FS46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8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4" i="7"/>
  <c r="FS95" i="7"/>
  <c r="FS96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ME98" i="6"/>
  <c r="MF98" i="6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29" i="2"/>
  <c r="FX30" i="2"/>
  <c r="FX31" i="2"/>
  <c r="FX32" i="2"/>
  <c r="FX33" i="2"/>
  <c r="FX34" i="2"/>
  <c r="FX35" i="2"/>
  <c r="FX36" i="2"/>
  <c r="FX37" i="2"/>
  <c r="FX38" i="2"/>
  <c r="FX39" i="2"/>
  <c r="FX40" i="2"/>
  <c r="FX41" i="2"/>
  <c r="FX42" i="2"/>
  <c r="FX43" i="2"/>
  <c r="FX44" i="2"/>
  <c r="FX45" i="2"/>
  <c r="FX46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8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4" i="2"/>
  <c r="FX95" i="2"/>
  <c r="FX96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MP98" i="4"/>
  <c r="MO98" i="4"/>
  <c r="AC6" i="18"/>
  <c r="AC7" i="18"/>
  <c r="AC8" i="18"/>
  <c r="AC9" i="18"/>
  <c r="AC10" i="18"/>
  <c r="AC11" i="18"/>
  <c r="AC12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4" i="18"/>
  <c r="AC95" i="18"/>
  <c r="AC96" i="18"/>
  <c r="AC5" i="18"/>
  <c r="CW98" i="14"/>
  <c r="CW96" i="14"/>
  <c r="CW6" i="14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CW41" i="14"/>
  <c r="CW42" i="14"/>
  <c r="CW43" i="14"/>
  <c r="CW44" i="14"/>
  <c r="CW45" i="14"/>
  <c r="CW46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4" i="14"/>
  <c r="CW95" i="14"/>
  <c r="CW5" i="14"/>
  <c r="GT31" i="13"/>
  <c r="GU31" i="13"/>
  <c r="GT15" i="13"/>
  <c r="GU15" i="13"/>
  <c r="GT98" i="13"/>
  <c r="GU98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8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4" i="7"/>
  <c r="FR95" i="7"/>
  <c r="FR96" i="7"/>
  <c r="FR5" i="7"/>
  <c r="MC98" i="6"/>
  <c r="MD98" i="6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5" i="2"/>
  <c r="MM96" i="4"/>
  <c r="MN96" i="4"/>
  <c r="MM80" i="4"/>
  <c r="MN80" i="4"/>
  <c r="MM48" i="4"/>
  <c r="MN48" i="4"/>
  <c r="FW46" i="2"/>
  <c r="MM38" i="4"/>
  <c r="MN38" i="4"/>
  <c r="MM31" i="4"/>
  <c r="MN31" i="4"/>
  <c r="MM15" i="4"/>
  <c r="MN15" i="4"/>
  <c r="MN98" i="4"/>
  <c r="FW78" i="2"/>
  <c r="MM98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CV36" i="14"/>
  <c r="GS38" i="13"/>
  <c r="GR48" i="13"/>
  <c r="GS48" i="13"/>
  <c r="GR80" i="13"/>
  <c r="CV78" i="14"/>
  <c r="GS80" i="13"/>
  <c r="GR96" i="13"/>
  <c r="GS96" i="13"/>
  <c r="GS98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6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FQ13" i="7"/>
  <c r="MB15" i="6"/>
  <c r="MA31" i="6"/>
  <c r="FQ29" i="7"/>
  <c r="MB31" i="6"/>
  <c r="MA38" i="6"/>
  <c r="MB38" i="6"/>
  <c r="MA48" i="6"/>
  <c r="FQ46" i="7"/>
  <c r="MB48" i="6"/>
  <c r="MA80" i="6"/>
  <c r="FQ78" i="7"/>
  <c r="MB80" i="6"/>
  <c r="MA96" i="6"/>
  <c r="FQ94" i="7"/>
  <c r="MB96" i="6"/>
  <c r="MB98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/>
  <c r="ML96" i="4"/>
  <c r="MK80" i="4"/>
  <c r="FV78" i="2"/>
  <c r="ML80" i="4"/>
  <c r="MK48" i="4"/>
  <c r="FV46" i="2"/>
  <c r="ML48" i="4"/>
  <c r="MK38" i="4"/>
  <c r="FV36" i="2"/>
  <c r="ML38" i="4"/>
  <c r="MK31" i="4"/>
  <c r="FV29" i="2"/>
  <c r="ML31" i="4"/>
  <c r="MK15" i="4"/>
  <c r="FV13" i="2"/>
  <c r="ML15" i="4"/>
  <c r="ML98" i="4"/>
  <c r="FW96" i="2"/>
  <c r="GR98" i="13"/>
  <c r="MK98" i="4"/>
  <c r="FV96" i="2"/>
  <c r="CV13" i="14"/>
  <c r="CV96" i="14"/>
  <c r="CV98" i="14"/>
  <c r="MA98" i="6"/>
  <c r="FQ96" i="7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CU13" i="14"/>
  <c r="GQ15" i="13"/>
  <c r="GP31" i="13"/>
  <c r="GQ31" i="13"/>
  <c r="GP38" i="13"/>
  <c r="GQ38" i="13"/>
  <c r="GP48" i="13"/>
  <c r="GQ48" i="13"/>
  <c r="CU46" i="14"/>
  <c r="GP80" i="13"/>
  <c r="GP98" i="13"/>
  <c r="GQ80" i="13"/>
  <c r="GP96" i="13"/>
  <c r="GQ96" i="13"/>
  <c r="CU94" i="14"/>
  <c r="GQ98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FP29" i="7"/>
  <c r="LZ31" i="6"/>
  <c r="LY38" i="6"/>
  <c r="LZ38" i="6"/>
  <c r="LY48" i="6"/>
  <c r="FP46" i="7"/>
  <c r="LZ48" i="6"/>
  <c r="LY80" i="6"/>
  <c r="LZ80" i="6"/>
  <c r="LY96" i="6"/>
  <c r="FP94" i="7"/>
  <c r="LZ96" i="6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FU13" i="2"/>
  <c r="MJ15" i="4"/>
  <c r="MI31" i="4"/>
  <c r="MJ31" i="4"/>
  <c r="MI38" i="4"/>
  <c r="FU36" i="2"/>
  <c r="MJ38" i="4"/>
  <c r="MI48" i="4"/>
  <c r="MJ48" i="4"/>
  <c r="MI80" i="4"/>
  <c r="FU78" i="2"/>
  <c r="MJ80" i="4"/>
  <c r="MJ98" i="4"/>
  <c r="MI96" i="4"/>
  <c r="MJ96" i="4"/>
  <c r="FU94" i="2"/>
  <c r="FU46" i="2"/>
  <c r="FU29" i="2"/>
  <c r="FP78" i="7"/>
  <c r="FP13" i="7"/>
  <c r="MI98" i="4"/>
  <c r="FU96" i="2"/>
  <c r="CU96" i="14"/>
  <c r="CU78" i="14"/>
  <c r="CU36" i="14"/>
  <c r="CU98" i="14"/>
  <c r="LZ98" i="6"/>
  <c r="LY98" i="6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CT29" i="14"/>
  <c r="GO31" i="13"/>
  <c r="GN15" i="13"/>
  <c r="CT13" i="14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FO94" i="7"/>
  <c r="LX96" i="6"/>
  <c r="LW80" i="6"/>
  <c r="LX80" i="6"/>
  <c r="LW48" i="6"/>
  <c r="LX48" i="6"/>
  <c r="LW38" i="6"/>
  <c r="LX38" i="6"/>
  <c r="LW31" i="6"/>
  <c r="FO29" i="7"/>
  <c r="LX31" i="6"/>
  <c r="LW15" i="6"/>
  <c r="LX15" i="6"/>
  <c r="LX98" i="6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FT13" i="2"/>
  <c r="MH15" i="4"/>
  <c r="MG31" i="4"/>
  <c r="FT29" i="2"/>
  <c r="MH31" i="4"/>
  <c r="MG38" i="4"/>
  <c r="FT36" i="2"/>
  <c r="MH38" i="4"/>
  <c r="MG48" i="4"/>
  <c r="FT46" i="2"/>
  <c r="MH48" i="4"/>
  <c r="MG80" i="4"/>
  <c r="FT78" i="2"/>
  <c r="MH80" i="4"/>
  <c r="MG96" i="4"/>
  <c r="FT94" i="2"/>
  <c r="MH96" i="4"/>
  <c r="FO13" i="7"/>
  <c r="FO36" i="7"/>
  <c r="CT36" i="14"/>
  <c r="FP96" i="7"/>
  <c r="GO98" i="13"/>
  <c r="GN98" i="13"/>
  <c r="FO78" i="7"/>
  <c r="LW98" i="6"/>
  <c r="FO96" i="7"/>
  <c r="MH98" i="4"/>
  <c r="MG98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CT98" i="14"/>
  <c r="CT96" i="14"/>
  <c r="MF98" i="4"/>
  <c r="FS96" i="2"/>
  <c r="GM98" i="13"/>
  <c r="ME98" i="4"/>
  <c r="GL98" i="13"/>
  <c r="FT96" i="2"/>
  <c r="LV98" i="6"/>
  <c r="FN96" i="7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CR13" i="14"/>
  <c r="GK15" i="13"/>
  <c r="GJ31" i="13"/>
  <c r="GK31" i="13"/>
  <c r="CR29" i="14"/>
  <c r="GJ38" i="13"/>
  <c r="GK38" i="13"/>
  <c r="GJ48" i="13"/>
  <c r="GK48" i="13"/>
  <c r="GJ80" i="13"/>
  <c r="CR78" i="14"/>
  <c r="GK80" i="13"/>
  <c r="GJ96" i="13"/>
  <c r="GK96" i="13"/>
  <c r="FR29" i="2"/>
  <c r="FR94" i="2"/>
  <c r="FR46" i="2"/>
  <c r="CS96" i="14"/>
  <c r="CS98" i="14"/>
  <c r="FR78" i="2"/>
  <c r="FR36" i="2"/>
  <c r="FR13" i="2"/>
  <c r="CR94" i="14"/>
  <c r="CR46" i="14"/>
  <c r="FM94" i="7"/>
  <c r="FM46" i="7"/>
  <c r="FM29" i="7"/>
  <c r="CR36" i="14"/>
  <c r="FM78" i="7"/>
  <c r="FM36" i="7"/>
  <c r="FM13" i="7"/>
  <c r="LT98" i="6"/>
  <c r="LS98" i="6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/>
  <c r="LR15" i="6"/>
  <c r="LQ38" i="6"/>
  <c r="LR38" i="6"/>
  <c r="LQ48" i="6"/>
  <c r="FL46" i="7"/>
  <c r="LR48" i="6"/>
  <c r="LQ80" i="6"/>
  <c r="LR80" i="6"/>
  <c r="LQ96" i="6"/>
  <c r="FL94" i="7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CQ29" i="14"/>
  <c r="FQ94" i="2"/>
  <c r="FQ46" i="2"/>
  <c r="FQ29" i="2"/>
  <c r="CQ94" i="14"/>
  <c r="CQ46" i="14"/>
  <c r="FM96" i="7"/>
  <c r="FQ78" i="2"/>
  <c r="FQ36" i="2"/>
  <c r="FQ13" i="2"/>
  <c r="GH98" i="13"/>
  <c r="CQ36" i="14"/>
  <c r="CQ13" i="14"/>
  <c r="FL78" i="7"/>
  <c r="FL36" i="7"/>
  <c r="CQ78" i="14"/>
  <c r="FR96" i="2"/>
  <c r="CR96" i="14"/>
  <c r="CR98" i="14"/>
  <c r="LQ98" i="6"/>
  <c r="FL29" i="7"/>
  <c r="GI98" i="13"/>
  <c r="CQ98" i="14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Y98" i="4"/>
  <c r="LZ15" i="4"/>
  <c r="FP29" i="2"/>
  <c r="LZ98" i="4"/>
  <c r="FK78" i="7"/>
  <c r="FK36" i="7"/>
  <c r="FK29" i="7"/>
  <c r="FL96" i="7"/>
  <c r="CP94" i="14"/>
  <c r="CP46" i="14"/>
  <c r="CP29" i="14"/>
  <c r="FP36" i="2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CO78" i="14"/>
  <c r="GE80" i="13"/>
  <c r="GD96" i="13"/>
  <c r="CO94" i="14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LN98" i="6"/>
  <c r="CO46" i="14"/>
  <c r="CO29" i="14"/>
  <c r="FN94" i="2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/>
  <c r="CO36" i="14"/>
  <c r="GE98" i="13"/>
  <c r="CO96" i="14"/>
  <c r="LM98" i="6"/>
  <c r="FJ96" i="7"/>
  <c r="LV98" i="4"/>
  <c r="FN96" i="2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/>
  <c r="GC31" i="13"/>
  <c r="GB38" i="13"/>
  <c r="GC38" i="13"/>
  <c r="GB48" i="13"/>
  <c r="CN46" i="14"/>
  <c r="GC48" i="13"/>
  <c r="GB80" i="13"/>
  <c r="GC80" i="13"/>
  <c r="GB96" i="13"/>
  <c r="CN94" i="14"/>
  <c r="GC96" i="13"/>
  <c r="LK96" i="6"/>
  <c r="LL96" i="6"/>
  <c r="LL98" i="6"/>
  <c r="CN78" i="14"/>
  <c r="CN36" i="14"/>
  <c r="CN13" i="14"/>
  <c r="CO98" i="14"/>
  <c r="LK98" i="6"/>
  <c r="FI96" i="7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CM13" i="14"/>
  <c r="FZ31" i="13"/>
  <c r="GA31" i="13"/>
  <c r="CM29" i="14"/>
  <c r="FZ38" i="13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/>
  <c r="LH15" i="6"/>
  <c r="LI15" i="6"/>
  <c r="LJ15" i="6"/>
  <c r="LG31" i="6"/>
  <c r="FG29" i="7"/>
  <c r="LH31" i="6"/>
  <c r="LI31" i="6"/>
  <c r="LJ31" i="6"/>
  <c r="LG38" i="6"/>
  <c r="LH38" i="6"/>
  <c r="LI38" i="6"/>
  <c r="LJ38" i="6"/>
  <c r="LG48" i="6"/>
  <c r="FG46" i="7"/>
  <c r="LH48" i="6"/>
  <c r="LI48" i="6"/>
  <c r="FH46" i="7"/>
  <c r="LJ48" i="6"/>
  <c r="LG80" i="6"/>
  <c r="LH80" i="6"/>
  <c r="LI80" i="6"/>
  <c r="FH78" i="7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/>
  <c r="LH96" i="6"/>
  <c r="LI96" i="6"/>
  <c r="FH94" i="7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/>
  <c r="LR15" i="4"/>
  <c r="LS15" i="4"/>
  <c r="LT15" i="4"/>
  <c r="LQ31" i="4"/>
  <c r="FL29" i="2"/>
  <c r="LR31" i="4"/>
  <c r="LS31" i="4"/>
  <c r="LT31" i="4"/>
  <c r="LQ38" i="4"/>
  <c r="FL36" i="2"/>
  <c r="LR38" i="4"/>
  <c r="LS38" i="4"/>
  <c r="LT38" i="4"/>
  <c r="LQ48" i="4"/>
  <c r="FL46" i="2"/>
  <c r="LR48" i="4"/>
  <c r="LS48" i="4"/>
  <c r="LT48" i="4"/>
  <c r="LQ80" i="4"/>
  <c r="LR80" i="4"/>
  <c r="LS80" i="4"/>
  <c r="LT80" i="4"/>
  <c r="LQ96" i="4"/>
  <c r="FL94" i="2"/>
  <c r="LR96" i="4"/>
  <c r="LS96" i="4"/>
  <c r="LT96" i="4"/>
  <c r="CM36" i="14"/>
  <c r="LG98" i="6"/>
  <c r="FZ98" i="13"/>
  <c r="FM78" i="2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/>
  <c r="FY80" i="13"/>
  <c r="FX48" i="13"/>
  <c r="FY48" i="13"/>
  <c r="FX38" i="13"/>
  <c r="CL36" i="14"/>
  <c r="FY38" i="13"/>
  <c r="FX31" i="13"/>
  <c r="FY31" i="13"/>
  <c r="FX15" i="13"/>
  <c r="CL13" i="14"/>
  <c r="FY15" i="13"/>
  <c r="AJ96" i="17"/>
  <c r="AK96" i="17"/>
  <c r="R94" i="18"/>
  <c r="CL29" i="14"/>
  <c r="CL46" i="14"/>
  <c r="FY98" i="13"/>
  <c r="CL94" i="14"/>
  <c r="FH96" i="7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CK94" i="14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/>
  <c r="LF96" i="6"/>
  <c r="LE80" i="6"/>
  <c r="LF80" i="6"/>
  <c r="LE48" i="6"/>
  <c r="FF46" i="7"/>
  <c r="LF48" i="6"/>
  <c r="LE38" i="6"/>
  <c r="LF38" i="6"/>
  <c r="LE31" i="6"/>
  <c r="LE98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/>
  <c r="LO31" i="4"/>
  <c r="LP31" i="4"/>
  <c r="LO38" i="4"/>
  <c r="LP38" i="4"/>
  <c r="LO48" i="4"/>
  <c r="LP48" i="4"/>
  <c r="LO80" i="4"/>
  <c r="LP80" i="4"/>
  <c r="FK78" i="2"/>
  <c r="LO96" i="4"/>
  <c r="LP96" i="4"/>
  <c r="FV98" i="13"/>
  <c r="FF13" i="7"/>
  <c r="FF78" i="7"/>
  <c r="CK13" i="14"/>
  <c r="FW98" i="13"/>
  <c r="CK96" i="14"/>
  <c r="FK94" i="2"/>
  <c r="FK46" i="2"/>
  <c r="FK29" i="2"/>
  <c r="CK29" i="14"/>
  <c r="CK46" i="14"/>
  <c r="CK98" i="14"/>
  <c r="FK36" i="2"/>
  <c r="FF36" i="7"/>
  <c r="CL96" i="14"/>
  <c r="CL98" i="14"/>
  <c r="LO98" i="4"/>
  <c r="LF98" i="6"/>
  <c r="FF96" i="7"/>
  <c r="FF29" i="7"/>
  <c r="LP98" i="4"/>
  <c r="FK96" i="2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FD46" i="7"/>
  <c r="LB48" i="6"/>
  <c r="LA80" i="6"/>
  <c r="LB80" i="6"/>
  <c r="LA96" i="6"/>
  <c r="FD94" i="7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J29" i="2"/>
  <c r="FJ36" i="2"/>
  <c r="FJ46" i="2"/>
  <c r="FJ78" i="2"/>
  <c r="FJ13" i="2"/>
  <c r="FD29" i="7"/>
  <c r="FI94" i="2"/>
  <c r="CJ13" i="14"/>
  <c r="CJ36" i="14"/>
  <c r="CJ78" i="14"/>
  <c r="FI13" i="2"/>
  <c r="CJ29" i="14"/>
  <c r="CJ46" i="14"/>
  <c r="FI29" i="2"/>
  <c r="FI36" i="2"/>
  <c r="FI46" i="2"/>
  <c r="FI78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/>
  <c r="LM98" i="4"/>
  <c r="LL98" i="4"/>
  <c r="LK98" i="4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CH13" i="14"/>
  <c r="FQ15" i="13"/>
  <c r="FR15" i="13"/>
  <c r="FS15" i="13"/>
  <c r="FP31" i="13"/>
  <c r="CH29" i="14"/>
  <c r="FQ31" i="13"/>
  <c r="FR31" i="13"/>
  <c r="FS31" i="13"/>
  <c r="FP38" i="13"/>
  <c r="CH36" i="14"/>
  <c r="FQ38" i="13"/>
  <c r="FR38" i="13"/>
  <c r="FS38" i="13"/>
  <c r="FP48" i="13"/>
  <c r="CH46" i="14"/>
  <c r="FQ48" i="13"/>
  <c r="FR48" i="13"/>
  <c r="FS48" i="13"/>
  <c r="FP80" i="13"/>
  <c r="CH78" i="14"/>
  <c r="FQ80" i="13"/>
  <c r="FR80" i="13"/>
  <c r="FS80" i="13"/>
  <c r="FP96" i="13"/>
  <c r="CH94" i="14"/>
  <c r="FQ96" i="13"/>
  <c r="FR96" i="13"/>
  <c r="FS96" i="13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LJ38" i="4"/>
  <c r="LI48" i="4"/>
  <c r="LJ48" i="4"/>
  <c r="LI80" i="4"/>
  <c r="LJ80" i="4"/>
  <c r="LI96" i="4"/>
  <c r="FH94" i="2"/>
  <c r="LJ96" i="4"/>
  <c r="FH36" i="2"/>
  <c r="FP98" i="13"/>
  <c r="CI94" i="14"/>
  <c r="CI78" i="14"/>
  <c r="CI46" i="14"/>
  <c r="CI36" i="14"/>
  <c r="FH29" i="2"/>
  <c r="FC29" i="7"/>
  <c r="FI96" i="2"/>
  <c r="FC13" i="7"/>
  <c r="FC36" i="7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CG13" i="14"/>
  <c r="FO15" i="13"/>
  <c r="FN31" i="13"/>
  <c r="FO31" i="13"/>
  <c r="FN38" i="13"/>
  <c r="CG36" i="14"/>
  <c r="FO38" i="13"/>
  <c r="FN48" i="13"/>
  <c r="FO48" i="13"/>
  <c r="FN80" i="13"/>
  <c r="CG78" i="14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G94" i="2"/>
  <c r="FG46" i="2"/>
  <c r="FG29" i="2"/>
  <c r="CH98" i="14"/>
  <c r="CH96" i="14"/>
  <c r="FB94" i="7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CF94" i="14"/>
  <c r="FL80" i="13"/>
  <c r="FM80" i="13"/>
  <c r="FL48" i="13"/>
  <c r="FM48" i="13"/>
  <c r="FL38" i="13"/>
  <c r="FM38" i="13"/>
  <c r="CF36" i="14"/>
  <c r="FL31" i="13"/>
  <c r="FM31" i="13"/>
  <c r="FL15" i="13"/>
  <c r="FM15" i="13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LF38" i="4"/>
  <c r="LE48" i="4"/>
  <c r="LF48" i="4"/>
  <c r="LE80" i="4"/>
  <c r="LF80" i="4"/>
  <c r="LE96" i="4"/>
  <c r="LF96" i="4"/>
  <c r="FM98" i="13"/>
  <c r="CF96" i="14"/>
  <c r="FL98" i="13"/>
  <c r="FF29" i="2"/>
  <c r="CF78" i="14"/>
  <c r="CF29" i="14"/>
  <c r="FA46" i="7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/>
  <c r="FB96" i="7"/>
  <c r="LF98" i="4"/>
  <c r="FF96" i="2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/>
  <c r="FK15" i="13"/>
  <c r="FJ31" i="13"/>
  <c r="FK31" i="13"/>
  <c r="FJ38" i="13"/>
  <c r="CE36" i="14"/>
  <c r="FK38" i="13"/>
  <c r="FJ48" i="13"/>
  <c r="CE46" i="14"/>
  <c r="FK48" i="13"/>
  <c r="FJ80" i="13"/>
  <c r="CE78" i="14"/>
  <c r="FK80" i="13"/>
  <c r="FJ96" i="13"/>
  <c r="CE94" i="14"/>
  <c r="FK96" i="13"/>
  <c r="FK98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/>
  <c r="KS38" i="6"/>
  <c r="KT38" i="6"/>
  <c r="KS48" i="6"/>
  <c r="KT48" i="6"/>
  <c r="EZ46" i="7"/>
  <c r="KS80" i="6"/>
  <c r="EZ78" i="7"/>
  <c r="KT80" i="6"/>
  <c r="KS96" i="6"/>
  <c r="KT96" i="6"/>
  <c r="EZ94" i="7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CF98" i="14"/>
  <c r="CE29" i="14"/>
  <c r="FE94" i="2"/>
  <c r="FE46" i="2"/>
  <c r="FE29" i="2"/>
  <c r="KT98" i="6"/>
  <c r="EZ36" i="7"/>
  <c r="FE78" i="2"/>
  <c r="FE36" i="2"/>
  <c r="FE13" i="2"/>
  <c r="EZ13" i="7"/>
  <c r="LD98" i="4"/>
  <c r="FJ98" i="13"/>
  <c r="KS98" i="6"/>
  <c r="EZ96" i="7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EY78" i="7"/>
  <c r="EY29" i="7"/>
  <c r="FD94" i="2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/>
  <c r="FG96" i="13"/>
  <c r="FF80" i="13"/>
  <c r="CC78" i="14"/>
  <c r="FG80" i="13"/>
  <c r="FF48" i="13"/>
  <c r="CC46" i="14"/>
  <c r="FG48" i="13"/>
  <c r="FF38" i="13"/>
  <c r="CC36" i="14"/>
  <c r="FG38" i="13"/>
  <c r="FF31" i="13"/>
  <c r="FG31" i="13"/>
  <c r="FF15" i="13"/>
  <c r="FG15" i="13"/>
  <c r="FG98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/>
  <c r="KZ96" i="4"/>
  <c r="KY80" i="4"/>
  <c r="KZ80" i="4"/>
  <c r="KY48" i="4"/>
  <c r="FC46" i="2"/>
  <c r="KZ48" i="4"/>
  <c r="KY38" i="4"/>
  <c r="KZ38" i="4"/>
  <c r="KY31" i="4"/>
  <c r="KZ31" i="4"/>
  <c r="KY15" i="4"/>
  <c r="KZ15" i="4"/>
  <c r="FF98" i="13"/>
  <c r="EX36" i="7"/>
  <c r="EX78" i="7"/>
  <c r="EX46" i="7"/>
  <c r="EX94" i="7"/>
  <c r="CC29" i="14"/>
  <c r="CC13" i="14"/>
  <c r="CC98" i="14"/>
  <c r="CC96" i="14"/>
  <c r="KO98" i="6"/>
  <c r="KP98" i="6"/>
  <c r="FC13" i="2"/>
  <c r="FC36" i="2"/>
  <c r="EX13" i="7"/>
  <c r="FC29" i="2"/>
  <c r="KZ98" i="4"/>
  <c r="FC78" i="2"/>
  <c r="KY98" i="4"/>
  <c r="EX29" i="7"/>
  <c r="R80" i="17"/>
  <c r="I78" i="18"/>
  <c r="S80" i="17"/>
  <c r="EX96" i="7"/>
  <c r="FC96" i="2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/>
  <c r="FE38" i="13"/>
  <c r="FD48" i="13"/>
  <c r="FE48" i="13"/>
  <c r="FD80" i="13"/>
  <c r="CB78" i="14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/>
  <c r="KN48" i="6"/>
  <c r="KM80" i="6"/>
  <c r="KN80" i="6"/>
  <c r="KN98" i="6"/>
  <c r="KM96" i="6"/>
  <c r="EW94" i="7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/>
  <c r="KW31" i="4"/>
  <c r="KX31" i="4"/>
  <c r="KW38" i="4"/>
  <c r="KX38" i="4"/>
  <c r="KW48" i="4"/>
  <c r="FB46" i="2"/>
  <c r="KX48" i="4"/>
  <c r="KW80" i="4"/>
  <c r="KX80" i="4"/>
  <c r="KX98" i="4"/>
  <c r="KW96" i="4"/>
  <c r="FB94" i="2"/>
  <c r="KX96" i="4"/>
  <c r="CB94" i="14"/>
  <c r="FB29" i="2"/>
  <c r="EW78" i="7"/>
  <c r="EW36" i="7"/>
  <c r="EW13" i="7"/>
  <c r="FD98" i="13"/>
  <c r="FE98" i="13"/>
  <c r="CB46" i="14"/>
  <c r="CB29" i="14"/>
  <c r="FB36" i="2"/>
  <c r="KM98" i="6"/>
  <c r="EW96" i="7"/>
  <c r="EW29" i="7"/>
  <c r="FB78" i="2"/>
  <c r="KW98" i="4"/>
  <c r="FB96" i="2"/>
  <c r="CB13" i="14"/>
  <c r="KU96" i="4"/>
  <c r="FA94" i="2"/>
  <c r="KV96" i="4"/>
  <c r="KU80" i="4"/>
  <c r="KV80" i="4"/>
  <c r="KU48" i="4"/>
  <c r="FA46" i="2"/>
  <c r="KV48" i="4"/>
  <c r="KU38" i="4"/>
  <c r="FA36" i="2"/>
  <c r="KV38" i="4"/>
  <c r="KU31" i="4"/>
  <c r="FA29" i="2"/>
  <c r="KV31" i="4"/>
  <c r="KU15" i="4"/>
  <c r="FA13" i="2"/>
  <c r="KV15" i="4"/>
  <c r="KV98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EV94" i="7"/>
  <c r="KL96" i="6"/>
  <c r="KK80" i="6"/>
  <c r="KL80" i="6"/>
  <c r="KK48" i="6"/>
  <c r="KL48" i="6"/>
  <c r="KK38" i="6"/>
  <c r="KL38" i="6"/>
  <c r="KK31" i="6"/>
  <c r="KL31" i="6"/>
  <c r="KK15" i="6"/>
  <c r="KL15" i="6"/>
  <c r="KL98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13" i="14"/>
  <c r="CA36" i="14"/>
  <c r="CA78" i="14"/>
  <c r="CB98" i="14"/>
  <c r="CA29" i="14"/>
  <c r="CA46" i="14"/>
  <c r="CA94" i="14"/>
  <c r="CB96" i="14"/>
  <c r="FC98" i="13"/>
  <c r="EV78" i="7"/>
  <c r="FB98" i="13"/>
  <c r="EV13" i="7"/>
  <c r="EV36" i="7"/>
  <c r="KK98" i="6"/>
  <c r="EV96" i="7"/>
  <c r="KU98" i="4"/>
  <c r="FA96" i="2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/>
  <c r="FA15" i="13"/>
  <c r="EZ31" i="13"/>
  <c r="FA31" i="13"/>
  <c r="EZ38" i="13"/>
  <c r="BZ36" i="14"/>
  <c r="FA38" i="13"/>
  <c r="EZ48" i="13"/>
  <c r="FA48" i="13"/>
  <c r="EZ80" i="13"/>
  <c r="BZ78" i="14"/>
  <c r="FA80" i="13"/>
  <c r="EZ96" i="13"/>
  <c r="BZ94" i="14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/>
  <c r="EU46" i="7"/>
  <c r="EU29" i="7"/>
  <c r="FA98" i="13"/>
  <c r="BZ98" i="14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EY38" i="13"/>
  <c r="EX48" i="13"/>
  <c r="EY48" i="13"/>
  <c r="EX80" i="13"/>
  <c r="EY80" i="13"/>
  <c r="EX96" i="13"/>
  <c r="EY96" i="13"/>
  <c r="BY94" i="14"/>
  <c r="ET94" i="7"/>
  <c r="BY29" i="14"/>
  <c r="ET46" i="7"/>
  <c r="KH98" i="6"/>
  <c r="BY13" i="14"/>
  <c r="ET29" i="7"/>
  <c r="KG98" i="6"/>
  <c r="ET96" i="7"/>
  <c r="E78" i="18"/>
  <c r="BY78" i="14"/>
  <c r="BY36" i="14"/>
  <c r="BZ96" i="14"/>
  <c r="EX98" i="13"/>
  <c r="EY98" i="13"/>
  <c r="ET78" i="7"/>
  <c r="ET36" i="7"/>
  <c r="EY29" i="2"/>
  <c r="EY46" i="2"/>
  <c r="EY94" i="2"/>
  <c r="EU96" i="7"/>
  <c r="ET13" i="7"/>
  <c r="EY13" i="2"/>
  <c r="EY36" i="2"/>
  <c r="EY78" i="2"/>
  <c r="KR98" i="4"/>
  <c r="EY96" i="2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BX78" i="14"/>
  <c r="EW80" i="13"/>
  <c r="EV96" i="13"/>
  <c r="EW96" i="13"/>
  <c r="KE15" i="6"/>
  <c r="KF15" i="6"/>
  <c r="KE31" i="6"/>
  <c r="ES29" i="7"/>
  <c r="KF31" i="6"/>
  <c r="KE38" i="6"/>
  <c r="KF38" i="6"/>
  <c r="KE48" i="6"/>
  <c r="KF48" i="6"/>
  <c r="KE80" i="6"/>
  <c r="ES78" i="7"/>
  <c r="KF80" i="6"/>
  <c r="KE96" i="6"/>
  <c r="KF96" i="6"/>
  <c r="KO15" i="4"/>
  <c r="KP15" i="4"/>
  <c r="KO31" i="4"/>
  <c r="EX29" i="2"/>
  <c r="KP31" i="4"/>
  <c r="KO38" i="4"/>
  <c r="KP38" i="4"/>
  <c r="KO48" i="4"/>
  <c r="EX46" i="2"/>
  <c r="KP48" i="4"/>
  <c r="KO80" i="4"/>
  <c r="KP80" i="4"/>
  <c r="KP98" i="4"/>
  <c r="KO96" i="4"/>
  <c r="EX94" i="2"/>
  <c r="KP96" i="4"/>
  <c r="BX13" i="14"/>
  <c r="BX46" i="14"/>
  <c r="BY96" i="14"/>
  <c r="BX94" i="14"/>
  <c r="BX36" i="14"/>
  <c r="BX29" i="14"/>
  <c r="EW98" i="13"/>
  <c r="ES36" i="7"/>
  <c r="KO98" i="4"/>
  <c r="EX96" i="2"/>
  <c r="ES13" i="7"/>
  <c r="ES94" i="7"/>
  <c r="ES46" i="7"/>
  <c r="KF98" i="6"/>
  <c r="BY98" i="14"/>
  <c r="EX36" i="2"/>
  <c r="EX13" i="2"/>
  <c r="KE98" i="6"/>
  <c r="ES96" i="7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78" i="14"/>
  <c r="BW36" i="14"/>
  <c r="BW13" i="14"/>
  <c r="KM98" i="4"/>
  <c r="EW96" i="2"/>
  <c r="ER94" i="7"/>
  <c r="ER46" i="7"/>
  <c r="ER78" i="7"/>
  <c r="BW94" i="14"/>
  <c r="BW29" i="14"/>
  <c r="ET98" i="13"/>
  <c r="BX96" i="14"/>
  <c r="BX98" i="14"/>
  <c r="ER13" i="7"/>
  <c r="EW94" i="2"/>
  <c r="EW46" i="2"/>
  <c r="KD98" i="6"/>
  <c r="EU98" i="13"/>
  <c r="BW96" i="14"/>
  <c r="EW36" i="2"/>
  <c r="ER36" i="7"/>
  <c r="BW46" i="14"/>
  <c r="KC98" i="6"/>
  <c r="KN98" i="4"/>
  <c r="ER29" i="7"/>
  <c r="EW78" i="2"/>
  <c r="EW13" i="2"/>
  <c r="EW29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K98" i="4"/>
  <c r="EV94" i="2"/>
  <c r="EV46" i="2"/>
  <c r="ER96" i="7"/>
  <c r="EQ94" i="7"/>
  <c r="EQ29" i="7"/>
  <c r="KB98" i="6"/>
  <c r="BW98" i="14"/>
  <c r="EV36" i="2"/>
  <c r="EV13" i="2"/>
  <c r="KL98" i="4"/>
  <c r="EV96" i="2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/>
  <c r="ER48" i="13"/>
  <c r="ES48" i="13"/>
  <c r="ER80" i="13"/>
  <c r="ES80" i="13"/>
  <c r="ES98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/>
  <c r="KJ80" i="4"/>
  <c r="KI96" i="4"/>
  <c r="KJ96" i="4"/>
  <c r="JY15" i="6"/>
  <c r="EP13" i="7"/>
  <c r="JZ15" i="6"/>
  <c r="JY31" i="6"/>
  <c r="JZ31" i="6"/>
  <c r="JY38" i="6"/>
  <c r="EP36" i="7"/>
  <c r="JZ38" i="6"/>
  <c r="JY48" i="6"/>
  <c r="JZ48" i="6"/>
  <c r="JY80" i="6"/>
  <c r="EP78" i="7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/>
  <c r="EQ80" i="13"/>
  <c r="EP96" i="13"/>
  <c r="EQ96" i="13"/>
  <c r="EQ98" i="13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/>
  <c r="KH48" i="4"/>
  <c r="KG80" i="4"/>
  <c r="KH80" i="4"/>
  <c r="KH98" i="4"/>
  <c r="KG96" i="4"/>
  <c r="ET94" i="2"/>
  <c r="KH96" i="4"/>
  <c r="JW15" i="6"/>
  <c r="JX15" i="6"/>
  <c r="JW31" i="6"/>
  <c r="EO29" i="7"/>
  <c r="JX31" i="6"/>
  <c r="JW38" i="6"/>
  <c r="JX38" i="6"/>
  <c r="JW48" i="6"/>
  <c r="EO46" i="7"/>
  <c r="JX48" i="6"/>
  <c r="JW80" i="6"/>
  <c r="JX80" i="6"/>
  <c r="JW96" i="6"/>
  <c r="EO94" i="7"/>
  <c r="JX96" i="6"/>
  <c r="EN15" i="13"/>
  <c r="EO15" i="13"/>
  <c r="EN31" i="13"/>
  <c r="BT29" i="14"/>
  <c r="EO31" i="13"/>
  <c r="EN38" i="13"/>
  <c r="EO38" i="13"/>
  <c r="EN48" i="13"/>
  <c r="EO48" i="13"/>
  <c r="EN80" i="13"/>
  <c r="EO80" i="13"/>
  <c r="EN96" i="13"/>
  <c r="BT94" i="14"/>
  <c r="EO96" i="13"/>
  <c r="EO98" i="13"/>
  <c r="BT78" i="14"/>
  <c r="BT36" i="14"/>
  <c r="BT13" i="14"/>
  <c r="EO78" i="7"/>
  <c r="EU96" i="2"/>
  <c r="JX98" i="6"/>
  <c r="EN98" i="13"/>
  <c r="BT96" i="14"/>
  <c r="EO36" i="7"/>
  <c r="EO13" i="7"/>
  <c r="ET78" i="2"/>
  <c r="ET36" i="2"/>
  <c r="BT46" i="14"/>
  <c r="KG98" i="4"/>
  <c r="ET96" i="2"/>
  <c r="ET13" i="2"/>
  <c r="JW98" i="6"/>
  <c r="EO96" i="7"/>
  <c r="ET29" i="2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AB94" i="18"/>
  <c r="BC96" i="17"/>
  <c r="BB96" i="17"/>
  <c r="BA96" i="17"/>
  <c r="AZ96" i="17"/>
  <c r="Z94" i="18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AB78" i="18"/>
  <c r="BC80" i="17"/>
  <c r="BB80" i="17"/>
  <c r="AA78" i="18"/>
  <c r="BA80" i="17"/>
  <c r="AZ80" i="17"/>
  <c r="Z78" i="18"/>
  <c r="AY80" i="17"/>
  <c r="AX80" i="17"/>
  <c r="AW80" i="17"/>
  <c r="AV80" i="17"/>
  <c r="X78" i="18"/>
  <c r="AU80" i="17"/>
  <c r="AT80" i="17"/>
  <c r="AS80" i="17"/>
  <c r="AR80" i="17"/>
  <c r="V78" i="18"/>
  <c r="AQ80" i="17"/>
  <c r="AP80" i="17"/>
  <c r="AO80" i="17"/>
  <c r="AN80" i="17"/>
  <c r="T78" i="18"/>
  <c r="AM80" i="17"/>
  <c r="AL80" i="17"/>
  <c r="AK80" i="17"/>
  <c r="AJ80" i="17"/>
  <c r="R78" i="18"/>
  <c r="AI80" i="17"/>
  <c r="AH80" i="17"/>
  <c r="AG80" i="17"/>
  <c r="AF80" i="17"/>
  <c r="P78" i="18"/>
  <c r="AE80" i="17"/>
  <c r="AD80" i="17"/>
  <c r="AC80" i="17"/>
  <c r="AB80" i="17"/>
  <c r="N78" i="18"/>
  <c r="AA80" i="17"/>
  <c r="Z80" i="17"/>
  <c r="Y80" i="17"/>
  <c r="X80" i="17"/>
  <c r="L78" i="18"/>
  <c r="W80" i="17"/>
  <c r="V80" i="17"/>
  <c r="U80" i="17"/>
  <c r="T80" i="17"/>
  <c r="J78" i="18"/>
  <c r="Q80" i="17"/>
  <c r="P80" i="17"/>
  <c r="O80" i="17"/>
  <c r="N80" i="17"/>
  <c r="G78" i="18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AB46" i="18"/>
  <c r="BC48" i="17"/>
  <c r="BB48" i="17"/>
  <c r="AA46" i="18"/>
  <c r="BA48" i="17"/>
  <c r="AZ48" i="17"/>
  <c r="AY48" i="17"/>
  <c r="AX48" i="17"/>
  <c r="Y46" i="18"/>
  <c r="AW48" i="17"/>
  <c r="AV48" i="17"/>
  <c r="AU48" i="17"/>
  <c r="AT48" i="17"/>
  <c r="W46" i="18"/>
  <c r="AS48" i="17"/>
  <c r="AR48" i="17"/>
  <c r="AQ48" i="17"/>
  <c r="AP48" i="17"/>
  <c r="U46" i="18"/>
  <c r="AO48" i="17"/>
  <c r="AN48" i="17"/>
  <c r="AM48" i="17"/>
  <c r="AL48" i="17"/>
  <c r="S46" i="18"/>
  <c r="AK48" i="17"/>
  <c r="AJ48" i="17"/>
  <c r="AI48" i="17"/>
  <c r="AH48" i="17"/>
  <c r="Q46" i="18"/>
  <c r="AG48" i="17"/>
  <c r="AF48" i="17"/>
  <c r="AE48" i="17"/>
  <c r="AD48" i="17"/>
  <c r="O46" i="18"/>
  <c r="AC48" i="17"/>
  <c r="AB48" i="17"/>
  <c r="AA48" i="17"/>
  <c r="Z48" i="17"/>
  <c r="M46" i="18"/>
  <c r="Y48" i="17"/>
  <c r="X48" i="17"/>
  <c r="W48" i="17"/>
  <c r="V48" i="17"/>
  <c r="K46" i="18"/>
  <c r="U48" i="17"/>
  <c r="T48" i="17"/>
  <c r="S48" i="17"/>
  <c r="R48" i="17"/>
  <c r="I46" i="18"/>
  <c r="Q48" i="17"/>
  <c r="P48" i="17"/>
  <c r="O48" i="17"/>
  <c r="N48" i="17"/>
  <c r="G46" i="18"/>
  <c r="M48" i="17"/>
  <c r="L48" i="17"/>
  <c r="K48" i="17"/>
  <c r="J48" i="17"/>
  <c r="E46" i="18"/>
  <c r="I48" i="17"/>
  <c r="H48" i="17"/>
  <c r="G48" i="17"/>
  <c r="F48" i="17"/>
  <c r="C46" i="18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/>
  <c r="BC38" i="17"/>
  <c r="BB38" i="17"/>
  <c r="AA36" i="18"/>
  <c r="BA38" i="17"/>
  <c r="AZ38" i="17"/>
  <c r="Z36" i="18"/>
  <c r="AY38" i="17"/>
  <c r="AX38" i="17"/>
  <c r="AW38" i="17"/>
  <c r="AV38" i="17"/>
  <c r="X36" i="18"/>
  <c r="AU38" i="17"/>
  <c r="AT38" i="17"/>
  <c r="AS38" i="17"/>
  <c r="AR38" i="17"/>
  <c r="V36" i="18"/>
  <c r="AQ38" i="17"/>
  <c r="AP38" i="17"/>
  <c r="AO38" i="17"/>
  <c r="AN38" i="17"/>
  <c r="T36" i="18"/>
  <c r="AM38" i="17"/>
  <c r="AL38" i="17"/>
  <c r="AK38" i="17"/>
  <c r="AJ38" i="17"/>
  <c r="R36" i="18"/>
  <c r="AI38" i="17"/>
  <c r="AH38" i="17"/>
  <c r="AG38" i="17"/>
  <c r="AF38" i="17"/>
  <c r="P36" i="18"/>
  <c r="AE38" i="17"/>
  <c r="AD38" i="17"/>
  <c r="AC38" i="17"/>
  <c r="AB38" i="17"/>
  <c r="N36" i="18"/>
  <c r="AA38" i="17"/>
  <c r="Z38" i="17"/>
  <c r="Y38" i="17"/>
  <c r="X38" i="17"/>
  <c r="L36" i="18"/>
  <c r="W38" i="17"/>
  <c r="V38" i="17"/>
  <c r="U38" i="17"/>
  <c r="T38" i="17"/>
  <c r="J36" i="18"/>
  <c r="S38" i="17"/>
  <c r="R38" i="17"/>
  <c r="Q38" i="17"/>
  <c r="P38" i="17"/>
  <c r="H36" i="18"/>
  <c r="O38" i="17"/>
  <c r="N38" i="17"/>
  <c r="M38" i="17"/>
  <c r="L38" i="17"/>
  <c r="F36" i="18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AB13" i="18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O98" i="17"/>
  <c r="BK98" i="17"/>
  <c r="BG98" i="17"/>
  <c r="AB29" i="18"/>
  <c r="AA13" i="18"/>
  <c r="U78" i="18"/>
  <c r="Z13" i="18"/>
  <c r="Y29" i="18"/>
  <c r="AA29" i="18"/>
  <c r="H94" i="18"/>
  <c r="J94" i="18"/>
  <c r="L94" i="18"/>
  <c r="AA94" i="18"/>
  <c r="BC98" i="17"/>
  <c r="Z46" i="18"/>
  <c r="BT98" i="14"/>
  <c r="Z29" i="18"/>
  <c r="Y36" i="18"/>
  <c r="X46" i="18"/>
  <c r="Y78" i="18"/>
  <c r="Y13" i="18"/>
  <c r="Y94" i="18"/>
  <c r="F13" i="18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Y96" i="18"/>
  <c r="BB98" i="17"/>
  <c r="AA96" i="18"/>
  <c r="BF98" i="17"/>
  <c r="BJ98" i="17"/>
  <c r="BN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AZ98" i="17"/>
  <c r="BD98" i="17"/>
  <c r="BH98" i="17"/>
  <c r="BL98" i="17"/>
  <c r="BP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AS98" i="17"/>
  <c r="AR98" i="17"/>
  <c r="AP98" i="17"/>
  <c r="AQ98" i="17"/>
  <c r="U96" i="18"/>
  <c r="AO98" i="17"/>
  <c r="AN98" i="17"/>
  <c r="AL98" i="17"/>
  <c r="AM98" i="17"/>
  <c r="AJ98" i="17"/>
  <c r="AK98" i="17"/>
  <c r="AI98" i="17"/>
  <c r="AH98" i="17"/>
  <c r="Q96" i="18"/>
  <c r="AF98" i="17"/>
  <c r="AG98" i="17"/>
  <c r="AD98" i="17"/>
  <c r="AE98" i="17"/>
  <c r="AC98" i="17"/>
  <c r="AB98" i="17"/>
  <c r="AA98" i="17"/>
  <c r="Z98" i="17"/>
  <c r="M96" i="18"/>
  <c r="Y98" i="17"/>
  <c r="X98" i="17"/>
  <c r="W98" i="17"/>
  <c r="V98" i="17"/>
  <c r="K96" i="18"/>
  <c r="T98" i="17"/>
  <c r="U98" i="17"/>
  <c r="R98" i="17"/>
  <c r="S98" i="17"/>
  <c r="P98" i="17"/>
  <c r="Q98" i="17"/>
  <c r="O98" i="17"/>
  <c r="N98" i="17"/>
  <c r="G96" i="18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U9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/>
  <c r="EK48" i="13"/>
  <c r="EL48" i="13"/>
  <c r="EM48" i="13"/>
  <c r="EJ80" i="13"/>
  <c r="BR78" i="14"/>
  <c r="EK80" i="13"/>
  <c r="EL80" i="13"/>
  <c r="EM80" i="13"/>
  <c r="EJ96" i="13"/>
  <c r="BR94" i="14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/>
  <c r="AB96" i="18"/>
  <c r="JV98" i="6"/>
  <c r="W96" i="18"/>
  <c r="Z96" i="18"/>
  <c r="X96" i="18"/>
  <c r="C96" i="18"/>
  <c r="BS94" i="14"/>
  <c r="BS78" i="14"/>
  <c r="BS46" i="14"/>
  <c r="BS29" i="14"/>
  <c r="BS13" i="14"/>
  <c r="BS36" i="14"/>
  <c r="EN94" i="7"/>
  <c r="EN78" i="7"/>
  <c r="EN46" i="7"/>
  <c r="KD98" i="4"/>
  <c r="ER96" i="2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BQ29" i="14"/>
  <c r="EL46" i="7"/>
  <c r="EL94" i="7"/>
  <c r="BQ36" i="14"/>
  <c r="EL13" i="7"/>
  <c r="BQ94" i="14"/>
  <c r="EQ46" i="2"/>
  <c r="EL29" i="7"/>
  <c r="EI98" i="13"/>
  <c r="BQ13" i="14"/>
  <c r="EQ78" i="2"/>
  <c r="JR98" i="6"/>
  <c r="EL36" i="7"/>
  <c r="EL78" i="7"/>
  <c r="EH98" i="13"/>
  <c r="BQ96" i="14"/>
  <c r="BQ78" i="14"/>
  <c r="BQ46" i="14"/>
  <c r="EQ29" i="2"/>
  <c r="EQ94" i="2"/>
  <c r="JQ98" i="6"/>
  <c r="EL96" i="7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29" i="7"/>
  <c r="EK78" i="7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BP36" i="14"/>
  <c r="EF38" i="13"/>
  <c r="EG48" i="13"/>
  <c r="EF48" i="13"/>
  <c r="BP46" i="14"/>
  <c r="EG80" i="13"/>
  <c r="EF80" i="13"/>
  <c r="EG96" i="13"/>
  <c r="EF96" i="13"/>
  <c r="BP94" i="14"/>
  <c r="BP29" i="14"/>
  <c r="BP78" i="14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/>
  <c r="EE98" i="13"/>
  <c r="BO98" i="14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/>
  <c r="JL15" i="6"/>
  <c r="JK15" i="6"/>
  <c r="JN31" i="6"/>
  <c r="JM31" i="6"/>
  <c r="EJ29" i="7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/>
  <c r="JM96" i="6"/>
  <c r="JL96" i="6"/>
  <c r="JK96" i="6"/>
  <c r="EI94" i="7"/>
  <c r="JL98" i="6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/>
  <c r="JM98" i="6"/>
  <c r="EJ96" i="7"/>
  <c r="EO29" i="2"/>
  <c r="EO46" i="2"/>
  <c r="EO94" i="2"/>
  <c r="JW98" i="4"/>
  <c r="EO36" i="2"/>
  <c r="EO78" i="2"/>
  <c r="JX98" i="4"/>
  <c r="EB98" i="13"/>
  <c r="EO13" i="2"/>
  <c r="JU98" i="4"/>
  <c r="EN96" i="2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/>
  <c r="JQ80" i="4"/>
  <c r="JR80" i="4"/>
  <c r="JT48" i="4"/>
  <c r="JS48" i="4"/>
  <c r="EM46" i="2"/>
  <c r="JT38" i="4"/>
  <c r="JS38" i="4"/>
  <c r="JT31" i="4"/>
  <c r="JS31" i="4"/>
  <c r="EM29" i="2"/>
  <c r="JT15" i="4"/>
  <c r="JS15" i="4"/>
  <c r="JJ96" i="6"/>
  <c r="JI96" i="6"/>
  <c r="EH94" i="7"/>
  <c r="JJ80" i="6"/>
  <c r="JI80" i="6"/>
  <c r="JJ48" i="6"/>
  <c r="JI48" i="6"/>
  <c r="EH46" i="7"/>
  <c r="JJ38" i="6"/>
  <c r="JI38" i="6"/>
  <c r="JJ31" i="6"/>
  <c r="JI31" i="6"/>
  <c r="EH29" i="7"/>
  <c r="JJ15" i="6"/>
  <c r="JI15" i="6"/>
  <c r="EA96" i="13"/>
  <c r="DZ96" i="13"/>
  <c r="BM94" i="14"/>
  <c r="EA80" i="13"/>
  <c r="DZ80" i="13"/>
  <c r="EA48" i="13"/>
  <c r="DZ48" i="13"/>
  <c r="BM46" i="14"/>
  <c r="EA38" i="13"/>
  <c r="DZ38" i="13"/>
  <c r="EA31" i="13"/>
  <c r="DZ31" i="13"/>
  <c r="BM29" i="14"/>
  <c r="EA15" i="13"/>
  <c r="DZ15" i="13"/>
  <c r="BM13" i="14"/>
  <c r="BM36" i="14"/>
  <c r="BM78" i="14"/>
  <c r="EH36" i="7"/>
  <c r="EH78" i="7"/>
  <c r="EO96" i="2"/>
  <c r="JJ98" i="6"/>
  <c r="JT98" i="4"/>
  <c r="JI98" i="6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/>
  <c r="DY80" i="13"/>
  <c r="DX80" i="13"/>
  <c r="BL78" i="14"/>
  <c r="DY48" i="13"/>
  <c r="DX48" i="13"/>
  <c r="BL46" i="14"/>
  <c r="DY38" i="13"/>
  <c r="DX38" i="13"/>
  <c r="BL36" i="14"/>
  <c r="DY31" i="13"/>
  <c r="DX31" i="13"/>
  <c r="BL29" i="14"/>
  <c r="DY15" i="13"/>
  <c r="DX15" i="13"/>
  <c r="BL13" i="14"/>
  <c r="JH96" i="6"/>
  <c r="JG96" i="6"/>
  <c r="JH80" i="6"/>
  <c r="JG80" i="6"/>
  <c r="EG78" i="7"/>
  <c r="JH48" i="6"/>
  <c r="JG48" i="6"/>
  <c r="JH38" i="6"/>
  <c r="JG38" i="6"/>
  <c r="EG36" i="7"/>
  <c r="JH31" i="6"/>
  <c r="JG31" i="6"/>
  <c r="JH15" i="6"/>
  <c r="JG15" i="6"/>
  <c r="EG13" i="7"/>
  <c r="JR96" i="4"/>
  <c r="JQ96" i="4"/>
  <c r="JR48" i="4"/>
  <c r="JQ48" i="4"/>
  <c r="JR38" i="4"/>
  <c r="JQ38" i="4"/>
  <c r="JR31" i="4"/>
  <c r="JQ31" i="4"/>
  <c r="JR15" i="4"/>
  <c r="JQ15" i="4"/>
  <c r="EH96" i="7"/>
  <c r="EM96" i="2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/>
  <c r="DU80" i="13"/>
  <c r="DT80" i="13"/>
  <c r="DU48" i="13"/>
  <c r="DT48" i="13"/>
  <c r="BJ46" i="14"/>
  <c r="DU38" i="13"/>
  <c r="DT38" i="13"/>
  <c r="BJ36" i="14"/>
  <c r="DU31" i="13"/>
  <c r="DT31" i="13"/>
  <c r="BJ29" i="14"/>
  <c r="DU15" i="13"/>
  <c r="DT15" i="13"/>
  <c r="BJ13" i="14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/>
  <c r="JK15" i="4"/>
  <c r="JJ15" i="4"/>
  <c r="JJ98" i="4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EC29" i="7"/>
  <c r="JB15" i="6"/>
  <c r="JA15" i="6"/>
  <c r="IZ15" i="6"/>
  <c r="IY15" i="6"/>
  <c r="EC13" i="7"/>
  <c r="JB96" i="6"/>
  <c r="JA96" i="6"/>
  <c r="IZ96" i="6"/>
  <c r="IY96" i="6"/>
  <c r="EC94" i="7"/>
  <c r="JB98" i="6"/>
  <c r="JA98" i="6"/>
  <c r="IZ98" i="6"/>
  <c r="IY98" i="6"/>
  <c r="EC96" i="7"/>
  <c r="DS96" i="13"/>
  <c r="DR96" i="13"/>
  <c r="DQ96" i="13"/>
  <c r="DP96" i="13"/>
  <c r="BH94" i="14"/>
  <c r="DS80" i="13"/>
  <c r="DR80" i="13"/>
  <c r="DQ80" i="13"/>
  <c r="DP80" i="13"/>
  <c r="BH78" i="14"/>
  <c r="DS48" i="13"/>
  <c r="DR48" i="13"/>
  <c r="DQ48" i="13"/>
  <c r="DP48" i="13"/>
  <c r="BH46" i="14"/>
  <c r="DS38" i="13"/>
  <c r="DR38" i="13"/>
  <c r="DQ38" i="13"/>
  <c r="DP38" i="13"/>
  <c r="BH36" i="14"/>
  <c r="DS31" i="13"/>
  <c r="DR31" i="13"/>
  <c r="DQ31" i="13"/>
  <c r="DP31" i="13"/>
  <c r="BH29" i="14"/>
  <c r="DS15" i="13"/>
  <c r="DS98" i="13"/>
  <c r="DR15" i="13"/>
  <c r="DQ15" i="13"/>
  <c r="DP15" i="13"/>
  <c r="DO96" i="13"/>
  <c r="DN96" i="13"/>
  <c r="DM96" i="13"/>
  <c r="DL96" i="13"/>
  <c r="BF94" i="14"/>
  <c r="DO80" i="13"/>
  <c r="DN80" i="13"/>
  <c r="DM80" i="13"/>
  <c r="BF78" i="14"/>
  <c r="DL80" i="13"/>
  <c r="DO48" i="13"/>
  <c r="DN48" i="13"/>
  <c r="DM48" i="13"/>
  <c r="DL48" i="13"/>
  <c r="DO38" i="13"/>
  <c r="DN38" i="13"/>
  <c r="BG36" i="14"/>
  <c r="DM38" i="13"/>
  <c r="BF36" i="14"/>
  <c r="DL38" i="13"/>
  <c r="DO31" i="13"/>
  <c r="DN31" i="13"/>
  <c r="BG29" i="14"/>
  <c r="DM31" i="13"/>
  <c r="DL31" i="13"/>
  <c r="DO15" i="13"/>
  <c r="DN15" i="13"/>
  <c r="BG13" i="14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/>
  <c r="IX31" i="6"/>
  <c r="IW31" i="6"/>
  <c r="IV31" i="6"/>
  <c r="IU31" i="6"/>
  <c r="EA29" i="7"/>
  <c r="IX15" i="6"/>
  <c r="IW15" i="6"/>
  <c r="IV15" i="6"/>
  <c r="IU15" i="6"/>
  <c r="EA13" i="7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/>
  <c r="JG15" i="4"/>
  <c r="JG98" i="4"/>
  <c r="JF15" i="4"/>
  <c r="JF98" i="4"/>
  <c r="JE15" i="4"/>
  <c r="JE98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78" i="14"/>
  <c r="DO98" i="13"/>
  <c r="DK96" i="13"/>
  <c r="DJ96" i="13"/>
  <c r="BE94" i="14"/>
  <c r="DK80" i="13"/>
  <c r="DJ80" i="13"/>
  <c r="DK48" i="13"/>
  <c r="DJ48" i="13"/>
  <c r="BE46" i="14"/>
  <c r="DK38" i="13"/>
  <c r="DJ38" i="13"/>
  <c r="DK31" i="13"/>
  <c r="DJ31" i="13"/>
  <c r="BE29" i="14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DZ29" i="7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/>
  <c r="JB80" i="4"/>
  <c r="JA80" i="4"/>
  <c r="JB96" i="4"/>
  <c r="JA96" i="4"/>
  <c r="ED94" i="2"/>
  <c r="JB98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BD78" i="14"/>
  <c r="DI48" i="13"/>
  <c r="DH48" i="13"/>
  <c r="DI38" i="13"/>
  <c r="DH38" i="13"/>
  <c r="BD36" i="14"/>
  <c r="DI31" i="13"/>
  <c r="DH31" i="13"/>
  <c r="DI15" i="13"/>
  <c r="DH15" i="13"/>
  <c r="BD13" i="14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/>
  <c r="DG15" i="13"/>
  <c r="DF31" i="13"/>
  <c r="DG31" i="13"/>
  <c r="DF38" i="13"/>
  <c r="BC36" i="14"/>
  <c r="DG38" i="13"/>
  <c r="DF48" i="13"/>
  <c r="DG48" i="13"/>
  <c r="DF80" i="13"/>
  <c r="BC78" i="14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/>
  <c r="DE31" i="13"/>
  <c r="DD31" i="13"/>
  <c r="DE38" i="13"/>
  <c r="DD38" i="13"/>
  <c r="DE48" i="13"/>
  <c r="DD48" i="13"/>
  <c r="DE80" i="13"/>
  <c r="DD80" i="13"/>
  <c r="BB78" i="14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AX29" i="14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94" i="14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IF38" i="6"/>
  <c r="IE38" i="6"/>
  <c r="DS36" i="7"/>
  <c r="IH80" i="6"/>
  <c r="IG80" i="6"/>
  <c r="DT78" i="7"/>
  <c r="IF80" i="6"/>
  <c r="IE80" i="6"/>
  <c r="IH96" i="6"/>
  <c r="IG96" i="6"/>
  <c r="IF96" i="6"/>
  <c r="IE96" i="6"/>
  <c r="DS94" i="7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DW13" i="2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/>
  <c r="IM48" i="4"/>
  <c r="IN96" i="4"/>
  <c r="IM96" i="4"/>
  <c r="IN80" i="4"/>
  <c r="DW78" i="2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DP94" i="7"/>
  <c r="HY96" i="6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CO98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/>
  <c r="CO96" i="13"/>
  <c r="AT95" i="14"/>
  <c r="AT5" i="14"/>
  <c r="AS6" i="14"/>
  <c r="AS7" i="14"/>
  <c r="AS8" i="14"/>
  <c r="AS9" i="14"/>
  <c r="AS10" i="14"/>
  <c r="AS11" i="14"/>
  <c r="AS12" i="14"/>
  <c r="CL15" i="13"/>
  <c r="CL98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CK98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DM46" i="7"/>
  <c r="HT48" i="6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AQ46" i="14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IB9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CG98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CE98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AM13" i="14"/>
  <c r="BZ31" i="13"/>
  <c r="BZ38" i="13"/>
  <c r="BZ48" i="13"/>
  <c r="BZ80" i="13"/>
  <c r="BZ96" i="13"/>
  <c r="CA15" i="13"/>
  <c r="CA31" i="13"/>
  <c r="CA38" i="13"/>
  <c r="CA48" i="13"/>
  <c r="AM46" i="14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AL29" i="14"/>
  <c r="BX38" i="13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DG29" i="7"/>
  <c r="HG38" i="6"/>
  <c r="HG48" i="6"/>
  <c r="HG80" i="6"/>
  <c r="HG96" i="6"/>
  <c r="HH15" i="6"/>
  <c r="HH31" i="6"/>
  <c r="HH38" i="6"/>
  <c r="DG36" i="7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DF36" i="7"/>
  <c r="HF48" i="6"/>
  <c r="DF46" i="7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AI13" i="14"/>
  <c r="BR31" i="13"/>
  <c r="BR38" i="13"/>
  <c r="BR48" i="13"/>
  <c r="BR80" i="13"/>
  <c r="AI78" i="14"/>
  <c r="BR96" i="13"/>
  <c r="BS15" i="13"/>
  <c r="BS31" i="13"/>
  <c r="AI29" i="14"/>
  <c r="BS38" i="13"/>
  <c r="BS48" i="13"/>
  <c r="BS80" i="13"/>
  <c r="BS96" i="13"/>
  <c r="AI94" i="14"/>
  <c r="BT15" i="13"/>
  <c r="AJ13" i="14"/>
  <c r="BT31" i="13"/>
  <c r="BT38" i="13"/>
  <c r="BT48" i="13"/>
  <c r="AJ46" i="14"/>
  <c r="BT80" i="13"/>
  <c r="BT96" i="13"/>
  <c r="BU15" i="13"/>
  <c r="BU31" i="13"/>
  <c r="AJ29" i="14"/>
  <c r="BU38" i="13"/>
  <c r="BU48" i="13"/>
  <c r="BU80" i="13"/>
  <c r="BU96" i="13"/>
  <c r="AJ94" i="14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/>
  <c r="BQ38" i="13"/>
  <c r="BQ48" i="13"/>
  <c r="BQ80" i="13"/>
  <c r="BQ96" i="13"/>
  <c r="AH94" i="14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AG29" i="14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DA46" i="7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/>
  <c r="CX15" i="13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CZ13" i="7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CX13" i="7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AD36" i="14"/>
  <c r="BI48" i="13"/>
  <c r="AD46" i="14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AC78" i="14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CV94" i="7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/>
  <c r="GT38" i="4"/>
  <c r="GT48" i="4"/>
  <c r="GT80" i="4"/>
  <c r="GT96" i="4"/>
  <c r="CZ94" i="2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Z46" i="14"/>
  <c r="BA80" i="13"/>
  <c r="BA96" i="13"/>
  <c r="BA31" i="13"/>
  <c r="BA15" i="13"/>
  <c r="BA38" i="13"/>
  <c r="Z36" i="14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/>
  <c r="AX31" i="13"/>
  <c r="AX15" i="13"/>
  <c r="Y13" i="14"/>
  <c r="AX38" i="13"/>
  <c r="AX48" i="13"/>
  <c r="Y46" i="14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X46" i="14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/>
  <c r="IC80" i="6"/>
  <c r="IB80" i="6"/>
  <c r="IA80" i="6"/>
  <c r="HZ80" i="6"/>
  <c r="HY80" i="6"/>
  <c r="IR38" i="4"/>
  <c r="IQ38" i="4"/>
  <c r="IP38" i="4"/>
  <c r="IP98" i="4"/>
  <c r="IO38" i="4"/>
  <c r="IN38" i="4"/>
  <c r="IM38" i="4"/>
  <c r="IL38" i="4"/>
  <c r="IK38" i="4"/>
  <c r="IJ38" i="4"/>
  <c r="IJ98" i="4"/>
  <c r="II38" i="4"/>
  <c r="AU31" i="13"/>
  <c r="AU15" i="13"/>
  <c r="AU38" i="13"/>
  <c r="AU48" i="13"/>
  <c r="AU80" i="13"/>
  <c r="AU96" i="13"/>
  <c r="AT31" i="13"/>
  <c r="AT15" i="13"/>
  <c r="W13" i="14"/>
  <c r="AT38" i="13"/>
  <c r="AT48" i="13"/>
  <c r="AT80" i="13"/>
  <c r="AT96" i="13"/>
  <c r="W94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AR15" i="13"/>
  <c r="AR38" i="13"/>
  <c r="V36" i="14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CO36" i="7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CN78" i="7"/>
  <c r="FV15" i="6"/>
  <c r="FV31" i="6"/>
  <c r="FV38" i="6"/>
  <c r="FV48" i="6"/>
  <c r="CN46" i="7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S46" i="14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CM36" i="7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Q36" i="14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P46" i="14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4" i="14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M13" i="14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L36" i="14"/>
  <c r="X48" i="13"/>
  <c r="X80" i="13"/>
  <c r="X96" i="13"/>
  <c r="Y15" i="13"/>
  <c r="L13" i="14"/>
  <c r="Y31" i="13"/>
  <c r="Y38" i="13"/>
  <c r="Y48" i="13"/>
  <c r="Y80" i="13"/>
  <c r="L78" i="14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K46" i="14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J29" i="14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I13" i="14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CD78" i="7"/>
  <c r="FB15" i="6"/>
  <c r="FB31" i="6"/>
  <c r="FB38" i="6"/>
  <c r="FB48" i="6"/>
  <c r="CD46" i="7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CC78" i="7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H13" i="14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CB46" i="7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G29" i="14"/>
  <c r="N38" i="13"/>
  <c r="G36" i="14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BZ36" i="7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/>
  <c r="H6" i="16"/>
  <c r="H7" i="16"/>
  <c r="H8" i="16"/>
  <c r="H9" i="16"/>
  <c r="D9" i="15"/>
  <c r="H10" i="16"/>
  <c r="H11" i="16"/>
  <c r="H12" i="16"/>
  <c r="H15" i="16"/>
  <c r="D15" i="15"/>
  <c r="H16" i="16"/>
  <c r="H17" i="16"/>
  <c r="H18" i="16"/>
  <c r="H19" i="16"/>
  <c r="D19" i="15"/>
  <c r="H20" i="16"/>
  <c r="H21" i="16"/>
  <c r="H22" i="16"/>
  <c r="H23" i="16"/>
  <c r="D23" i="15"/>
  <c r="H24" i="16"/>
  <c r="H25" i="16"/>
  <c r="H26" i="16"/>
  <c r="H29" i="16"/>
  <c r="H30" i="16"/>
  <c r="H31" i="16"/>
  <c r="H34" i="16"/>
  <c r="H35" i="16"/>
  <c r="D35" i="15"/>
  <c r="H36" i="16"/>
  <c r="H37" i="16"/>
  <c r="H38" i="16"/>
  <c r="H39" i="16"/>
  <c r="D39" i="15"/>
  <c r="H40" i="16"/>
  <c r="H41" i="16"/>
  <c r="H42" i="16"/>
  <c r="H45" i="16"/>
  <c r="H46" i="16"/>
  <c r="H47" i="16"/>
  <c r="H48" i="16"/>
  <c r="H49" i="16"/>
  <c r="D49" i="15"/>
  <c r="H50" i="16"/>
  <c r="H51" i="16"/>
  <c r="H54" i="16"/>
  <c r="H55" i="16"/>
  <c r="D55" i="15"/>
  <c r="H56" i="16"/>
  <c r="H57" i="16"/>
  <c r="H58" i="16"/>
  <c r="H59" i="16"/>
  <c r="D59" i="15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C51" i="15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B30" i="15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B10" i="15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BX36" i="7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B13" i="14"/>
  <c r="D31" i="13"/>
  <c r="D38" i="13"/>
  <c r="D48" i="13"/>
  <c r="D80" i="13"/>
  <c r="D96" i="13"/>
  <c r="E15" i="13"/>
  <c r="E31" i="13"/>
  <c r="E38" i="13"/>
  <c r="B36" i="14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BS46" i="7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BR29" i="7"/>
  <c r="EC38" i="6"/>
  <c r="EC48" i="6"/>
  <c r="EC80" i="6"/>
  <c r="ED15" i="6"/>
  <c r="BR13" i="7"/>
  <c r="ED31" i="6"/>
  <c r="ED38" i="6"/>
  <c r="BR36" i="7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/>
  <c r="EL31" i="4"/>
  <c r="BV29" i="2"/>
  <c r="EL38" i="4"/>
  <c r="EL48" i="4"/>
  <c r="EL80" i="4"/>
  <c r="EL96" i="4"/>
  <c r="BV94" i="2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BI35" i="9" s="1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BP26" i="3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BL25" i="3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54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BU36" i="2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BT36" i="2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78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/>
  <c r="DU80" i="6"/>
  <c r="BN78" i="7"/>
  <c r="DU38" i="6"/>
  <c r="BN3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/>
  <c r="DS38" i="6"/>
  <c r="BM36" i="7"/>
  <c r="DS48" i="6"/>
  <c r="BM46" i="7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/>
  <c r="DT80" i="4"/>
  <c r="DS15" i="4"/>
  <c r="DS31" i="4"/>
  <c r="DS38" i="4"/>
  <c r="DS48" i="4"/>
  <c r="DS96" i="4"/>
  <c r="DT96" i="4"/>
  <c r="DT15" i="4"/>
  <c r="DR14" i="5"/>
  <c r="DT31" i="4"/>
  <c r="DT38" i="4"/>
  <c r="BM36" i="2"/>
  <c r="DT48" i="4"/>
  <c r="BM46" i="2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AH16" i="3"/>
  <c r="BM18" i="5"/>
  <c r="BM19" i="5"/>
  <c r="BM20" i="5"/>
  <c r="BM21" i="5"/>
  <c r="AH20" i="3"/>
  <c r="BM22" i="5"/>
  <c r="BM23" i="5"/>
  <c r="BM24" i="5"/>
  <c r="BM25" i="5"/>
  <c r="AH24" i="3"/>
  <c r="BM26" i="5"/>
  <c r="BM27" i="5"/>
  <c r="BM30" i="5"/>
  <c r="BM31" i="5"/>
  <c r="AH30" i="3"/>
  <c r="BM32" i="5"/>
  <c r="BM35" i="5"/>
  <c r="BM36" i="5"/>
  <c r="BM37" i="5"/>
  <c r="AH36" i="3"/>
  <c r="BM38" i="5"/>
  <c r="BM39" i="5"/>
  <c r="BM40" i="5"/>
  <c r="BM41" i="5"/>
  <c r="AH40" i="3"/>
  <c r="BM42" i="5"/>
  <c r="BM43" i="5"/>
  <c r="BM46" i="5"/>
  <c r="BM47" i="5"/>
  <c r="AH46" i="3"/>
  <c r="BM48" i="5"/>
  <c r="BM49" i="5"/>
  <c r="BM50" i="5"/>
  <c r="BM51" i="5"/>
  <c r="AH50" i="3"/>
  <c r="BM52" i="5"/>
  <c r="BM55" i="5"/>
  <c r="BM56" i="5"/>
  <c r="BM57" i="5"/>
  <c r="AH56" i="3"/>
  <c r="BM58" i="5"/>
  <c r="BM59" i="5"/>
  <c r="BM60" i="5"/>
  <c r="BM63" i="5"/>
  <c r="AH62" i="3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AF16" i="3"/>
  <c r="BI18" i="5"/>
  <c r="BI19" i="5"/>
  <c r="BI20" i="5"/>
  <c r="BI21" i="5"/>
  <c r="AF20" i="3"/>
  <c r="BI22" i="5"/>
  <c r="BI23" i="5"/>
  <c r="BI24" i="5"/>
  <c r="BI25" i="5"/>
  <c r="AF24" i="3"/>
  <c r="BI26" i="5"/>
  <c r="BI27" i="5"/>
  <c r="BI30" i="5"/>
  <c r="BI31" i="5"/>
  <c r="AF30" i="3"/>
  <c r="BI32" i="5"/>
  <c r="BI35" i="5"/>
  <c r="BI36" i="5"/>
  <c r="BI37" i="5"/>
  <c r="AF36" i="3"/>
  <c r="BI38" i="5"/>
  <c r="BI39" i="5"/>
  <c r="BI40" i="5"/>
  <c r="BI41" i="5"/>
  <c r="AF40" i="3"/>
  <c r="BI42" i="5"/>
  <c r="BI43" i="5"/>
  <c r="BI46" i="5"/>
  <c r="BI47" i="5"/>
  <c r="AF46" i="3"/>
  <c r="BI48" i="5"/>
  <c r="BI49" i="5"/>
  <c r="BI50" i="5"/>
  <c r="BI51" i="5"/>
  <c r="AF50" i="3"/>
  <c r="BI52" i="5"/>
  <c r="BI55" i="5"/>
  <c r="BI56" i="5"/>
  <c r="BI57" i="5"/>
  <c r="AF56" i="3"/>
  <c r="BI58" i="5"/>
  <c r="BI59" i="5"/>
  <c r="BI60" i="5"/>
  <c r="BI63" i="5"/>
  <c r="AF62" i="3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AD16" i="3"/>
  <c r="BE18" i="5"/>
  <c r="BE19" i="5"/>
  <c r="BE20" i="5"/>
  <c r="BE21" i="5"/>
  <c r="AD20" i="3"/>
  <c r="BE22" i="5"/>
  <c r="BE23" i="5"/>
  <c r="BE24" i="5"/>
  <c r="BE25" i="5"/>
  <c r="AD24" i="3"/>
  <c r="BE26" i="5"/>
  <c r="BE27" i="5"/>
  <c r="BE30" i="5"/>
  <c r="BE31" i="5"/>
  <c r="AD30" i="3"/>
  <c r="BE32" i="5"/>
  <c r="BE35" i="5"/>
  <c r="BE36" i="5"/>
  <c r="BE37" i="5"/>
  <c r="AD36" i="3"/>
  <c r="BE38" i="5"/>
  <c r="BE39" i="5"/>
  <c r="BE40" i="5"/>
  <c r="BE41" i="5"/>
  <c r="AD40" i="3"/>
  <c r="BE42" i="5"/>
  <c r="BE43" i="5"/>
  <c r="BE46" i="5"/>
  <c r="BE47" i="5"/>
  <c r="AD46" i="3"/>
  <c r="BE48" i="5"/>
  <c r="BE49" i="5"/>
  <c r="BE50" i="5"/>
  <c r="BE51" i="5"/>
  <c r="AD50" i="3"/>
  <c r="BE52" i="5"/>
  <c r="BE55" i="5"/>
  <c r="BE56" i="5"/>
  <c r="BE57" i="5"/>
  <c r="AD56" i="3"/>
  <c r="BE58" i="5"/>
  <c r="BE59" i="5"/>
  <c r="BE60" i="5"/>
  <c r="BE63" i="5"/>
  <c r="AD62" i="3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/>
  <c r="AW18" i="5"/>
  <c r="AW19" i="5"/>
  <c r="AW20" i="5"/>
  <c r="AW21" i="5"/>
  <c r="Z20" i="3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/>
  <c r="AW58" i="5"/>
  <c r="AW59" i="5"/>
  <c r="AW60" i="5"/>
  <c r="AW63" i="5"/>
  <c r="Z62" i="3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V22" i="3"/>
  <c r="AO24" i="5"/>
  <c r="AO25" i="5"/>
  <c r="AO26" i="5"/>
  <c r="AO27" i="5"/>
  <c r="AO30" i="5"/>
  <c r="AO31" i="5"/>
  <c r="AO32" i="5"/>
  <c r="AO35" i="5"/>
  <c r="V34" i="3"/>
  <c r="AO36" i="5"/>
  <c r="AO37" i="5"/>
  <c r="AO38" i="5"/>
  <c r="AO39" i="5"/>
  <c r="AO40" i="5"/>
  <c r="AO41" i="5"/>
  <c r="AO42" i="5"/>
  <c r="AO43" i="5"/>
  <c r="V42" i="3"/>
  <c r="AO46" i="5"/>
  <c r="AO47" i="5"/>
  <c r="AO48" i="5"/>
  <c r="AO49" i="5"/>
  <c r="AO50" i="5"/>
  <c r="AO51" i="5"/>
  <c r="AO52" i="5"/>
  <c r="AO55" i="5"/>
  <c r="V54" i="3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U22" i="3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U42" i="3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T18" i="3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/>
  <c r="G41" i="5"/>
  <c r="G42" i="5"/>
  <c r="G43" i="5"/>
  <c r="G46" i="5"/>
  <c r="E45" i="3"/>
  <c r="G51" i="5"/>
  <c r="G55" i="5"/>
  <c r="G56" i="5"/>
  <c r="G58" i="5"/>
  <c r="E57" i="3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/>
  <c r="C58" i="5"/>
  <c r="C60" i="5"/>
  <c r="C59" i="3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/>
  <c r="Q50" i="5"/>
  <c r="Q52" i="5"/>
  <c r="J51" i="3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E51" i="3"/>
  <c r="G57" i="5"/>
  <c r="G47" i="5"/>
  <c r="F48" i="5"/>
  <c r="F49" i="5"/>
  <c r="F50" i="5"/>
  <c r="F52" i="5"/>
  <c r="F57" i="5"/>
  <c r="F47" i="5"/>
  <c r="E48" i="5"/>
  <c r="E49" i="5"/>
  <c r="E50" i="5"/>
  <c r="E52" i="5"/>
  <c r="D51" i="3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/>
  <c r="S15" i="4"/>
  <c r="Q14" i="5"/>
  <c r="U15" i="4"/>
  <c r="V15" i="4"/>
  <c r="T14" i="5"/>
  <c r="W15" i="4"/>
  <c r="X15" i="4"/>
  <c r="V14" i="5"/>
  <c r="Y15" i="4"/>
  <c r="W14" i="5"/>
  <c r="Z15" i="4"/>
  <c r="AA15" i="4"/>
  <c r="Y14" i="5"/>
  <c r="AB15" i="4"/>
  <c r="Z14" i="5"/>
  <c r="AC15" i="4"/>
  <c r="AA14" i="5"/>
  <c r="AD15" i="4"/>
  <c r="AE15" i="4"/>
  <c r="AC14" i="5"/>
  <c r="AF15" i="4"/>
  <c r="AD14" i="5"/>
  <c r="AI15" i="4"/>
  <c r="AG14" i="5"/>
  <c r="AJ15" i="4"/>
  <c r="AH14" i="5"/>
  <c r="AV15" i="4"/>
  <c r="AU15" i="4"/>
  <c r="AS14" i="5"/>
  <c r="AT15" i="4"/>
  <c r="AR14" i="5"/>
  <c r="AS15" i="4"/>
  <c r="AR15" i="4"/>
  <c r="AP14" i="5"/>
  <c r="AQ15" i="4"/>
  <c r="AO14" i="5"/>
  <c r="AP15" i="4"/>
  <c r="AN14" i="5"/>
  <c r="AO15" i="4"/>
  <c r="AN15" i="4"/>
  <c r="AL14" i="5"/>
  <c r="AM15" i="4"/>
  <c r="AY15" i="4"/>
  <c r="AW14" i="5"/>
  <c r="AZ15" i="4"/>
  <c r="AX14" i="5"/>
  <c r="BE15" i="4"/>
  <c r="BF15" i="4"/>
  <c r="BD14" i="5"/>
  <c r="BG15" i="4"/>
  <c r="BH15" i="4"/>
  <c r="BF14" i="5"/>
  <c r="BI15" i="4"/>
  <c r="BG14" i="5"/>
  <c r="BJ15" i="4"/>
  <c r="BH14" i="5"/>
  <c r="BK15" i="4"/>
  <c r="BI14" i="5"/>
  <c r="BL15" i="4"/>
  <c r="BJ14" i="5"/>
  <c r="BM15" i="4"/>
  <c r="BN15" i="4"/>
  <c r="BL14" i="5"/>
  <c r="BO15" i="4"/>
  <c r="BP15" i="4"/>
  <c r="BN14" i="5"/>
  <c r="DH15" i="6"/>
  <c r="DF14" i="8"/>
  <c r="DF16" i="8"/>
  <c r="DF17" i="8"/>
  <c r="DF18" i="8"/>
  <c r="DF19" i="8"/>
  <c r="DF20" i="8"/>
  <c r="BD19" i="9" s="1"/>
  <c r="DF21" i="8"/>
  <c r="DF22" i="8"/>
  <c r="DF23" i="8"/>
  <c r="DF24" i="8"/>
  <c r="BD23" i="9" s="1"/>
  <c r="DF25" i="8"/>
  <c r="DF26" i="8"/>
  <c r="DF27" i="8"/>
  <c r="DF30" i="8"/>
  <c r="BD29" i="9" s="1"/>
  <c r="DF31" i="8"/>
  <c r="DF32" i="8"/>
  <c r="DF35" i="8"/>
  <c r="DF36" i="8"/>
  <c r="DF37" i="8"/>
  <c r="DF38" i="8"/>
  <c r="DF39" i="8"/>
  <c r="DF40" i="8"/>
  <c r="BD39" i="9" s="1"/>
  <c r="DF41" i="8"/>
  <c r="DF42" i="8"/>
  <c r="DF43" i="8"/>
  <c r="DF46" i="8"/>
  <c r="BD45" i="9" s="1"/>
  <c r="DF47" i="8"/>
  <c r="DF48" i="8"/>
  <c r="DF49" i="8"/>
  <c r="DF50" i="8"/>
  <c r="BD49" i="9" s="1"/>
  <c r="DF51" i="8"/>
  <c r="DF52" i="8"/>
  <c r="DF55" i="8"/>
  <c r="DF56" i="8"/>
  <c r="DF57" i="8"/>
  <c r="DF58" i="8"/>
  <c r="DF59" i="8"/>
  <c r="DF60" i="8"/>
  <c r="BD59" i="9" s="1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BD12" i="9" s="1"/>
  <c r="DE13" i="8"/>
  <c r="DF12" i="8"/>
  <c r="DE12" i="8"/>
  <c r="DF11" i="8"/>
  <c r="DE11" i="8"/>
  <c r="DF10" i="8"/>
  <c r="DE10" i="8"/>
  <c r="DF9" i="8"/>
  <c r="BD8" i="9" s="1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BC17" i="9" s="1"/>
  <c r="DC19" i="8"/>
  <c r="DC20" i="8"/>
  <c r="DC21" i="8"/>
  <c r="BC20" i="9" s="1"/>
  <c r="DC22" i="8"/>
  <c r="BC21" i="9" s="1"/>
  <c r="DC23" i="8"/>
  <c r="DC24" i="8"/>
  <c r="DC25" i="8"/>
  <c r="BC24" i="9" s="1"/>
  <c r="DC26" i="8"/>
  <c r="BC25" i="9" s="1"/>
  <c r="DC27" i="8"/>
  <c r="DC30" i="8"/>
  <c r="DC31" i="8"/>
  <c r="BC30" i="9" s="1"/>
  <c r="DC32" i="8"/>
  <c r="BC31" i="9" s="1"/>
  <c r="DC35" i="8"/>
  <c r="DC36" i="8"/>
  <c r="DC37" i="8"/>
  <c r="DC38" i="8"/>
  <c r="BC37" i="9" s="1"/>
  <c r="DC39" i="8"/>
  <c r="DC40" i="8"/>
  <c r="DC41" i="8"/>
  <c r="BC40" i="9" s="1"/>
  <c r="DC42" i="8"/>
  <c r="BC41" i="9" s="1"/>
  <c r="DC43" i="8"/>
  <c r="DC46" i="8"/>
  <c r="DC47" i="8"/>
  <c r="BC46" i="9" s="1"/>
  <c r="DC48" i="8"/>
  <c r="BC47" i="9" s="1"/>
  <c r="DC49" i="8"/>
  <c r="DC50" i="8"/>
  <c r="DC51" i="8"/>
  <c r="BC50" i="9" s="1"/>
  <c r="DC52" i="8"/>
  <c r="BC51" i="9" s="1"/>
  <c r="DC55" i="8"/>
  <c r="DC56" i="8"/>
  <c r="DC57" i="8"/>
  <c r="DC58" i="8"/>
  <c r="BC57" i="9" s="1"/>
  <c r="DC59" i="8"/>
  <c r="DC60" i="8"/>
  <c r="DC63" i="8"/>
  <c r="BC62" i="9" s="1"/>
  <c r="DD13" i="8"/>
  <c r="DC13" i="8"/>
  <c r="DD12" i="8"/>
  <c r="DC12" i="8"/>
  <c r="DD11" i="8"/>
  <c r="DC11" i="8"/>
  <c r="DD10" i="8"/>
  <c r="DC10" i="8"/>
  <c r="BC9" i="9" s="1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BB36" i="9" s="1"/>
  <c r="DA38" i="8"/>
  <c r="DA39" i="8"/>
  <c r="DA40" i="8"/>
  <c r="DA41" i="8"/>
  <c r="BB40" i="9" s="1"/>
  <c r="DA42" i="8"/>
  <c r="DA43" i="8"/>
  <c r="DA46" i="8"/>
  <c r="DA47" i="8"/>
  <c r="DA48" i="8"/>
  <c r="DA49" i="8"/>
  <c r="DA50" i="8"/>
  <c r="DA51" i="8"/>
  <c r="DA52" i="8"/>
  <c r="BB51" i="9" s="1"/>
  <c r="DA55" i="8"/>
  <c r="DA56" i="8"/>
  <c r="DA57" i="8"/>
  <c r="DA58" i="8"/>
  <c r="BB57" i="9" s="1"/>
  <c r="DA59" i="8"/>
  <c r="DA60" i="8"/>
  <c r="DA63" i="8"/>
  <c r="BB62" i="9" s="1"/>
  <c r="DB13" i="8"/>
  <c r="DA13" i="8"/>
  <c r="DB12" i="8"/>
  <c r="DA12" i="8"/>
  <c r="DB11" i="8"/>
  <c r="BB10" i="9" s="1"/>
  <c r="DA11" i="8"/>
  <c r="DB10" i="8"/>
  <c r="DA10" i="8"/>
  <c r="DB9" i="8"/>
  <c r="DA9" i="8"/>
  <c r="DB8" i="8"/>
  <c r="DA8" i="8"/>
  <c r="DB7" i="8"/>
  <c r="BB6" i="9" s="1"/>
  <c r="DA7" i="8"/>
  <c r="DB6" i="8"/>
  <c r="DA6" i="8"/>
  <c r="DB15" i="6"/>
  <c r="CZ14" i="8"/>
  <c r="CZ16" i="8"/>
  <c r="CZ17" i="8"/>
  <c r="BA16" i="9" s="1"/>
  <c r="CZ18" i="8"/>
  <c r="CZ19" i="8"/>
  <c r="CZ20" i="8"/>
  <c r="CZ21" i="8"/>
  <c r="CZ22" i="8"/>
  <c r="CZ23" i="8"/>
  <c r="CZ24" i="8"/>
  <c r="CZ25" i="8"/>
  <c r="BA24" i="9" s="1"/>
  <c r="CZ26" i="8"/>
  <c r="CZ27" i="8"/>
  <c r="CZ30" i="8"/>
  <c r="CZ31" i="8"/>
  <c r="CZ32" i="8"/>
  <c r="CZ35" i="8"/>
  <c r="CZ36" i="8"/>
  <c r="CZ37" i="8"/>
  <c r="BA36" i="9" s="1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BA56" i="9" s="1"/>
  <c r="CZ58" i="8"/>
  <c r="CZ59" i="8"/>
  <c r="CZ60" i="8"/>
  <c r="CZ63" i="8"/>
  <c r="BA62" i="9" s="1"/>
  <c r="DA15" i="6"/>
  <c r="CY16" i="8"/>
  <c r="CY17" i="8"/>
  <c r="CY18" i="8"/>
  <c r="CY19" i="8"/>
  <c r="BA18" i="9" s="1"/>
  <c r="CY20" i="8"/>
  <c r="CY21" i="8"/>
  <c r="CY22" i="8"/>
  <c r="CY23" i="8"/>
  <c r="CY24" i="8"/>
  <c r="CY25" i="8"/>
  <c r="CY26" i="8"/>
  <c r="CY27" i="8"/>
  <c r="BA26" i="9" s="1"/>
  <c r="CY30" i="8"/>
  <c r="CY31" i="8"/>
  <c r="CY32" i="8"/>
  <c r="CY35" i="8"/>
  <c r="BA34" i="9" s="1"/>
  <c r="CY36" i="8"/>
  <c r="CY37" i="8"/>
  <c r="CY38" i="8"/>
  <c r="CY39" i="8"/>
  <c r="BA38" i="9" s="1"/>
  <c r="CY40" i="8"/>
  <c r="CY41" i="8"/>
  <c r="CY42" i="8"/>
  <c r="CY43" i="8"/>
  <c r="BA42" i="9" s="1"/>
  <c r="CY46" i="8"/>
  <c r="CY47" i="8"/>
  <c r="CY48" i="8"/>
  <c r="CY49" i="8"/>
  <c r="CY50" i="8"/>
  <c r="CY51" i="8"/>
  <c r="CY52" i="8"/>
  <c r="CY55" i="8"/>
  <c r="BA54" i="9" s="1"/>
  <c r="CY56" i="8"/>
  <c r="CY57" i="8"/>
  <c r="CY58" i="8"/>
  <c r="CY59" i="8"/>
  <c r="BA58" i="9" s="1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/>
  <c r="AZ13" i="9" s="1"/>
  <c r="CW16" i="8"/>
  <c r="CW17" i="8"/>
  <c r="CW18" i="8"/>
  <c r="AZ17" i="9" s="1"/>
  <c r="CW19" i="8"/>
  <c r="AZ18" i="9" s="1"/>
  <c r="CW20" i="8"/>
  <c r="CW21" i="8"/>
  <c r="CW22" i="8"/>
  <c r="AZ21" i="9" s="1"/>
  <c r="CW23" i="8"/>
  <c r="AZ22" i="9" s="1"/>
  <c r="CW24" i="8"/>
  <c r="CW25" i="8"/>
  <c r="CW26" i="8"/>
  <c r="CW27" i="8"/>
  <c r="AZ26" i="9" s="1"/>
  <c r="CW30" i="8"/>
  <c r="CW31" i="8"/>
  <c r="CW32" i="8"/>
  <c r="CW35" i="8"/>
  <c r="AZ34" i="9" s="1"/>
  <c r="CW36" i="8"/>
  <c r="CW37" i="8"/>
  <c r="CW38" i="8"/>
  <c r="CW39" i="8"/>
  <c r="AZ38" i="9" s="1"/>
  <c r="CW40" i="8"/>
  <c r="CW41" i="8"/>
  <c r="CW42" i="8"/>
  <c r="CW43" i="8"/>
  <c r="AZ42" i="9" s="1"/>
  <c r="CW46" i="8"/>
  <c r="CW47" i="8"/>
  <c r="CW48" i="8"/>
  <c r="CW49" i="8"/>
  <c r="CW50" i="8"/>
  <c r="CW51" i="8"/>
  <c r="CW52" i="8"/>
  <c r="AZ51" i="9" s="1"/>
  <c r="CW55" i="8"/>
  <c r="CW56" i="8"/>
  <c r="CW57" i="8"/>
  <c r="CW58" i="8"/>
  <c r="AZ57" i="9" s="1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AY11" i="9" s="1"/>
  <c r="CU12" i="8"/>
  <c r="CV11" i="8"/>
  <c r="CU11" i="8"/>
  <c r="CV10" i="8"/>
  <c r="CU10" i="8"/>
  <c r="CV9" i="8"/>
  <c r="CU9" i="8"/>
  <c r="CV8" i="8"/>
  <c r="AY7" i="9" s="1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AX13" i="9" s="1"/>
  <c r="CS16" i="8"/>
  <c r="CS17" i="8"/>
  <c r="CS18" i="8"/>
  <c r="CS19" i="8"/>
  <c r="CS20" i="8"/>
  <c r="CS21" i="8"/>
  <c r="CS22" i="8"/>
  <c r="CS23" i="8"/>
  <c r="AX22" i="9" s="1"/>
  <c r="CS24" i="8"/>
  <c r="CS25" i="8"/>
  <c r="CS26" i="8"/>
  <c r="CS27" i="8"/>
  <c r="CS30" i="8"/>
  <c r="CS31" i="8"/>
  <c r="CS32" i="8"/>
  <c r="CS35" i="8"/>
  <c r="AX34" i="9" s="1"/>
  <c r="CS36" i="8"/>
  <c r="AX35" i="9" s="1"/>
  <c r="CS37" i="8"/>
  <c r="CS38" i="8"/>
  <c r="CS39" i="8"/>
  <c r="AX38" i="9" s="1"/>
  <c r="CS40" i="8"/>
  <c r="AX39" i="9" s="1"/>
  <c r="CS41" i="8"/>
  <c r="CS42" i="8"/>
  <c r="CS43" i="8"/>
  <c r="CS46" i="8"/>
  <c r="AX45" i="9" s="1"/>
  <c r="CS47" i="8"/>
  <c r="CS48" i="8"/>
  <c r="CS49" i="8"/>
  <c r="CS50" i="8"/>
  <c r="AX49" i="9" s="1"/>
  <c r="CS51" i="8"/>
  <c r="CS52" i="8"/>
  <c r="CS55" i="8"/>
  <c r="CS56" i="8"/>
  <c r="AX55" i="9" s="1"/>
  <c r="CS57" i="8"/>
  <c r="CS58" i="8"/>
  <c r="CS59" i="8"/>
  <c r="CS60" i="8"/>
  <c r="CS63" i="8"/>
  <c r="CT13" i="8"/>
  <c r="CS13" i="8"/>
  <c r="CT12" i="8"/>
  <c r="CS12" i="8"/>
  <c r="CT11" i="8"/>
  <c r="CS11" i="8"/>
  <c r="AX10" i="9" s="1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/>
  <c r="AW13" i="9" s="1"/>
  <c r="CQ16" i="8"/>
  <c r="CQ17" i="8"/>
  <c r="CQ18" i="8"/>
  <c r="CQ19" i="8"/>
  <c r="AW18" i="9" s="1"/>
  <c r="CQ20" i="8"/>
  <c r="CQ21" i="8"/>
  <c r="CQ22" i="8"/>
  <c r="CQ23" i="8"/>
  <c r="AW22" i="9" s="1"/>
  <c r="CQ24" i="8"/>
  <c r="CQ25" i="8"/>
  <c r="CQ26" i="8"/>
  <c r="CQ27" i="8"/>
  <c r="CQ30" i="8"/>
  <c r="CQ31" i="8"/>
  <c r="CQ32" i="8"/>
  <c r="CQ35" i="8"/>
  <c r="AW34" i="9" s="1"/>
  <c r="CQ36" i="8"/>
  <c r="CQ37" i="8"/>
  <c r="CQ38" i="8"/>
  <c r="CQ39" i="8"/>
  <c r="AW38" i="9" s="1"/>
  <c r="CQ40" i="8"/>
  <c r="CQ41" i="8"/>
  <c r="CQ42" i="8"/>
  <c r="CQ43" i="8"/>
  <c r="AW42" i="9" s="1"/>
  <c r="CQ46" i="8"/>
  <c r="CQ47" i="8"/>
  <c r="CQ48" i="8"/>
  <c r="CQ49" i="8"/>
  <c r="CQ50" i="8"/>
  <c r="CQ51" i="8"/>
  <c r="CQ52" i="8"/>
  <c r="CQ55" i="8"/>
  <c r="AW54" i="9" s="1"/>
  <c r="CQ56" i="8"/>
  <c r="CQ57" i="8"/>
  <c r="CQ58" i="8"/>
  <c r="CQ59" i="8"/>
  <c r="AW58" i="9" s="1"/>
  <c r="CQ60" i="8"/>
  <c r="CQ63" i="8"/>
  <c r="CR13" i="8"/>
  <c r="CQ13" i="8"/>
  <c r="CR12" i="8"/>
  <c r="CQ12" i="8"/>
  <c r="CR11" i="8"/>
  <c r="CQ11" i="8"/>
  <c r="CR10" i="8"/>
  <c r="AW9" i="9" s="1"/>
  <c r="CQ10" i="8"/>
  <c r="CR9" i="8"/>
  <c r="CQ9" i="8"/>
  <c r="CR8" i="8"/>
  <c r="CQ8" i="8"/>
  <c r="CR7" i="8"/>
  <c r="CQ7" i="8"/>
  <c r="CR6" i="8"/>
  <c r="AW5" i="9" s="1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/>
  <c r="AV13" i="9" s="1"/>
  <c r="CO16" i="8"/>
  <c r="AV15" i="9" s="1"/>
  <c r="CO17" i="8"/>
  <c r="CO18" i="8"/>
  <c r="CO19" i="8"/>
  <c r="AV18" i="9" s="1"/>
  <c r="CO20" i="8"/>
  <c r="AV19" i="9" s="1"/>
  <c r="CO21" i="8"/>
  <c r="CO22" i="8"/>
  <c r="CO23" i="8"/>
  <c r="AV22" i="9" s="1"/>
  <c r="CO24" i="8"/>
  <c r="AV23" i="9" s="1"/>
  <c r="CO25" i="8"/>
  <c r="CO26" i="8"/>
  <c r="CO27" i="8"/>
  <c r="CO30" i="8"/>
  <c r="AV29" i="9" s="1"/>
  <c r="CO31" i="8"/>
  <c r="CO32" i="8"/>
  <c r="CO35" i="8"/>
  <c r="AV34" i="9" s="1"/>
  <c r="CO36" i="8"/>
  <c r="CO37" i="8"/>
  <c r="CO38" i="8"/>
  <c r="CO39" i="8"/>
  <c r="AV38" i="9" s="1"/>
  <c r="CO40" i="8"/>
  <c r="CO41" i="8"/>
  <c r="CO42" i="8"/>
  <c r="CO43" i="8"/>
  <c r="AV42" i="9" s="1"/>
  <c r="CO46" i="8"/>
  <c r="CO47" i="8"/>
  <c r="CO48" i="8"/>
  <c r="CO49" i="8"/>
  <c r="CO50" i="8"/>
  <c r="CO51" i="8"/>
  <c r="CO52" i="8"/>
  <c r="CO55" i="8"/>
  <c r="CO56" i="8"/>
  <c r="AV55" i="9" s="1"/>
  <c r="CO57" i="8"/>
  <c r="CO58" i="8"/>
  <c r="CO59" i="8"/>
  <c r="AV58" i="9" s="1"/>
  <c r="CO60" i="8"/>
  <c r="AV59" i="9" s="1"/>
  <c r="CO63" i="8"/>
  <c r="CP13" i="8"/>
  <c r="CO13" i="8"/>
  <c r="AV12" i="9" s="1"/>
  <c r="CP12" i="8"/>
  <c r="AV11" i="9" s="1"/>
  <c r="CO12" i="8"/>
  <c r="CP11" i="8"/>
  <c r="CO11" i="8"/>
  <c r="AV10" i="9" s="1"/>
  <c r="CP10" i="8"/>
  <c r="AV9" i="9" s="1"/>
  <c r="CO10" i="8"/>
  <c r="CP9" i="8"/>
  <c r="CO9" i="8"/>
  <c r="CP8" i="8"/>
  <c r="AV7" i="9" s="1"/>
  <c r="CO8" i="8"/>
  <c r="CP7" i="8"/>
  <c r="CO7" i="8"/>
  <c r="AV6" i="9" s="1"/>
  <c r="CP6" i="8"/>
  <c r="AV5" i="9" s="1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AU16" i="9" s="1"/>
  <c r="CM18" i="8"/>
  <c r="CM19" i="8"/>
  <c r="CM20" i="8"/>
  <c r="CM21" i="8"/>
  <c r="CM22" i="8"/>
  <c r="CM23" i="8"/>
  <c r="CM24" i="8"/>
  <c r="CM25" i="8"/>
  <c r="AU24" i="9" s="1"/>
  <c r="CM26" i="8"/>
  <c r="CM27" i="8"/>
  <c r="CM30" i="8"/>
  <c r="CM31" i="8"/>
  <c r="CM32" i="8"/>
  <c r="CM35" i="8"/>
  <c r="CM36" i="8"/>
  <c r="CM37" i="8"/>
  <c r="AU36" i="9" s="1"/>
  <c r="CM38" i="8"/>
  <c r="CM39" i="8"/>
  <c r="CM40" i="8"/>
  <c r="CM41" i="8"/>
  <c r="CM42" i="8"/>
  <c r="CM43" i="8"/>
  <c r="CM46" i="8"/>
  <c r="CM47" i="8"/>
  <c r="AU46" i="9" s="1"/>
  <c r="CM48" i="8"/>
  <c r="CM49" i="8"/>
  <c r="CM50" i="8"/>
  <c r="CM51" i="8"/>
  <c r="CM52" i="8"/>
  <c r="CM55" i="8"/>
  <c r="CM56" i="8"/>
  <c r="CM57" i="8"/>
  <c r="AU56" i="9" s="1"/>
  <c r="CM58" i="8"/>
  <c r="CM59" i="8"/>
  <c r="CM60" i="8"/>
  <c r="CM63" i="8"/>
  <c r="CN13" i="8"/>
  <c r="CM13" i="8"/>
  <c r="CN12" i="8"/>
  <c r="AU11" i="9" s="1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AT15" i="9" s="1"/>
  <c r="CK17" i="8"/>
  <c r="AT16" i="9" s="1"/>
  <c r="CK18" i="8"/>
  <c r="CK19" i="8"/>
  <c r="CK20" i="8"/>
  <c r="AT19" i="9" s="1"/>
  <c r="CK21" i="8"/>
  <c r="AT20" i="9" s="1"/>
  <c r="CK22" i="8"/>
  <c r="CK23" i="8"/>
  <c r="CK24" i="8"/>
  <c r="AT23" i="9" s="1"/>
  <c r="CK25" i="8"/>
  <c r="AT24" i="9" s="1"/>
  <c r="CK26" i="8"/>
  <c r="CK27" i="8"/>
  <c r="CK30" i="8"/>
  <c r="CK31" i="8"/>
  <c r="AT30" i="9" s="1"/>
  <c r="CK32" i="8"/>
  <c r="CK35" i="8"/>
  <c r="CK36" i="8"/>
  <c r="AT35" i="9" s="1"/>
  <c r="CK37" i="8"/>
  <c r="AT36" i="9" s="1"/>
  <c r="CK38" i="8"/>
  <c r="CK39" i="8"/>
  <c r="CK40" i="8"/>
  <c r="AT39" i="9" s="1"/>
  <c r="CK41" i="8"/>
  <c r="AT40" i="9" s="1"/>
  <c r="CK42" i="8"/>
  <c r="CK43" i="8"/>
  <c r="CK46" i="8"/>
  <c r="AT45" i="9" s="1"/>
  <c r="CK47" i="8"/>
  <c r="AT46" i="9" s="1"/>
  <c r="CK48" i="8"/>
  <c r="CK49" i="8"/>
  <c r="CK50" i="8"/>
  <c r="CK51" i="8"/>
  <c r="AT50" i="9" s="1"/>
  <c r="CK52" i="8"/>
  <c r="CK55" i="8"/>
  <c r="CK56" i="8"/>
  <c r="AT55" i="9" s="1"/>
  <c r="CK57" i="8"/>
  <c r="AT56" i="9" s="1"/>
  <c r="CK58" i="8"/>
  <c r="CK59" i="8"/>
  <c r="CK60" i="8"/>
  <c r="AT59" i="9" s="1"/>
  <c r="CK63" i="8"/>
  <c r="AT62" i="9" s="1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/>
  <c r="CI16" i="8"/>
  <c r="CI17" i="8"/>
  <c r="AS16" i="9" s="1"/>
  <c r="CI18" i="8"/>
  <c r="AS17" i="9" s="1"/>
  <c r="CI19" i="8"/>
  <c r="CI20" i="8"/>
  <c r="CI21" i="8"/>
  <c r="CI22" i="8"/>
  <c r="AS21" i="9" s="1"/>
  <c r="CI23" i="8"/>
  <c r="CI24" i="8"/>
  <c r="CI25" i="8"/>
  <c r="AS24" i="9" s="1"/>
  <c r="CI26" i="8"/>
  <c r="AS25" i="9" s="1"/>
  <c r="CI27" i="8"/>
  <c r="CI30" i="8"/>
  <c r="CI31" i="8"/>
  <c r="AS30" i="9" s="1"/>
  <c r="CI32" i="8"/>
  <c r="CI35" i="8"/>
  <c r="CI36" i="8"/>
  <c r="CI37" i="8"/>
  <c r="CI38" i="8"/>
  <c r="AS37" i="9" s="1"/>
  <c r="CI39" i="8"/>
  <c r="CI40" i="8"/>
  <c r="CI41" i="8"/>
  <c r="AS40" i="9" s="1"/>
  <c r="CI42" i="8"/>
  <c r="AS41" i="9" s="1"/>
  <c r="CI43" i="8"/>
  <c r="CI46" i="8"/>
  <c r="CI47" i="8"/>
  <c r="AS46" i="9" s="1"/>
  <c r="CI48" i="8"/>
  <c r="CI49" i="8"/>
  <c r="CI50" i="8"/>
  <c r="CI51" i="8"/>
  <c r="AS50" i="9" s="1"/>
  <c r="CI52" i="8"/>
  <c r="CI55" i="8"/>
  <c r="CI56" i="8"/>
  <c r="CI57" i="8"/>
  <c r="AS56" i="9" s="1"/>
  <c r="CI58" i="8"/>
  <c r="AS57" i="9" s="1"/>
  <c r="CI59" i="8"/>
  <c r="CI60" i="8"/>
  <c r="CI63" i="8"/>
  <c r="AS62" i="9" s="1"/>
  <c r="CJ13" i="8"/>
  <c r="AS12" i="9" s="1"/>
  <c r="CI13" i="8"/>
  <c r="CJ12" i="8"/>
  <c r="CI12" i="8"/>
  <c r="AS11" i="9" s="1"/>
  <c r="CJ11" i="8"/>
  <c r="CI11" i="8"/>
  <c r="CJ10" i="8"/>
  <c r="CI10" i="8"/>
  <c r="AS9" i="9" s="1"/>
  <c r="CJ9" i="8"/>
  <c r="AS8" i="9" s="1"/>
  <c r="CI9" i="8"/>
  <c r="CJ8" i="8"/>
  <c r="CI8" i="8"/>
  <c r="CJ7" i="8"/>
  <c r="CI7" i="8"/>
  <c r="CJ6" i="8"/>
  <c r="CI6" i="8"/>
  <c r="AS5" i="9" s="1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AR16" i="9" s="1"/>
  <c r="CG18" i="8"/>
  <c r="AR17" i="9" s="1"/>
  <c r="CG19" i="8"/>
  <c r="CG20" i="8"/>
  <c r="CG21" i="8"/>
  <c r="AR20" i="9" s="1"/>
  <c r="CG22" i="8"/>
  <c r="AR21" i="9" s="1"/>
  <c r="CG23" i="8"/>
  <c r="CG24" i="8"/>
  <c r="CG25" i="8"/>
  <c r="CG26" i="8"/>
  <c r="AR25" i="9" s="1"/>
  <c r="CG27" i="8"/>
  <c r="CG30" i="8"/>
  <c r="CG31" i="8"/>
  <c r="AR30" i="9" s="1"/>
  <c r="CG32" i="8"/>
  <c r="AR31" i="9" s="1"/>
  <c r="CG35" i="8"/>
  <c r="CG36" i="8"/>
  <c r="CG37" i="8"/>
  <c r="AR36" i="9" s="1"/>
  <c r="CG38" i="8"/>
  <c r="AR37" i="9" s="1"/>
  <c r="CG39" i="8"/>
  <c r="CG40" i="8"/>
  <c r="CG41" i="8"/>
  <c r="AR40" i="9" s="1"/>
  <c r="CG42" i="8"/>
  <c r="AR41" i="9" s="1"/>
  <c r="CG43" i="8"/>
  <c r="CG46" i="8"/>
  <c r="CG47" i="8"/>
  <c r="CG48" i="8"/>
  <c r="AR47" i="9" s="1"/>
  <c r="CG49" i="8"/>
  <c r="CG50" i="8"/>
  <c r="CG51" i="8"/>
  <c r="AR50" i="9" s="1"/>
  <c r="CG52" i="8"/>
  <c r="AR51" i="9" s="1"/>
  <c r="CG55" i="8"/>
  <c r="CG56" i="8"/>
  <c r="CG57" i="8"/>
  <c r="AR56" i="9" s="1"/>
  <c r="CG58" i="8"/>
  <c r="AR57" i="9" s="1"/>
  <c r="CG59" i="8"/>
  <c r="CG60" i="8"/>
  <c r="CG63" i="8"/>
  <c r="AR62" i="9" s="1"/>
  <c r="CH13" i="8"/>
  <c r="AR12" i="9" s="1"/>
  <c r="CG13" i="8"/>
  <c r="CH12" i="8"/>
  <c r="CG12" i="8"/>
  <c r="AR11" i="9" s="1"/>
  <c r="CH11" i="8"/>
  <c r="AR10" i="9" s="1"/>
  <c r="CG11" i="8"/>
  <c r="CH10" i="8"/>
  <c r="CG10" i="8"/>
  <c r="AR9" i="9" s="1"/>
  <c r="CH9" i="8"/>
  <c r="AR8" i="9" s="1"/>
  <c r="CG9" i="8"/>
  <c r="CH8" i="8"/>
  <c r="CG8" i="8"/>
  <c r="AR7" i="9" s="1"/>
  <c r="CH7" i="8"/>
  <c r="AR6" i="9" s="1"/>
  <c r="CG7" i="8"/>
  <c r="CH6" i="8"/>
  <c r="CG6" i="8"/>
  <c r="CH15" i="6"/>
  <c r="CF14" i="8"/>
  <c r="CF16" i="8"/>
  <c r="CF17" i="8"/>
  <c r="AQ16" i="9" s="1"/>
  <c r="CF18" i="8"/>
  <c r="CF19" i="8"/>
  <c r="CF20" i="8"/>
  <c r="CF21" i="8"/>
  <c r="AQ20" i="9" s="1"/>
  <c r="CF22" i="8"/>
  <c r="CF23" i="8"/>
  <c r="CF24" i="8"/>
  <c r="CF25" i="8"/>
  <c r="CF26" i="8"/>
  <c r="CF27" i="8"/>
  <c r="CF30" i="8"/>
  <c r="CF31" i="8"/>
  <c r="AQ30" i="9" s="1"/>
  <c r="CF32" i="8"/>
  <c r="CF35" i="8"/>
  <c r="CF36" i="8"/>
  <c r="CF37" i="8"/>
  <c r="CF38" i="8"/>
  <c r="CF39" i="8"/>
  <c r="CF40" i="8"/>
  <c r="CF41" i="8"/>
  <c r="AQ40" i="9" s="1"/>
  <c r="CF42" i="8"/>
  <c r="CF43" i="8"/>
  <c r="CF46" i="8"/>
  <c r="CF47" i="8"/>
  <c r="AQ46" i="9" s="1"/>
  <c r="CF48" i="8"/>
  <c r="CF49" i="8"/>
  <c r="CF50" i="8"/>
  <c r="CF51" i="8"/>
  <c r="AQ50" i="9" s="1"/>
  <c r="CF52" i="8"/>
  <c r="CF55" i="8"/>
  <c r="CF56" i="8"/>
  <c r="CF57" i="8"/>
  <c r="AQ56" i="9" s="1"/>
  <c r="CF58" i="8"/>
  <c r="CF59" i="8"/>
  <c r="CF60" i="8"/>
  <c r="CF63" i="8"/>
  <c r="AQ62" i="9" s="1"/>
  <c r="CG15" i="6"/>
  <c r="CE16" i="8"/>
  <c r="CE17" i="8"/>
  <c r="CE18" i="8"/>
  <c r="CE19" i="8"/>
  <c r="AQ18" i="9" s="1"/>
  <c r="CE20" i="8"/>
  <c r="CE21" i="8"/>
  <c r="CE22" i="8"/>
  <c r="CE23" i="8"/>
  <c r="CE24" i="8"/>
  <c r="CE25" i="8"/>
  <c r="CE26" i="8"/>
  <c r="CE27" i="8"/>
  <c r="AQ26" i="9" s="1"/>
  <c r="CE30" i="8"/>
  <c r="CE31" i="8"/>
  <c r="CE32" i="8"/>
  <c r="CE35" i="8"/>
  <c r="AQ34" i="9" s="1"/>
  <c r="CE36" i="8"/>
  <c r="CE37" i="8"/>
  <c r="CE38" i="8"/>
  <c r="CE39" i="8"/>
  <c r="AQ38" i="9" s="1"/>
  <c r="CE40" i="8"/>
  <c r="CE41" i="8"/>
  <c r="CE42" i="8"/>
  <c r="CE43" i="8"/>
  <c r="CE46" i="8"/>
  <c r="CE47" i="8"/>
  <c r="CE48" i="8"/>
  <c r="CE49" i="8"/>
  <c r="AQ48" i="9" s="1"/>
  <c r="CE50" i="8"/>
  <c r="CE51" i="8"/>
  <c r="CE52" i="8"/>
  <c r="CE55" i="8"/>
  <c r="AQ54" i="9" s="1"/>
  <c r="CE56" i="8"/>
  <c r="CE57" i="8"/>
  <c r="CE58" i="8"/>
  <c r="CE59" i="8"/>
  <c r="AQ58" i="9" s="1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AQ6" i="9" s="1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AO17" i="9" s="1"/>
  <c r="CB19" i="8"/>
  <c r="CB20" i="8"/>
  <c r="CB21" i="8"/>
  <c r="CB22" i="8"/>
  <c r="AO21" i="9" s="1"/>
  <c r="CB23" i="8"/>
  <c r="CB24" i="8"/>
  <c r="CB25" i="8"/>
  <c r="CB26" i="8"/>
  <c r="AO25" i="9" s="1"/>
  <c r="CB27" i="8"/>
  <c r="CB30" i="8"/>
  <c r="CB31" i="8"/>
  <c r="CB32" i="8"/>
  <c r="AO31" i="9" s="1"/>
  <c r="CB35" i="8"/>
  <c r="CB36" i="8"/>
  <c r="CB37" i="8"/>
  <c r="CB38" i="8"/>
  <c r="AO37" i="9" s="1"/>
  <c r="CB39" i="8"/>
  <c r="CB40" i="8"/>
  <c r="CB41" i="8"/>
  <c r="CB42" i="8"/>
  <c r="AO41" i="9" s="1"/>
  <c r="CB43" i="8"/>
  <c r="CB46" i="8"/>
  <c r="CB47" i="8"/>
  <c r="CB48" i="8"/>
  <c r="AO47" i="9" s="1"/>
  <c r="CB49" i="8"/>
  <c r="CB50" i="8"/>
  <c r="CB51" i="8"/>
  <c r="CB52" i="8"/>
  <c r="AO51" i="9" s="1"/>
  <c r="CB55" i="8"/>
  <c r="CB56" i="8"/>
  <c r="CB57" i="8"/>
  <c r="CB58" i="8"/>
  <c r="AO57" i="9" s="1"/>
  <c r="CB59" i="8"/>
  <c r="CB60" i="8"/>
  <c r="CB63" i="8"/>
  <c r="CC15" i="6"/>
  <c r="CA16" i="8"/>
  <c r="AO15" i="9" s="1"/>
  <c r="CA17" i="8"/>
  <c r="CA18" i="8"/>
  <c r="CA19" i="8"/>
  <c r="CA20" i="8"/>
  <c r="AO19" i="9" s="1"/>
  <c r="CA21" i="8"/>
  <c r="CA22" i="8"/>
  <c r="CA23" i="8"/>
  <c r="CA24" i="8"/>
  <c r="AO23" i="9" s="1"/>
  <c r="CA25" i="8"/>
  <c r="CA26" i="8"/>
  <c r="CA27" i="8"/>
  <c r="CA30" i="8"/>
  <c r="AO29" i="9" s="1"/>
  <c r="CA31" i="8"/>
  <c r="CA32" i="8"/>
  <c r="CA35" i="8"/>
  <c r="CA36" i="8"/>
  <c r="AO35" i="9" s="1"/>
  <c r="CA37" i="8"/>
  <c r="CA38" i="8"/>
  <c r="CA39" i="8"/>
  <c r="CA40" i="8"/>
  <c r="AO39" i="9" s="1"/>
  <c r="CA41" i="8"/>
  <c r="CA42" i="8"/>
  <c r="CA43" i="8"/>
  <c r="CA46" i="8"/>
  <c r="AO45" i="9" s="1"/>
  <c r="CA47" i="8"/>
  <c r="CA48" i="8"/>
  <c r="CA49" i="8"/>
  <c r="CA50" i="8"/>
  <c r="AO49" i="9" s="1"/>
  <c r="CA51" i="8"/>
  <c r="CA52" i="8"/>
  <c r="CA55" i="8"/>
  <c r="CA56" i="8"/>
  <c r="AO55" i="9" s="1"/>
  <c r="CA57" i="8"/>
  <c r="CA58" i="8"/>
  <c r="CA59" i="8"/>
  <c r="CA60" i="8"/>
  <c r="AO59" i="9" s="1"/>
  <c r="CA63" i="8"/>
  <c r="CB13" i="8"/>
  <c r="CA13" i="8"/>
  <c r="AO12" i="9" s="1"/>
  <c r="CB12" i="8"/>
  <c r="CA12" i="8"/>
  <c r="CB11" i="8"/>
  <c r="CA11" i="8"/>
  <c r="AO10" i="9" s="1"/>
  <c r="CB10" i="8"/>
  <c r="AO9" i="9" s="1"/>
  <c r="CA10" i="8"/>
  <c r="CB9" i="8"/>
  <c r="CA9" i="8"/>
  <c r="AO8" i="9" s="1"/>
  <c r="CB8" i="8"/>
  <c r="CA8" i="8"/>
  <c r="CB7" i="8"/>
  <c r="CA7" i="8"/>
  <c r="CB6" i="8"/>
  <c r="AO5" i="9" s="1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AN11" i="9" s="1"/>
  <c r="BY12" i="8"/>
  <c r="BZ11" i="8"/>
  <c r="BY11" i="8"/>
  <c r="AN10" i="9" s="1"/>
  <c r="BZ10" i="8"/>
  <c r="AN9" i="9" s="1"/>
  <c r="BY10" i="8"/>
  <c r="BZ9" i="8"/>
  <c r="BY9" i="8"/>
  <c r="AN8" i="9" s="1"/>
  <c r="BZ8" i="8"/>
  <c r="AN7" i="9" s="1"/>
  <c r="BY8" i="8"/>
  <c r="BZ7" i="8"/>
  <c r="BY7" i="8"/>
  <c r="BZ6" i="8"/>
  <c r="AN5" i="9" s="1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AM48" i="9" s="1"/>
  <c r="BX50" i="8"/>
  <c r="BX51" i="8"/>
  <c r="BX52" i="8"/>
  <c r="BX55" i="8"/>
  <c r="AM54" i="9" s="1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AL48" i="9" s="1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W18" i="9"/>
  <c r="AQ20" i="8"/>
  <c r="AQ21" i="8"/>
  <c r="AQ22" i="8"/>
  <c r="W21" i="9"/>
  <c r="AQ23" i="8"/>
  <c r="W22" i="9"/>
  <c r="AQ24" i="8"/>
  <c r="AQ25" i="8"/>
  <c r="AQ26" i="8"/>
  <c r="AQ27" i="8"/>
  <c r="W26" i="9" s="1"/>
  <c r="AQ30" i="8"/>
  <c r="AQ31" i="8"/>
  <c r="AQ32" i="8"/>
  <c r="W31" i="9" s="1"/>
  <c r="AQ35" i="8"/>
  <c r="W34" i="9" s="1"/>
  <c r="AQ36" i="8"/>
  <c r="AQ37" i="8"/>
  <c r="AQ38" i="8"/>
  <c r="AQ39" i="8"/>
  <c r="W38" i="9" s="1"/>
  <c r="AQ40" i="8"/>
  <c r="AQ41" i="8"/>
  <c r="AQ42" i="8"/>
  <c r="AQ43" i="8"/>
  <c r="W42" i="9" s="1"/>
  <c r="AQ46" i="8"/>
  <c r="AQ47" i="8"/>
  <c r="AQ48" i="8"/>
  <c r="AQ49" i="8"/>
  <c r="W48" i="9" s="1"/>
  <c r="AQ50" i="8"/>
  <c r="AQ51" i="8"/>
  <c r="AQ52" i="8"/>
  <c r="AQ55" i="8"/>
  <c r="W54" i="9" s="1"/>
  <c r="AQ56" i="8"/>
  <c r="AQ57" i="8"/>
  <c r="AQ58" i="8"/>
  <c r="AQ59" i="8"/>
  <c r="W58" i="9" s="1"/>
  <c r="AQ60" i="8"/>
  <c r="AQ63" i="8"/>
  <c r="AR13" i="8"/>
  <c r="AQ13" i="8"/>
  <c r="AR12" i="8"/>
  <c r="AQ12" i="8"/>
  <c r="W11" i="9" s="1"/>
  <c r="AR11" i="8"/>
  <c r="AQ11" i="8"/>
  <c r="AR10" i="8"/>
  <c r="AQ10" i="8"/>
  <c r="AR9" i="8"/>
  <c r="AQ9" i="8"/>
  <c r="AR8" i="8"/>
  <c r="AQ8" i="8"/>
  <c r="W7" i="9" s="1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 s="1"/>
  <c r="AO19" i="8"/>
  <c r="AO20" i="8"/>
  <c r="AO21" i="8"/>
  <c r="AO22" i="8"/>
  <c r="AO23" i="8"/>
  <c r="AO24" i="8"/>
  <c r="AO25" i="8"/>
  <c r="AO26" i="8"/>
  <c r="V25" i="9" s="1"/>
  <c r="AO27" i="8"/>
  <c r="AO30" i="8"/>
  <c r="AO31" i="8"/>
  <c r="AO32" i="8"/>
  <c r="AO35" i="8"/>
  <c r="AO36" i="8"/>
  <c r="AO37" i="8"/>
  <c r="AO38" i="8"/>
  <c r="V37" i="9" s="1"/>
  <c r="AO39" i="8"/>
  <c r="AO40" i="8"/>
  <c r="AO41" i="8"/>
  <c r="AO42" i="8"/>
  <c r="AO43" i="8"/>
  <c r="AO46" i="8"/>
  <c r="AO47" i="8"/>
  <c r="AO48" i="8"/>
  <c r="V47" i="9" s="1"/>
  <c r="AO49" i="8"/>
  <c r="AO50" i="8"/>
  <c r="AO51" i="8"/>
  <c r="AO52" i="8"/>
  <c r="AO55" i="8"/>
  <c r="AO56" i="8"/>
  <c r="AO57" i="8"/>
  <c r="AO58" i="8"/>
  <c r="V57" i="9" s="1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U9" i="9" s="1"/>
  <c r="AN9" i="8"/>
  <c r="AM9" i="8"/>
  <c r="AN8" i="8"/>
  <c r="AM8" i="8"/>
  <c r="AN7" i="8"/>
  <c r="AM7" i="8"/>
  <c r="AN6" i="8"/>
  <c r="AM6" i="8"/>
  <c r="U5" i="9" s="1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AI12" i="8"/>
  <c r="S11" i="9" s="1"/>
  <c r="AJ11" i="8"/>
  <c r="AI11" i="8"/>
  <c r="AJ10" i="8"/>
  <c r="AI10" i="8"/>
  <c r="AJ9" i="8"/>
  <c r="AI9" i="8"/>
  <c r="AJ8" i="8"/>
  <c r="AI8" i="8"/>
  <c r="S7" i="9" s="1"/>
  <c r="AJ7" i="8"/>
  <c r="AI7" i="8"/>
  <c r="AJ6" i="8"/>
  <c r="AI6" i="8"/>
  <c r="S5" i="9" s="1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R39" i="9"/>
  <c r="AG41" i="8"/>
  <c r="AG42" i="8"/>
  <c r="AG43" i="8"/>
  <c r="AG46" i="8"/>
  <c r="R45" i="9" s="1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L9" i="9" s="1"/>
  <c r="V9" i="8"/>
  <c r="U9" i="8"/>
  <c r="V8" i="8"/>
  <c r="U8" i="8"/>
  <c r="V7" i="8"/>
  <c r="U7" i="8"/>
  <c r="V6" i="8"/>
  <c r="U6" i="8"/>
  <c r="L5" i="9" s="1"/>
  <c r="T13" i="8"/>
  <c r="S13" i="8"/>
  <c r="T12" i="8"/>
  <c r="S12" i="8"/>
  <c r="T11" i="8"/>
  <c r="S11" i="8"/>
  <c r="T10" i="8"/>
  <c r="S10" i="8"/>
  <c r="K9" i="9" s="1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J11" i="9" s="1"/>
  <c r="R11" i="8"/>
  <c r="Q11" i="8"/>
  <c r="R10" i="8"/>
  <c r="Q10" i="8"/>
  <c r="J9" i="9" s="1"/>
  <c r="R9" i="8"/>
  <c r="Q9" i="8"/>
  <c r="R8" i="8"/>
  <c r="J7" i="9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I7" i="9" s="1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E59" i="9" s="1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M52" i="8"/>
  <c r="L52" i="8"/>
  <c r="K52" i="8"/>
  <c r="G51" i="9" s="1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H49" i="9" s="1"/>
  <c r="L50" i="8"/>
  <c r="K50" i="8"/>
  <c r="J50" i="8"/>
  <c r="I50" i="8"/>
  <c r="F49" i="9" s="1"/>
  <c r="H50" i="8"/>
  <c r="G50" i="8"/>
  <c r="F50" i="8"/>
  <c r="D49" i="9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5" i="9" s="1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H40" i="9" s="1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G35" i="9" s="1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9" s="1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D31" i="9" s="1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 s="1"/>
  <c r="I30" i="8"/>
  <c r="H30" i="8"/>
  <c r="G30" i="8"/>
  <c r="F30" i="8"/>
  <c r="D29" i="9" s="1"/>
  <c r="E30" i="8"/>
  <c r="D30" i="8"/>
  <c r="C32" i="8"/>
  <c r="C31" i="8"/>
  <c r="C30" i="8"/>
  <c r="C29" i="9" s="1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/>
  <c r="K17" i="8"/>
  <c r="K18" i="8"/>
  <c r="G17" i="9" s="1"/>
  <c r="K19" i="8"/>
  <c r="K20" i="8"/>
  <c r="G19" i="9" s="1"/>
  <c r="K21" i="8"/>
  <c r="K22" i="8"/>
  <c r="G21" i="9" s="1"/>
  <c r="K23" i="8"/>
  <c r="K24" i="8"/>
  <c r="G23" i="9"/>
  <c r="K25" i="8"/>
  <c r="K26" i="8"/>
  <c r="G25" i="9" s="1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 s="1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/>
  <c r="C17" i="8"/>
  <c r="C18" i="8"/>
  <c r="C19" i="8"/>
  <c r="C20" i="8"/>
  <c r="C19" i="9" s="1"/>
  <c r="C21" i="8"/>
  <c r="C22" i="8"/>
  <c r="C23" i="8"/>
  <c r="C24" i="8"/>
  <c r="C23" i="9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G9" i="9" s="1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E5" i="9" s="1"/>
  <c r="F6" i="8"/>
  <c r="E6" i="8"/>
  <c r="D6" i="8"/>
  <c r="C6" i="8"/>
  <c r="C5" i="9" s="1"/>
  <c r="BX15" i="6"/>
  <c r="BW15" i="6"/>
  <c r="BU14" i="8"/>
  <c r="BV15" i="6"/>
  <c r="AN13" i="7"/>
  <c r="BU15" i="6"/>
  <c r="BS14" i="8"/>
  <c r="BT15" i="6"/>
  <c r="BS15" i="6"/>
  <c r="BQ14" i="8"/>
  <c r="BR15" i="6"/>
  <c r="BP14" i="8"/>
  <c r="BQ15" i="6"/>
  <c r="BO14" i="8"/>
  <c r="BP15" i="6"/>
  <c r="BO15" i="6"/>
  <c r="BM14" i="8"/>
  <c r="BN15" i="6"/>
  <c r="BM15" i="6"/>
  <c r="BK14" i="8"/>
  <c r="BL15" i="6"/>
  <c r="BK15" i="6"/>
  <c r="BI14" i="8"/>
  <c r="BJ15" i="6"/>
  <c r="BI15" i="6"/>
  <c r="BG14" i="8"/>
  <c r="BH15" i="6"/>
  <c r="BG15" i="6"/>
  <c r="BE14" i="8"/>
  <c r="AT15" i="6"/>
  <c r="AS15" i="6"/>
  <c r="AQ14" i="8"/>
  <c r="AR15" i="6"/>
  <c r="AP14" i="8"/>
  <c r="AQ15" i="6"/>
  <c r="AO14" i="8"/>
  <c r="AN15" i="6"/>
  <c r="AL14" i="8"/>
  <c r="AM15" i="6"/>
  <c r="AK14" i="8"/>
  <c r="AB15" i="6"/>
  <c r="AA15" i="6"/>
  <c r="Y14" i="8"/>
  <c r="X15" i="6"/>
  <c r="V14" i="8"/>
  <c r="W15" i="6"/>
  <c r="U14" i="8"/>
  <c r="N15" i="6"/>
  <c r="L14" i="8"/>
  <c r="L15" i="6"/>
  <c r="J14" i="8"/>
  <c r="J15" i="6"/>
  <c r="H15" i="6"/>
  <c r="F14" i="8"/>
  <c r="F15" i="6"/>
  <c r="D14" i="8"/>
  <c r="P15" i="6"/>
  <c r="N14" i="8"/>
  <c r="G15" i="6"/>
  <c r="E15" i="6"/>
  <c r="C14" i="8"/>
  <c r="M15" i="6"/>
  <c r="K14" i="8"/>
  <c r="K15" i="6"/>
  <c r="I15" i="6"/>
  <c r="G14" i="8"/>
  <c r="O15" i="6"/>
  <c r="Q15" i="6"/>
  <c r="R15" i="6"/>
  <c r="P14" i="8"/>
  <c r="S15" i="6"/>
  <c r="T15" i="6"/>
  <c r="R14" i="8"/>
  <c r="U15" i="6"/>
  <c r="S14" i="8"/>
  <c r="V15" i="6"/>
  <c r="T14" i="8"/>
  <c r="Y15" i="6"/>
  <c r="W14" i="8"/>
  <c r="Z15" i="6"/>
  <c r="X14" i="8"/>
  <c r="AL15" i="6"/>
  <c r="AK15" i="6"/>
  <c r="AJ15" i="6"/>
  <c r="AH14" i="8"/>
  <c r="AI15" i="6"/>
  <c r="AH15" i="6"/>
  <c r="AF14" i="8"/>
  <c r="AG15" i="6"/>
  <c r="AF15" i="6"/>
  <c r="AD14" i="8"/>
  <c r="AE15" i="6"/>
  <c r="AD15" i="6"/>
  <c r="AB14" i="8"/>
  <c r="AC15" i="6"/>
  <c r="AO15" i="6"/>
  <c r="AM14" i="8"/>
  <c r="AP15" i="6"/>
  <c r="AN14" i="8"/>
  <c r="AU15" i="6"/>
  <c r="AV15" i="6"/>
  <c r="AT14" i="8"/>
  <c r="AW15" i="6"/>
  <c r="AU14" i="8"/>
  <c r="AX15" i="6"/>
  <c r="AV14" i="8"/>
  <c r="AY15" i="6"/>
  <c r="AZ15" i="6"/>
  <c r="AX14" i="8"/>
  <c r="BA15" i="6"/>
  <c r="AY14" i="8"/>
  <c r="BB15" i="6"/>
  <c r="BC15" i="6"/>
  <c r="BD15" i="6"/>
  <c r="BB14" i="8"/>
  <c r="BE15" i="6"/>
  <c r="BC14" i="8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AZ29" i="2"/>
  <c r="CS38" i="4"/>
  <c r="CS48" i="4"/>
  <c r="CS80" i="4"/>
  <c r="CS96" i="4"/>
  <c r="CR48" i="4"/>
  <c r="CR31" i="4"/>
  <c r="CR38" i="4"/>
  <c r="CR80" i="4"/>
  <c r="CR96" i="4"/>
  <c r="CQ31" i="4"/>
  <c r="AY29" i="2"/>
  <c r="CQ38" i="4"/>
  <c r="AY36" i="2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AN94" i="2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AL36" i="2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AH29" i="2"/>
  <c r="BI38" i="4"/>
  <c r="BI48" i="4"/>
  <c r="BI80" i="4"/>
  <c r="AH78" i="2"/>
  <c r="BI96" i="4"/>
  <c r="AH94" i="2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AE78" i="2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AD46" i="2"/>
  <c r="BB96" i="4"/>
  <c r="AY31" i="4"/>
  <c r="AY38" i="4"/>
  <c r="AY48" i="4"/>
  <c r="AC46" i="2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/>
  <c r="AI80" i="4"/>
  <c r="U78" i="2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/>
  <c r="AH80" i="4"/>
  <c r="AH96" i="4"/>
  <c r="AE31" i="4"/>
  <c r="AE38" i="4"/>
  <c r="AE48" i="4"/>
  <c r="AE80" i="4"/>
  <c r="AE96" i="4"/>
  <c r="AF31" i="4"/>
  <c r="S29" i="2"/>
  <c r="AF38" i="4"/>
  <c r="AF48" i="4"/>
  <c r="AF80" i="4"/>
  <c r="AF96" i="4"/>
  <c r="S94" i="2"/>
  <c r="AC31" i="4"/>
  <c r="AC38" i="4"/>
  <c r="AC48" i="4"/>
  <c r="AC80" i="4"/>
  <c r="AC96" i="4"/>
  <c r="AD31" i="4"/>
  <c r="AD38" i="4"/>
  <c r="AD48" i="4"/>
  <c r="R46" i="2"/>
  <c r="AD80" i="4"/>
  <c r="AD96" i="4"/>
  <c r="AB31" i="4"/>
  <c r="AB38" i="4"/>
  <c r="AB48" i="4"/>
  <c r="AB80" i="4"/>
  <c r="AB96" i="4"/>
  <c r="AA31" i="4"/>
  <c r="Q29" i="2"/>
  <c r="AA38" i="4"/>
  <c r="AA48" i="4"/>
  <c r="AA80" i="4"/>
  <c r="AA96" i="4"/>
  <c r="Q94" i="2"/>
  <c r="Z31" i="4"/>
  <c r="Z38" i="4"/>
  <c r="Z48" i="4"/>
  <c r="Z80" i="4"/>
  <c r="Z96" i="4"/>
  <c r="P94" i="2"/>
  <c r="Y31" i="4"/>
  <c r="Y38" i="4"/>
  <c r="Y48" i="4"/>
  <c r="P46" i="2"/>
  <c r="Y80" i="4"/>
  <c r="Y96" i="4"/>
  <c r="X31" i="4"/>
  <c r="X38" i="4"/>
  <c r="X48" i="4"/>
  <c r="X80" i="4"/>
  <c r="X96" i="4"/>
  <c r="W31" i="4"/>
  <c r="W38" i="4"/>
  <c r="W48" i="4"/>
  <c r="W80" i="4"/>
  <c r="W96" i="4"/>
  <c r="O94" i="2"/>
  <c r="V31" i="4"/>
  <c r="N29" i="2"/>
  <c r="V38" i="4"/>
  <c r="V48" i="4"/>
  <c r="V80" i="4"/>
  <c r="V96" i="4"/>
  <c r="U31" i="4"/>
  <c r="U38" i="4"/>
  <c r="U48" i="4"/>
  <c r="N46" i="2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L13" i="2"/>
  <c r="R31" i="4"/>
  <c r="R38" i="4"/>
  <c r="R48" i="4"/>
  <c r="R80" i="4"/>
  <c r="L78" i="2"/>
  <c r="R96" i="4"/>
  <c r="Q15" i="4"/>
  <c r="Q31" i="4"/>
  <c r="Q38" i="4"/>
  <c r="Q48" i="4"/>
  <c r="Q80" i="4"/>
  <c r="Q96" i="4"/>
  <c r="P15" i="4"/>
  <c r="P31" i="4"/>
  <c r="P38" i="4"/>
  <c r="P48" i="4"/>
  <c r="O15" i="4"/>
  <c r="K13" i="2"/>
  <c r="O31" i="4"/>
  <c r="K29" i="2"/>
  <c r="O38" i="4"/>
  <c r="O48" i="4"/>
  <c r="K46" i="2"/>
  <c r="P80" i="4"/>
  <c r="P96" i="4"/>
  <c r="O80" i="4"/>
  <c r="O96" i="4"/>
  <c r="N15" i="4"/>
  <c r="N31" i="4"/>
  <c r="N38" i="4"/>
  <c r="N48" i="4"/>
  <c r="N80" i="4"/>
  <c r="J78" i="2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H36" i="2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/>
  <c r="DF48" i="6"/>
  <c r="DF80" i="6"/>
  <c r="BF78" i="7"/>
  <c r="DC31" i="6"/>
  <c r="DC38" i="6"/>
  <c r="DC48" i="6"/>
  <c r="DC80" i="6"/>
  <c r="DD31" i="6"/>
  <c r="BE29" i="7"/>
  <c r="DD38" i="6"/>
  <c r="DD48" i="6"/>
  <c r="DD80" i="6"/>
  <c r="DA31" i="6"/>
  <c r="BD29" i="7"/>
  <c r="DA38" i="6"/>
  <c r="DA48" i="6"/>
  <c r="DA80" i="6"/>
  <c r="DB31" i="6"/>
  <c r="DB38" i="6"/>
  <c r="BD36" i="7"/>
  <c r="DB48" i="6"/>
  <c r="DB80" i="6"/>
  <c r="CY31" i="6"/>
  <c r="CY38" i="6"/>
  <c r="CY48" i="6"/>
  <c r="CY80" i="6"/>
  <c r="CZ31" i="6"/>
  <c r="BC29" i="7"/>
  <c r="CZ38" i="6"/>
  <c r="CZ48" i="6"/>
  <c r="CZ80" i="6"/>
  <c r="CW31" i="6"/>
  <c r="CW38" i="6"/>
  <c r="CW48" i="6"/>
  <c r="CW80" i="6"/>
  <c r="CX31" i="6"/>
  <c r="CX38" i="6"/>
  <c r="CX48" i="6"/>
  <c r="CX80" i="6"/>
  <c r="BB78" i="7"/>
  <c r="CU31" i="6"/>
  <c r="BA29" i="7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/>
  <c r="CR48" i="6"/>
  <c r="CR80" i="6"/>
  <c r="AY78" i="7"/>
  <c r="CO31" i="6"/>
  <c r="CO38" i="6"/>
  <c r="CO48" i="6"/>
  <c r="CO80" i="6"/>
  <c r="CP31" i="6"/>
  <c r="AX29" i="7"/>
  <c r="CP38" i="6"/>
  <c r="CP48" i="6"/>
  <c r="CP80" i="6"/>
  <c r="CM31" i="6"/>
  <c r="CM38" i="6"/>
  <c r="CM48" i="6"/>
  <c r="CM80" i="6"/>
  <c r="CN31" i="6"/>
  <c r="CN38" i="6"/>
  <c r="AW36" i="7"/>
  <c r="CN48" i="6"/>
  <c r="CN80" i="6"/>
  <c r="AW78" i="7"/>
  <c r="CK31" i="6"/>
  <c r="CK38" i="6"/>
  <c r="CK48" i="6"/>
  <c r="CK80" i="6"/>
  <c r="CL31" i="6"/>
  <c r="AV29" i="7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AT29" i="7"/>
  <c r="CH38" i="6"/>
  <c r="CH48" i="6"/>
  <c r="CH80" i="6"/>
  <c r="CE31" i="6"/>
  <c r="CE38" i="6"/>
  <c r="CE48" i="6"/>
  <c r="CE80" i="6"/>
  <c r="CF31" i="6"/>
  <c r="CF38" i="6"/>
  <c r="AS36" i="7"/>
  <c r="CF48" i="6"/>
  <c r="CF80" i="6"/>
  <c r="CC31" i="6"/>
  <c r="CC38" i="6"/>
  <c r="CC48" i="6"/>
  <c r="CC80" i="6"/>
  <c r="CD31" i="6"/>
  <c r="AR29" i="7"/>
  <c r="CD38" i="6"/>
  <c r="CD48" i="6"/>
  <c r="CD80" i="6"/>
  <c r="AY31" i="6"/>
  <c r="AY38" i="6"/>
  <c r="AY48" i="6"/>
  <c r="AY80" i="6"/>
  <c r="AZ31" i="6"/>
  <c r="AZ38" i="6"/>
  <c r="AZ48" i="6"/>
  <c r="AZ80" i="6"/>
  <c r="AW31" i="6"/>
  <c r="AA29" i="7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/>
  <c r="AV38" i="6"/>
  <c r="AV48" i="6"/>
  <c r="Z46" i="7"/>
  <c r="AV80" i="6"/>
  <c r="AS31" i="6"/>
  <c r="AS38" i="6"/>
  <c r="AS48" i="6"/>
  <c r="AS80" i="6"/>
  <c r="AT31" i="6"/>
  <c r="AT38" i="6"/>
  <c r="Y36" i="7"/>
  <c r="AT48" i="6"/>
  <c r="AT80" i="6"/>
  <c r="AQ31" i="6"/>
  <c r="AQ38" i="6"/>
  <c r="AQ48" i="6"/>
  <c r="AQ80" i="6"/>
  <c r="AR31" i="6"/>
  <c r="X29" i="7"/>
  <c r="AR38" i="6"/>
  <c r="AR48" i="6"/>
  <c r="AR80" i="6"/>
  <c r="AO31" i="6"/>
  <c r="W29" i="7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/>
  <c r="AN48" i="6"/>
  <c r="AN80" i="6"/>
  <c r="AK31" i="6"/>
  <c r="AK38" i="6"/>
  <c r="AK48" i="6"/>
  <c r="AK80" i="6"/>
  <c r="AL31" i="6"/>
  <c r="U29" i="7"/>
  <c r="AL38" i="6"/>
  <c r="AL48" i="6"/>
  <c r="AL80" i="6"/>
  <c r="AI31" i="6"/>
  <c r="AI38" i="6"/>
  <c r="AI48" i="6"/>
  <c r="AI80" i="6"/>
  <c r="AJ31" i="6"/>
  <c r="AJ38" i="6"/>
  <c r="T36" i="7"/>
  <c r="AJ48" i="6"/>
  <c r="AJ80" i="6"/>
  <c r="AG31" i="6"/>
  <c r="S29" i="7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/>
  <c r="AF38" i="6"/>
  <c r="AF48" i="6"/>
  <c r="AF80" i="6"/>
  <c r="AC31" i="6"/>
  <c r="Q29" i="7"/>
  <c r="AC38" i="6"/>
  <c r="AC48" i="6"/>
  <c r="AC80" i="6"/>
  <c r="AD31" i="6"/>
  <c r="AD38" i="6"/>
  <c r="Q36" i="7"/>
  <c r="AD48" i="6"/>
  <c r="AD80" i="6"/>
  <c r="Q78" i="7"/>
  <c r="DH80" i="6"/>
  <c r="DH31" i="6"/>
  <c r="DH38" i="6"/>
  <c r="DH48" i="6"/>
  <c r="DG80" i="6"/>
  <c r="BG78" i="7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AO29" i="7"/>
  <c r="BW38" i="6"/>
  <c r="BW48" i="6"/>
  <c r="BW80" i="6"/>
  <c r="BX31" i="6"/>
  <c r="BX38" i="6"/>
  <c r="BX48" i="6"/>
  <c r="BX80" i="6"/>
  <c r="BU31" i="6"/>
  <c r="AN29" i="7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AK29" i="7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/>
  <c r="BO38" i="6"/>
  <c r="BO48" i="6"/>
  <c r="BO80" i="6"/>
  <c r="BN31" i="6"/>
  <c r="BN38" i="6"/>
  <c r="BN48" i="6"/>
  <c r="BN80" i="6"/>
  <c r="BM31" i="6"/>
  <c r="AI29" i="7"/>
  <c r="BM38" i="6"/>
  <c r="BM48" i="6"/>
  <c r="BM80" i="6"/>
  <c r="AI78" i="7"/>
  <c r="BK31" i="6"/>
  <c r="BK38" i="6"/>
  <c r="BK48" i="6"/>
  <c r="BK80" i="6"/>
  <c r="BL31" i="6"/>
  <c r="BL38" i="6"/>
  <c r="BL48" i="6"/>
  <c r="BL80" i="6"/>
  <c r="BI31" i="6"/>
  <c r="AG29" i="7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AE29" i="7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AC29" i="7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/>
  <c r="AA38" i="6"/>
  <c r="AA48" i="6"/>
  <c r="P46" i="7"/>
  <c r="AA80" i="6"/>
  <c r="Z31" i="6"/>
  <c r="Z38" i="6"/>
  <c r="Z48" i="6"/>
  <c r="Z80" i="6"/>
  <c r="Y31" i="6"/>
  <c r="O29" i="7"/>
  <c r="Y38" i="6"/>
  <c r="O36" i="7"/>
  <c r="Y48" i="6"/>
  <c r="Y80" i="6"/>
  <c r="O78" i="7"/>
  <c r="W31" i="6"/>
  <c r="N29" i="7"/>
  <c r="W38" i="6"/>
  <c r="W48" i="6"/>
  <c r="W80" i="6"/>
  <c r="X31" i="6"/>
  <c r="X38" i="6"/>
  <c r="X48" i="6"/>
  <c r="X80" i="6"/>
  <c r="U31" i="6"/>
  <c r="M29" i="7"/>
  <c r="U38" i="6"/>
  <c r="U48" i="6"/>
  <c r="U80" i="6"/>
  <c r="V31" i="6"/>
  <c r="V38" i="6"/>
  <c r="V48" i="6"/>
  <c r="V80" i="6"/>
  <c r="M78" i="7"/>
  <c r="S31" i="6"/>
  <c r="L29" i="7"/>
  <c r="S38" i="6"/>
  <c r="S48" i="6"/>
  <c r="S80" i="6"/>
  <c r="T31" i="6"/>
  <c r="T38" i="6"/>
  <c r="T48" i="6"/>
  <c r="T80" i="6"/>
  <c r="R31" i="6"/>
  <c r="R38" i="6"/>
  <c r="R48" i="6"/>
  <c r="R80" i="6"/>
  <c r="Q31" i="6"/>
  <c r="K29" i="7"/>
  <c r="Q38" i="6"/>
  <c r="K36" i="7"/>
  <c r="Q48" i="6"/>
  <c r="Q80" i="6"/>
  <c r="K78" i="7"/>
  <c r="P31" i="6"/>
  <c r="P38" i="6"/>
  <c r="P48" i="6"/>
  <c r="P80" i="6"/>
  <c r="O31" i="6"/>
  <c r="J29" i="7"/>
  <c r="O38" i="6"/>
  <c r="O48" i="6"/>
  <c r="J46" i="7"/>
  <c r="O80" i="6"/>
  <c r="N31" i="6"/>
  <c r="N38" i="6"/>
  <c r="N48" i="6"/>
  <c r="N80" i="6"/>
  <c r="M31" i="6"/>
  <c r="I29" i="7"/>
  <c r="M38" i="6"/>
  <c r="M48" i="6"/>
  <c r="I46" i="7"/>
  <c r="M80" i="6"/>
  <c r="L31" i="6"/>
  <c r="L38" i="6"/>
  <c r="L48" i="6"/>
  <c r="L80" i="6"/>
  <c r="K31" i="6"/>
  <c r="H29" i="7"/>
  <c r="K38" i="6"/>
  <c r="H36" i="7"/>
  <c r="K48" i="6"/>
  <c r="K80" i="6"/>
  <c r="H78" i="7"/>
  <c r="J31" i="6"/>
  <c r="J38" i="6"/>
  <c r="J48" i="6"/>
  <c r="J80" i="6"/>
  <c r="I31" i="6"/>
  <c r="G29" i="7"/>
  <c r="I38" i="6"/>
  <c r="I48" i="6"/>
  <c r="I80" i="6"/>
  <c r="G78" i="7"/>
  <c r="H31" i="6"/>
  <c r="H38" i="6"/>
  <c r="H48" i="6"/>
  <c r="H80" i="6"/>
  <c r="F31" i="6"/>
  <c r="F38" i="6"/>
  <c r="F48" i="6"/>
  <c r="F80" i="6"/>
  <c r="E31" i="6"/>
  <c r="E29" i="7"/>
  <c r="E38" i="6"/>
  <c r="E48" i="6"/>
  <c r="E80" i="6"/>
  <c r="G31" i="6"/>
  <c r="F29" i="7"/>
  <c r="G38" i="6"/>
  <c r="G48" i="6"/>
  <c r="G80" i="6"/>
  <c r="F78" i="7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5" i="3"/>
  <c r="AQ10" i="3"/>
  <c r="AQ5" i="3"/>
  <c r="AP62" i="3"/>
  <c r="AO59" i="3"/>
  <c r="AO54" i="3"/>
  <c r="AP51" i="3"/>
  <c r="AO48" i="3"/>
  <c r="AO45" i="3"/>
  <c r="AP42" i="3"/>
  <c r="AP40" i="3"/>
  <c r="AO39" i="3"/>
  <c r="AO34" i="3"/>
  <c r="AP31" i="3"/>
  <c r="AP25" i="3"/>
  <c r="AP23" i="3"/>
  <c r="AO23" i="3"/>
  <c r="AP21" i="3"/>
  <c r="AP20" i="3"/>
  <c r="AP17" i="3"/>
  <c r="AO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8" i="3"/>
  <c r="AL57" i="3"/>
  <c r="AL56" i="3"/>
  <c r="AL54" i="3"/>
  <c r="AL51" i="3"/>
  <c r="AL50" i="3"/>
  <c r="AL48" i="3"/>
  <c r="AL47" i="3"/>
  <c r="AL46" i="3"/>
  <c r="AL42" i="3"/>
  <c r="AL41" i="3"/>
  <c r="AL40" i="3"/>
  <c r="AL38" i="3"/>
  <c r="AL37" i="3"/>
  <c r="AL36" i="3"/>
  <c r="AL34" i="3"/>
  <c r="AL31" i="3"/>
  <c r="AL30" i="3"/>
  <c r="AL26" i="3"/>
  <c r="AL25" i="3"/>
  <c r="AL24" i="3"/>
  <c r="AL22" i="3"/>
  <c r="AL21" i="3"/>
  <c r="AL20" i="3"/>
  <c r="AL18" i="3"/>
  <c r="AL17" i="3"/>
  <c r="AL16" i="3"/>
  <c r="AL13" i="3"/>
  <c r="AL12" i="3"/>
  <c r="AL10" i="3"/>
  <c r="AL9" i="3"/>
  <c r="AL8" i="3"/>
  <c r="AL6" i="3"/>
  <c r="AL5" i="3"/>
  <c r="AK58" i="3"/>
  <c r="AK57" i="3"/>
  <c r="AK55" i="3"/>
  <c r="AK54" i="3"/>
  <c r="AK48" i="3"/>
  <c r="AK42" i="3"/>
  <c r="AK38" i="3"/>
  <c r="AK35" i="3"/>
  <c r="AK34" i="3"/>
  <c r="AK31" i="3"/>
  <c r="AK26" i="3"/>
  <c r="AK22" i="3"/>
  <c r="AK21" i="3"/>
  <c r="AK18" i="3"/>
  <c r="AK15" i="3"/>
  <c r="AK13" i="3"/>
  <c r="AK9" i="3"/>
  <c r="AK8" i="3"/>
  <c r="AJ62" i="3"/>
  <c r="AJ56" i="3"/>
  <c r="AJ50" i="3"/>
  <c r="AJ46" i="3"/>
  <c r="AJ40" i="3"/>
  <c r="AJ36" i="3"/>
  <c r="AJ24" i="3"/>
  <c r="AJ23" i="3"/>
  <c r="AJ20" i="3"/>
  <c r="AJ16" i="3"/>
  <c r="AJ15" i="3"/>
  <c r="AJ10" i="3"/>
  <c r="AJ7" i="3"/>
  <c r="AJ6" i="3"/>
  <c r="AI58" i="3"/>
  <c r="AI57" i="3"/>
  <c r="AI54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AF13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13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9" i="9"/>
  <c r="AZ58" i="9"/>
  <c r="AZ56" i="9"/>
  <c r="AZ55" i="9"/>
  <c r="AZ54" i="9"/>
  <c r="AZ47" i="9"/>
  <c r="AZ40" i="9"/>
  <c r="AZ36" i="9"/>
  <c r="AZ29" i="9"/>
  <c r="AZ25" i="9"/>
  <c r="AZ24" i="9"/>
  <c r="AZ23" i="9"/>
  <c r="AZ20" i="9"/>
  <c r="AZ19" i="9"/>
  <c r="AZ16" i="9"/>
  <c r="AZ15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13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I10" i="9"/>
  <c r="AI8" i="9"/>
  <c r="AI6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2" i="9"/>
  <c r="AH11" i="9"/>
  <c r="AH10" i="9"/>
  <c r="AH8" i="9"/>
  <c r="AH7" i="9"/>
  <c r="AH6" i="9"/>
  <c r="AG62" i="9"/>
  <c r="AG59" i="9"/>
  <c r="AG58" i="9"/>
  <c r="AG56" i="9"/>
  <c r="AG55" i="9"/>
  <c r="AG54" i="9"/>
  <c r="AG50" i="9"/>
  <c r="AG49" i="9"/>
  <c r="AG48" i="9"/>
  <c r="AG46" i="9"/>
  <c r="AG45" i="9"/>
  <c r="AG42" i="9"/>
  <c r="AG40" i="9"/>
  <c r="AG39" i="9"/>
  <c r="AG38" i="9"/>
  <c r="AG36" i="9"/>
  <c r="AG35" i="9"/>
  <c r="AG34" i="9"/>
  <c r="AG30" i="9"/>
  <c r="AG29" i="9"/>
  <c r="AG26" i="9"/>
  <c r="AG24" i="9"/>
  <c r="AG23" i="9"/>
  <c r="AG22" i="9"/>
  <c r="AG20" i="9"/>
  <c r="AG19" i="9"/>
  <c r="AG18" i="9"/>
  <c r="AG16" i="9"/>
  <c r="AG15" i="9"/>
  <c r="AG12" i="9"/>
  <c r="AG10" i="9"/>
  <c r="AG9" i="9"/>
  <c r="AG8" i="9"/>
  <c r="AG6" i="9"/>
  <c r="AG5" i="9"/>
  <c r="AF62" i="9"/>
  <c r="AF59" i="9"/>
  <c r="AF58" i="9"/>
  <c r="AF57" i="9"/>
  <c r="AF56" i="9"/>
  <c r="AF55" i="9"/>
  <c r="AF54" i="9"/>
  <c r="AF51" i="9"/>
  <c r="AF50" i="9"/>
  <c r="AF48" i="9"/>
  <c r="AF47" i="9"/>
  <c r="AF46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38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8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8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8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8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8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8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AV96" i="14"/>
  <c r="CU98" i="13"/>
  <c r="DR29" i="7"/>
  <c r="IC98" i="6"/>
  <c r="DR96" i="7"/>
  <c r="HY98" i="6"/>
  <c r="IA98" i="6"/>
  <c r="AX78" i="14"/>
  <c r="CX98" i="13"/>
  <c r="AY96" i="14"/>
  <c r="DV13" i="7"/>
  <c r="J98" i="6"/>
  <c r="Q98" i="6"/>
  <c r="T98" i="6"/>
  <c r="L96" i="7"/>
  <c r="S98" i="6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U60" i="9" s="1"/>
  <c r="AU53" i="8"/>
  <c r="AV61" i="8"/>
  <c r="AW33" i="8"/>
  <c r="AY28" i="8"/>
  <c r="AA27" i="9" s="1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Z98" i="6"/>
  <c r="CP98" i="6"/>
  <c r="CT98" i="6"/>
  <c r="CS98" i="6"/>
  <c r="CS99" i="6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Q64" i="8" s="1"/>
  <c r="CT53" i="8"/>
  <c r="CT33" i="8"/>
  <c r="CW61" i="8"/>
  <c r="DC44" i="8"/>
  <c r="BC43" i="9" s="1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AE43" i="9" s="1"/>
  <c r="BG28" i="8"/>
  <c r="BK33" i="8"/>
  <c r="BL61" i="8"/>
  <c r="BO53" i="8"/>
  <c r="BP61" i="8"/>
  <c r="BS28" i="8"/>
  <c r="BW44" i="8"/>
  <c r="BX61" i="8"/>
  <c r="CD61" i="8"/>
  <c r="CK44" i="8"/>
  <c r="CK28" i="8"/>
  <c r="CL61" i="8"/>
  <c r="CL64" i="8" s="1"/>
  <c r="AT63" i="9" s="1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BE43" i="9" s="1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CM96" i="7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/>
  <c r="EQ98" i="6"/>
  <c r="BY96" i="7"/>
  <c r="ES98" i="6"/>
  <c r="EV98" i="6"/>
  <c r="EU98" i="6"/>
  <c r="EW98" i="6"/>
  <c r="FB98" i="6"/>
  <c r="FC98" i="6"/>
  <c r="FF98" i="6"/>
  <c r="FI98" i="6"/>
  <c r="FL98" i="6"/>
  <c r="FN98" i="6"/>
  <c r="FO98" i="6"/>
  <c r="CK96" i="7"/>
  <c r="FV98" i="6"/>
  <c r="FX98" i="6"/>
  <c r="FZ98" i="6"/>
  <c r="GB98" i="6"/>
  <c r="GC98" i="6"/>
  <c r="GF98" i="6"/>
  <c r="CU78" i="7"/>
  <c r="GI98" i="6"/>
  <c r="GL98" i="6"/>
  <c r="CW78" i="7"/>
  <c r="GM98" i="6"/>
  <c r="CX94" i="7"/>
  <c r="GO98" i="6"/>
  <c r="GQ98" i="6"/>
  <c r="CY96" i="7"/>
  <c r="CZ94" i="7"/>
  <c r="GS98" i="6"/>
  <c r="CZ96" i="7"/>
  <c r="GV98" i="6"/>
  <c r="DB94" i="7"/>
  <c r="GW98" i="6"/>
  <c r="GZ98" i="6"/>
  <c r="DC94" i="7"/>
  <c r="GY98" i="6"/>
  <c r="HB98" i="6"/>
  <c r="IM98" i="6"/>
  <c r="DW96" i="7"/>
  <c r="DW46" i="7"/>
  <c r="HE98" i="6"/>
  <c r="DG94" i="7"/>
  <c r="HG98" i="6"/>
  <c r="DH94" i="7"/>
  <c r="HI98" i="6"/>
  <c r="DM29" i="7"/>
  <c r="DR13" i="7"/>
  <c r="I28" i="8"/>
  <c r="J28" i="8"/>
  <c r="M28" i="8"/>
  <c r="N28" i="8"/>
  <c r="O53" i="8"/>
  <c r="O44" i="8"/>
  <c r="O28" i="8"/>
  <c r="P61" i="8"/>
  <c r="P44" i="8"/>
  <c r="P28" i="8"/>
  <c r="T53" i="8"/>
  <c r="T33" i="8"/>
  <c r="K32" i="9" s="1"/>
  <c r="U61" i="8"/>
  <c r="U53" i="8"/>
  <c r="V53" i="8"/>
  <c r="V33" i="8"/>
  <c r="V64" i="8" s="1"/>
  <c r="L63" i="9" s="1"/>
  <c r="W61" i="8"/>
  <c r="W28" i="8"/>
  <c r="X53" i="8"/>
  <c r="X33" i="8"/>
  <c r="Y61" i="8"/>
  <c r="Y53" i="8"/>
  <c r="Y44" i="8"/>
  <c r="Y33" i="8"/>
  <c r="Y28" i="8"/>
  <c r="Z61" i="8"/>
  <c r="AB53" i="8"/>
  <c r="AB33" i="8"/>
  <c r="AC61" i="8"/>
  <c r="AC53" i="8"/>
  <c r="AC44" i="8"/>
  <c r="AC33" i="8"/>
  <c r="AC28" i="8"/>
  <c r="AD61" i="8"/>
  <c r="AE53" i="8"/>
  <c r="AE44" i="8"/>
  <c r="AE33" i="8"/>
  <c r="AE28" i="8"/>
  <c r="AF61" i="8"/>
  <c r="Q60" i="9" s="1"/>
  <c r="AF44" i="8"/>
  <c r="AF28" i="8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Q53" i="8"/>
  <c r="Q44" i="8"/>
  <c r="Q33" i="8"/>
  <c r="Q28" i="8"/>
  <c r="R61" i="8"/>
  <c r="S53" i="8"/>
  <c r="S44" i="8"/>
  <c r="S64" i="8" s="1"/>
  <c r="S33" i="8"/>
  <c r="S28" i="8"/>
  <c r="T61" i="8"/>
  <c r="T44" i="8"/>
  <c r="T28" i="8"/>
  <c r="U44" i="8"/>
  <c r="U33" i="8"/>
  <c r="U28" i="8"/>
  <c r="L27" i="9" s="1"/>
  <c r="V61" i="8"/>
  <c r="V44" i="8"/>
  <c r="V28" i="8"/>
  <c r="W53" i="8"/>
  <c r="M52" i="9" s="1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N64" i="8" s="1"/>
  <c r="AO53" i="8"/>
  <c r="AO33" i="8"/>
  <c r="AP53" i="8"/>
  <c r="AQ61" i="8"/>
  <c r="W60" i="9" s="1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AO60" i="9" s="1"/>
  <c r="CA53" i="8"/>
  <c r="CB44" i="8"/>
  <c r="CB28" i="8"/>
  <c r="CD44" i="8"/>
  <c r="CD28" i="8"/>
  <c r="CF44" i="8"/>
  <c r="CF28" i="8"/>
  <c r="CH61" i="8"/>
  <c r="AR60" i="9" s="1"/>
  <c r="CH53" i="8"/>
  <c r="CH33" i="8"/>
  <c r="CI44" i="8"/>
  <c r="CI28" i="8"/>
  <c r="CL53" i="8"/>
  <c r="CL33" i="8"/>
  <c r="CM44" i="8"/>
  <c r="CM28" i="8"/>
  <c r="AU27" i="9" s="1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BB60" i="9" s="1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AP60" i="9" s="1"/>
  <c r="CD53" i="8"/>
  <c r="CD33" i="8"/>
  <c r="CE61" i="8"/>
  <c r="AQ60" i="9" s="1"/>
  <c r="CF53" i="8"/>
  <c r="CF33" i="8"/>
  <c r="CG61" i="8"/>
  <c r="CH44" i="8"/>
  <c r="CH28" i="8"/>
  <c r="CI53" i="8"/>
  <c r="CI33" i="8"/>
  <c r="CJ61" i="8"/>
  <c r="CK61" i="8"/>
  <c r="AT60" i="9" s="1"/>
  <c r="CL44" i="8"/>
  <c r="CL28" i="8"/>
  <c r="CM53" i="8"/>
  <c r="CM33" i="8"/>
  <c r="AU32" i="9" s="1"/>
  <c r="CN61" i="8"/>
  <c r="CO44" i="8"/>
  <c r="CO28" i="8"/>
  <c r="CR53" i="8"/>
  <c r="CR33" i="8"/>
  <c r="CS61" i="8"/>
  <c r="CT61" i="8"/>
  <c r="CU44" i="8"/>
  <c r="CU28" i="8"/>
  <c r="CW44" i="8"/>
  <c r="CW28" i="8"/>
  <c r="CZ61" i="8"/>
  <c r="CZ53" i="8"/>
  <c r="CZ33" i="8"/>
  <c r="DA44" i="8"/>
  <c r="DA28" i="8"/>
  <c r="BB27" i="9" s="1"/>
  <c r="DC61" i="8"/>
  <c r="DD44" i="8"/>
  <c r="DD28" i="8"/>
  <c r="DE44" i="8"/>
  <c r="DE28" i="8"/>
  <c r="DF44" i="8"/>
  <c r="DF28" i="8"/>
  <c r="BG11" i="9"/>
  <c r="DG61" i="8"/>
  <c r="DG53" i="8"/>
  <c r="DG33" i="8"/>
  <c r="DJ61" i="8"/>
  <c r="BF60" i="9" s="1"/>
  <c r="DI53" i="8"/>
  <c r="DI33" i="8"/>
  <c r="DL61" i="8"/>
  <c r="DM44" i="8"/>
  <c r="DM28" i="8"/>
  <c r="DO33" i="8"/>
  <c r="DR61" i="8"/>
  <c r="DQ53" i="8"/>
  <c r="DQ33" i="8"/>
  <c r="DT44" i="8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BE27" i="9" s="1"/>
  <c r="DI44" i="8"/>
  <c r="DI28" i="8"/>
  <c r="DN61" i="8"/>
  <c r="DM53" i="8"/>
  <c r="DM33" i="8"/>
  <c r="DP61" i="8"/>
  <c r="DO28" i="8"/>
  <c r="BI27" i="9" s="1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/>
  <c r="AX13" i="14"/>
  <c r="HF98" i="4"/>
  <c r="GX98" i="6"/>
  <c r="BO98" i="13"/>
  <c r="IE98" i="6"/>
  <c r="DS96" i="7"/>
  <c r="DS29" i="7"/>
  <c r="IG98" i="6"/>
  <c r="DT29" i="7"/>
  <c r="DU29" i="7"/>
  <c r="II98" i="6"/>
  <c r="HH98" i="6"/>
  <c r="CA98" i="13"/>
  <c r="HL98" i="6"/>
  <c r="CB98" i="13"/>
  <c r="AN13" i="14"/>
  <c r="IK98" i="6"/>
  <c r="IL98" i="6"/>
  <c r="DV96" i="7"/>
  <c r="AZ94" i="14"/>
  <c r="DB98" i="13"/>
  <c r="CN96" i="7"/>
  <c r="CJ96" i="7"/>
  <c r="S99" i="6"/>
  <c r="CO96" i="7"/>
  <c r="CD96" i="7"/>
  <c r="AZ96" i="7"/>
  <c r="CW96" i="7"/>
  <c r="DP96" i="7"/>
  <c r="X13" i="7"/>
  <c r="AM29" i="7"/>
  <c r="D6" i="9"/>
  <c r="F6" i="9"/>
  <c r="H7" i="9"/>
  <c r="D10" i="9"/>
  <c r="F10" i="9"/>
  <c r="H11" i="9"/>
  <c r="E29" i="9"/>
  <c r="G29" i="9"/>
  <c r="C31" i="9"/>
  <c r="DB96" i="7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J13" i="3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6" i="7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BG96" i="14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AA9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AZ98" i="14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96" i="14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CI99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DF96" i="7"/>
  <c r="AR96" i="14"/>
  <c r="CZ98" i="13"/>
  <c r="AZ96" i="14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AS96" i="14"/>
  <c r="DT94" i="2"/>
  <c r="DU94" i="7"/>
  <c r="DU36" i="7"/>
  <c r="EA94" i="2"/>
  <c r="BA29" i="14"/>
  <c r="BA94" i="14"/>
  <c r="DY29" i="7"/>
  <c r="EC36" i="7"/>
  <c r="AO99" i="6"/>
  <c r="DQ96" i="7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I32" i="9"/>
  <c r="BA60" i="9"/>
  <c r="BG52" i="9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BE60" i="9"/>
  <c r="AU52" i="9"/>
  <c r="AM43" i="9"/>
  <c r="M27" i="9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H52" i="9" s="1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BE96" i="7"/>
  <c r="I98" i="6"/>
  <c r="W98" i="6"/>
  <c r="BL94" i="2"/>
  <c r="BL78" i="2"/>
  <c r="BL46" i="2"/>
  <c r="BL36" i="2"/>
  <c r="BL29" i="2"/>
  <c r="CI96" i="7"/>
  <c r="BV96" i="7"/>
  <c r="BT96" i="7"/>
  <c r="BC60" i="9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/>
  <c r="AB36" i="14"/>
  <c r="BF98" i="13"/>
  <c r="BJ98" i="13"/>
  <c r="CZ29" i="7"/>
  <c r="DB78" i="7"/>
  <c r="BQ98" i="13"/>
  <c r="HC98" i="6"/>
  <c r="DE96" i="7"/>
  <c r="AK46" i="14"/>
  <c r="DL13" i="2"/>
  <c r="AL78" i="14"/>
  <c r="BY98" i="13"/>
  <c r="DM36" i="2"/>
  <c r="BZ98" i="13"/>
  <c r="AM96" i="14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/>
  <c r="AK98" i="13"/>
  <c r="AH98" i="14"/>
  <c r="CN36" i="7"/>
  <c r="AO98" i="13"/>
  <c r="AM98" i="14"/>
  <c r="CR78" i="7"/>
  <c r="X13" i="14"/>
  <c r="Z13" i="14"/>
  <c r="BG98" i="13"/>
  <c r="BL98" i="13"/>
  <c r="DD29" i="7"/>
  <c r="DE36" i="7"/>
  <c r="BX98" i="13"/>
  <c r="AL96" i="14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/>
  <c r="DR46" i="7"/>
  <c r="DT46" i="7"/>
  <c r="DV46" i="7"/>
  <c r="BW98" i="13"/>
  <c r="AK96" i="14"/>
  <c r="AK94" i="14"/>
  <c r="CC98" i="13"/>
  <c r="AN96" i="14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27" i="9"/>
  <c r="AG60" i="9"/>
  <c r="AW27" i="9"/>
  <c r="AT32" i="9"/>
  <c r="X27" i="9"/>
  <c r="O32" i="9"/>
  <c r="K27" i="9"/>
  <c r="J60" i="9"/>
  <c r="C27" i="9"/>
  <c r="M60" i="9"/>
  <c r="L60" i="9"/>
  <c r="I52" i="9"/>
  <c r="H27" i="9"/>
  <c r="AW43" i="9"/>
  <c r="AT5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BI33" i="8"/>
  <c r="AF32" i="9" s="1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D32" i="9" s="1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BD32" i="9"/>
  <c r="CW64" i="8"/>
  <c r="P60" i="9"/>
  <c r="AX60" i="9"/>
  <c r="AT43" i="9"/>
  <c r="S52" i="9"/>
  <c r="R60" i="9"/>
  <c r="K52" i="9"/>
  <c r="Q52" i="9"/>
  <c r="L52" i="9"/>
  <c r="I27" i="9"/>
  <c r="T59" i="9"/>
  <c r="T57" i="9"/>
  <c r="T55" i="9"/>
  <c r="T51" i="9"/>
  <c r="T49" i="9"/>
  <c r="T47" i="9"/>
  <c r="T31" i="9"/>
  <c r="AK33" i="8"/>
  <c r="T32" i="9" s="1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AU64" i="8" s="1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A32" i="9" s="1"/>
  <c r="AB5" i="9"/>
  <c r="AB6" i="9"/>
  <c r="AB7" i="9"/>
  <c r="AB9" i="9"/>
  <c r="AB10" i="9"/>
  <c r="BW33" i="8"/>
  <c r="AM32" i="9" s="1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BW96" i="7"/>
  <c r="X32" i="9"/>
  <c r="S43" i="9"/>
  <c r="O43" i="9"/>
  <c r="DG96" i="7"/>
  <c r="CS96" i="7"/>
  <c r="CF96" i="7"/>
  <c r="DA96" i="7"/>
  <c r="CX96" i="7"/>
  <c r="CR96" i="7"/>
  <c r="CL96" i="7"/>
  <c r="CH96" i="7"/>
  <c r="CE96" i="7"/>
  <c r="BU96" i="7"/>
  <c r="CS100" i="6"/>
  <c r="BS98" i="6"/>
  <c r="G98" i="6"/>
  <c r="F96" i="7"/>
  <c r="AN98" i="6"/>
  <c r="V96" i="7"/>
  <c r="CT13" i="7"/>
  <c r="N13" i="7"/>
  <c r="AF78" i="7"/>
  <c r="AH78" i="7"/>
  <c r="BC36" i="7"/>
  <c r="AC14" i="8"/>
  <c r="R13" i="7"/>
  <c r="G13" i="9"/>
  <c r="BJ14" i="8"/>
  <c r="AF13" i="9" s="1"/>
  <c r="AH13" i="7"/>
  <c r="BR14" i="8"/>
  <c r="AJ13" i="9" s="1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/>
  <c r="R96" i="14"/>
  <c r="BE52" i="9"/>
  <c r="K43" i="9"/>
  <c r="CA96" i="7"/>
  <c r="BC27" i="9"/>
  <c r="CA98" i="6"/>
  <c r="AA96" i="14"/>
  <c r="Z96" i="14"/>
  <c r="AW29" i="7"/>
  <c r="AY29" i="7"/>
  <c r="AA14" i="8"/>
  <c r="O13" i="9" s="1"/>
  <c r="Q13" i="7"/>
  <c r="H14" i="8"/>
  <c r="E13" i="9" s="1"/>
  <c r="G13" i="7"/>
  <c r="BH14" i="8"/>
  <c r="AE13" i="9" s="1"/>
  <c r="AG13" i="7"/>
  <c r="BI53" i="8"/>
  <c r="AF45" i="9"/>
  <c r="BU44" i="8"/>
  <c r="AL43" i="9" s="1"/>
  <c r="CA14" i="8"/>
  <c r="AO13" i="9" s="1"/>
  <c r="AR13" i="7"/>
  <c r="CE14" i="8"/>
  <c r="AQ13" i="9" s="1"/>
  <c r="AT13" i="7"/>
  <c r="CU14" i="8"/>
  <c r="AY13" i="9" s="1"/>
  <c r="CW98" i="6"/>
  <c r="CW99" i="6"/>
  <c r="CY14" i="8"/>
  <c r="BA13" i="9" s="1"/>
  <c r="BD13" i="7"/>
  <c r="BZ14" i="5"/>
  <c r="AN13" i="3"/>
  <c r="AQ13" i="2"/>
  <c r="CD14" i="5"/>
  <c r="AP13" i="3"/>
  <c r="AS13" i="2"/>
  <c r="BT14" i="8"/>
  <c r="AK13" i="9" s="1"/>
  <c r="AM13" i="7"/>
  <c r="AW99" i="6"/>
  <c r="AX96" i="14"/>
  <c r="S27" i="9"/>
  <c r="I43" i="9"/>
  <c r="BD60" i="9"/>
  <c r="AG32" i="9"/>
  <c r="BE32" i="9"/>
  <c r="J32" i="9"/>
  <c r="W96" i="7"/>
  <c r="BY98" i="6"/>
  <c r="J36" i="7"/>
  <c r="AA98" i="6"/>
  <c r="AA99" i="6"/>
  <c r="BD98" i="6"/>
  <c r="BC100" i="6"/>
  <c r="AS98" i="6"/>
  <c r="Y46" i="7"/>
  <c r="AA46" i="7"/>
  <c r="AB46" i="7"/>
  <c r="AR46" i="7"/>
  <c r="AG14" i="8"/>
  <c r="R13" i="9" s="1"/>
  <c r="T13" i="7"/>
  <c r="AJ14" i="8"/>
  <c r="AJ64" i="8"/>
  <c r="U13" i="7"/>
  <c r="O14" i="8"/>
  <c r="I13" i="9" s="1"/>
  <c r="K13" i="7"/>
  <c r="Z14" i="8"/>
  <c r="N13" i="9" s="1"/>
  <c r="P13" i="7"/>
  <c r="BF14" i="8"/>
  <c r="AD13" i="9" s="1"/>
  <c r="AF13" i="7"/>
  <c r="BN14" i="8"/>
  <c r="AH13" i="9" s="1"/>
  <c r="AJ13" i="7"/>
  <c r="BV14" i="8"/>
  <c r="AL13" i="9" s="1"/>
  <c r="AO13" i="7"/>
  <c r="D44" i="8"/>
  <c r="L44" i="8"/>
  <c r="J53" i="8"/>
  <c r="H61" i="8"/>
  <c r="E60" i="9" s="1"/>
  <c r="L98" i="6"/>
  <c r="N98" i="6"/>
  <c r="I96" i="7"/>
  <c r="BH98" i="6"/>
  <c r="BG99" i="6"/>
  <c r="AF46" i="7"/>
  <c r="BL98" i="6"/>
  <c r="BK99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D28" i="8"/>
  <c r="P27" i="9" s="1"/>
  <c r="AN53" i="8"/>
  <c r="U52" i="9" s="1"/>
  <c r="AO61" i="8"/>
  <c r="AO44" i="8"/>
  <c r="AR53" i="8"/>
  <c r="AS61" i="8"/>
  <c r="AS44" i="8"/>
  <c r="AT53" i="8"/>
  <c r="AU61" i="8"/>
  <c r="AV53" i="8"/>
  <c r="AV64" i="8" s="1"/>
  <c r="AW61" i="8"/>
  <c r="BA61" i="8"/>
  <c r="AB60" i="9" s="1"/>
  <c r="BA44" i="8"/>
  <c r="BB53" i="8"/>
  <c r="AB52" i="9" s="1"/>
  <c r="BB28" i="8"/>
  <c r="BC61" i="8"/>
  <c r="AC60" i="9" s="1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/>
  <c r="FY98" i="6"/>
  <c r="CP96" i="7"/>
  <c r="CP13" i="7"/>
  <c r="F98" i="6"/>
  <c r="E96" i="7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AF60" i="9" s="1"/>
  <c r="CR61" i="8"/>
  <c r="AT25" i="3"/>
  <c r="AT21" i="3"/>
  <c r="AT17" i="3"/>
  <c r="BH29" i="7"/>
  <c r="BI36" i="7"/>
  <c r="F36" i="7"/>
  <c r="H46" i="7"/>
  <c r="M46" i="7"/>
  <c r="BX98" i="6"/>
  <c r="BW99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AF43" i="9"/>
  <c r="BV61" i="8"/>
  <c r="AL60" i="9" s="1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32" i="9" s="1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K27" i="9" s="1"/>
  <c r="AL6" i="9"/>
  <c r="AL8" i="9"/>
  <c r="AL10" i="9"/>
  <c r="AL12" i="9"/>
  <c r="AL39" i="9"/>
  <c r="AL35" i="9"/>
  <c r="AL29" i="9"/>
  <c r="AL23" i="9"/>
  <c r="AL19" i="9"/>
  <c r="AL15" i="9"/>
  <c r="CP28" i="8"/>
  <c r="AV27" i="9" s="1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AP44" i="8"/>
  <c r="AQ53" i="8"/>
  <c r="W52" i="9"/>
  <c r="AQ28" i="8"/>
  <c r="AR44" i="8"/>
  <c r="AT61" i="8"/>
  <c r="AT44" i="8"/>
  <c r="AT64" i="8" s="1"/>
  <c r="AU28" i="8"/>
  <c r="Y27" i="9" s="1"/>
  <c r="AW53" i="8"/>
  <c r="Z52" i="9"/>
  <c r="AW28" i="8"/>
  <c r="Z27" i="9" s="1"/>
  <c r="AX61" i="8"/>
  <c r="AZ61" i="8"/>
  <c r="AA60" i="9" s="1"/>
  <c r="AZ44" i="8"/>
  <c r="AB32" i="9"/>
  <c r="BE53" i="8"/>
  <c r="AD52" i="9"/>
  <c r="AD40" i="9"/>
  <c r="AD36" i="9"/>
  <c r="BK44" i="8"/>
  <c r="BK64" i="8"/>
  <c r="CC33" i="8"/>
  <c r="AP32" i="9" s="1"/>
  <c r="CG33" i="8"/>
  <c r="AR32" i="9"/>
  <c r="CS33" i="8"/>
  <c r="AX32" i="9" s="1"/>
  <c r="CX33" i="8"/>
  <c r="AZ32" i="9"/>
  <c r="CY33" i="8"/>
  <c r="BA32" i="9" s="1"/>
  <c r="DB33" i="8"/>
  <c r="BB32" i="9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N60" i="9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/>
  <c r="BL56" i="9"/>
  <c r="B98" i="14"/>
  <c r="F98" i="13"/>
  <c r="C13" i="14"/>
  <c r="H98" i="13"/>
  <c r="E98" i="14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/>
  <c r="B57" i="15"/>
  <c r="B37" i="15"/>
  <c r="F13" i="16"/>
  <c r="C8" i="15"/>
  <c r="E60" i="16"/>
  <c r="C56" i="15"/>
  <c r="E52" i="16"/>
  <c r="C52" i="15"/>
  <c r="C46" i="15"/>
  <c r="E13" i="16"/>
  <c r="H52" i="16"/>
  <c r="D45" i="15"/>
  <c r="H32" i="16"/>
  <c r="D29" i="15"/>
  <c r="D57" i="15"/>
  <c r="G52" i="16"/>
  <c r="D52" i="15"/>
  <c r="K98" i="13"/>
  <c r="I98" i="14"/>
  <c r="E29" i="14"/>
  <c r="N98" i="13"/>
  <c r="Q98" i="13"/>
  <c r="J46" i="14"/>
  <c r="T98" i="13"/>
  <c r="W98" i="13"/>
  <c r="K96" i="14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 s="1"/>
  <c r="DM61" i="8"/>
  <c r="BH38" i="9"/>
  <c r="BQ36" i="7"/>
  <c r="BR78" i="7"/>
  <c r="BZ78" i="2"/>
  <c r="BZ13" i="2"/>
  <c r="BW46" i="7"/>
  <c r="CD94" i="2"/>
  <c r="CD29" i="2"/>
  <c r="BY29" i="7"/>
  <c r="P98" i="13"/>
  <c r="H96" i="14"/>
  <c r="U98" i="13"/>
  <c r="S98" i="14"/>
  <c r="J13" i="14"/>
  <c r="T98" i="14"/>
  <c r="AA98" i="13"/>
  <c r="Y98" i="14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AC98" i="13"/>
  <c r="AG98" i="13"/>
  <c r="AE98" i="14"/>
  <c r="AG98" i="14"/>
  <c r="AI98" i="14"/>
  <c r="T94" i="14"/>
  <c r="B47" i="15"/>
  <c r="D27" i="16"/>
  <c r="C27" i="16"/>
  <c r="F60" i="16"/>
  <c r="C60" i="15"/>
  <c r="E43" i="16"/>
  <c r="D51" i="15"/>
  <c r="H43" i="16"/>
  <c r="G43" i="16"/>
  <c r="D43" i="15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/>
  <c r="C13" i="16"/>
  <c r="F43" i="16"/>
  <c r="E32" i="16"/>
  <c r="C32" i="15"/>
  <c r="H27" i="16"/>
  <c r="H63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/>
  <c r="DW13" i="7"/>
  <c r="DD98" i="13"/>
  <c r="BB96" i="14"/>
  <c r="DK98" i="13"/>
  <c r="EE13" i="7"/>
  <c r="DW98" i="13"/>
  <c r="CU29" i="7"/>
  <c r="BI98" i="13"/>
  <c r="BG98" i="14"/>
  <c r="BM98" i="13"/>
  <c r="AF96" i="14"/>
  <c r="BN98" i="13"/>
  <c r="AG96" i="14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/>
  <c r="DE46" i="7"/>
  <c r="DF13" i="7"/>
  <c r="DL36" i="2"/>
  <c r="DH29" i="7"/>
  <c r="DN36" i="2"/>
  <c r="DI29" i="7"/>
  <c r="DO46" i="2"/>
  <c r="DJ78" i="7"/>
  <c r="DK29" i="7"/>
  <c r="IH98" i="6"/>
  <c r="DT96" i="7"/>
  <c r="DW36" i="7"/>
  <c r="DW94" i="7"/>
  <c r="DG98" i="13"/>
  <c r="BC96" i="14"/>
  <c r="DH98" i="13"/>
  <c r="DL98" i="13"/>
  <c r="DQ98" i="13"/>
  <c r="JD98" i="6"/>
  <c r="EE96" i="7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/>
  <c r="DI98" i="13"/>
  <c r="DJ98" i="13"/>
  <c r="BE96" i="14"/>
  <c r="DM98" i="13"/>
  <c r="DU98" i="13"/>
  <c r="EF29" i="7"/>
  <c r="BK46" i="14"/>
  <c r="DR98" i="4"/>
  <c r="BL96" i="2"/>
  <c r="I46" i="2"/>
  <c r="L98" i="4"/>
  <c r="V98" i="4"/>
  <c r="N78" i="2"/>
  <c r="BV98" i="4"/>
  <c r="AN46" i="2"/>
  <c r="AF13" i="2"/>
  <c r="BC14" i="5"/>
  <c r="AF14" i="5"/>
  <c r="Q13" i="3"/>
  <c r="T13" i="2"/>
  <c r="AV14" i="5"/>
  <c r="Y13" i="3"/>
  <c r="AB13" i="2"/>
  <c r="BB14" i="5"/>
  <c r="AB13" i="3"/>
  <c r="AE13" i="2"/>
  <c r="W13" i="2"/>
  <c r="AK14" i="5"/>
  <c r="T13" i="3"/>
  <c r="GL98" i="4"/>
  <c r="CV96" i="2"/>
  <c r="CV29" i="2"/>
  <c r="CJ98" i="4"/>
  <c r="AW29" i="2"/>
  <c r="CN98" i="4"/>
  <c r="CP98" i="4"/>
  <c r="BE14" i="5"/>
  <c r="AD13" i="3"/>
  <c r="AG13" i="2"/>
  <c r="AB14" i="5"/>
  <c r="O13" i="3"/>
  <c r="R13" i="2"/>
  <c r="X14" i="5"/>
  <c r="M13" i="3"/>
  <c r="P13" i="2"/>
  <c r="CH98" i="4"/>
  <c r="AT29" i="2"/>
  <c r="AJ13" i="2"/>
  <c r="BK14" i="5"/>
  <c r="AG13" i="3"/>
  <c r="AQ14" i="5"/>
  <c r="W13" i="3"/>
  <c r="Z13" i="2"/>
  <c r="AT14" i="5"/>
  <c r="X13" i="3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/>
  <c r="BO13" i="2"/>
  <c r="BM47" i="3"/>
  <c r="BM31" i="3"/>
  <c r="DY14" i="5"/>
  <c r="BN13" i="3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M13" i="3"/>
  <c r="BP13" i="2"/>
  <c r="EA14" i="5"/>
  <c r="BO13" i="3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AC13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R64" i="8"/>
  <c r="BX64" i="8"/>
  <c r="AQ64" i="8"/>
  <c r="DC100" i="6"/>
  <c r="BC99" i="6"/>
  <c r="AW52" i="9"/>
  <c r="AE27" i="9"/>
  <c r="V52" i="9"/>
  <c r="M32" i="9"/>
  <c r="W64" i="8"/>
  <c r="M63" i="9" s="1"/>
  <c r="T64" i="8"/>
  <c r="CV96" i="7"/>
  <c r="BQ96" i="7"/>
  <c r="BJ60" i="9"/>
  <c r="AX52" i="9"/>
  <c r="AG27" i="9"/>
  <c r="Z43" i="9"/>
  <c r="BW100" i="6"/>
  <c r="CW100" i="6"/>
  <c r="AQ96" i="7"/>
  <c r="CA99" i="6"/>
  <c r="AF96" i="7"/>
  <c r="BG100" i="6"/>
  <c r="BY64" i="8"/>
  <c r="BZ96" i="7"/>
  <c r="DP64" i="8"/>
  <c r="AZ60" i="9"/>
  <c r="AI27" i="9"/>
  <c r="G96" i="7"/>
  <c r="BO100" i="6"/>
  <c r="DC99" i="6"/>
  <c r="V32" i="9"/>
  <c r="W27" i="9"/>
  <c r="CD64" i="8"/>
  <c r="AU96" i="7"/>
  <c r="AP96" i="7"/>
  <c r="CZ64" i="8"/>
  <c r="AX64" i="8"/>
  <c r="W32" i="9"/>
  <c r="AB64" i="8"/>
  <c r="U32" i="9"/>
  <c r="Q32" i="9"/>
  <c r="F27" i="9"/>
  <c r="CU96" i="7"/>
  <c r="BI52" i="9"/>
  <c r="DI96" i="7"/>
  <c r="Y43" i="9"/>
  <c r="Z32" i="9"/>
  <c r="V60" i="9"/>
  <c r="V43" i="9"/>
  <c r="Y60" i="9"/>
  <c r="AB43" i="9"/>
  <c r="AB27" i="9"/>
  <c r="AV36" i="7"/>
  <c r="X98" i="6"/>
  <c r="N96" i="7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BQ53" i="8"/>
  <c r="AJ52" i="9" s="1"/>
  <c r="BQ33" i="8"/>
  <c r="AJ32" i="9" s="1"/>
  <c r="AK59" i="9"/>
  <c r="AK55" i="9"/>
  <c r="AK49" i="9"/>
  <c r="AK45" i="9"/>
  <c r="AK39" i="9"/>
  <c r="AK35" i="9"/>
  <c r="AK29" i="9"/>
  <c r="AK23" i="9"/>
  <c r="AK19" i="9"/>
  <c r="AK15" i="9"/>
  <c r="BU28" i="8"/>
  <c r="AL27" i="9" s="1"/>
  <c r="BO36" i="7"/>
  <c r="BN29" i="9"/>
  <c r="EE98" i="6"/>
  <c r="BS96" i="7"/>
  <c r="BS29" i="7"/>
  <c r="IR98" i="6"/>
  <c r="DY13" i="7"/>
  <c r="IU98" i="6"/>
  <c r="IX98" i="6"/>
  <c r="BB96" i="7"/>
  <c r="BO99" i="6"/>
  <c r="BC52" i="9"/>
  <c r="AO52" i="9"/>
  <c r="BO61" i="8"/>
  <c r="AI60" i="9" s="1"/>
  <c r="BN53" i="8"/>
  <c r="AH52" i="9" s="1"/>
  <c r="AE52" i="9"/>
  <c r="DA64" i="8"/>
  <c r="AM60" i="9"/>
  <c r="AO28" i="8"/>
  <c r="V27" i="9" s="1"/>
  <c r="AG64" i="8"/>
  <c r="M43" i="9"/>
  <c r="L43" i="9"/>
  <c r="AM28" i="8"/>
  <c r="AL61" i="8"/>
  <c r="T60" i="9" s="1"/>
  <c r="AF64" i="8"/>
  <c r="Q43" i="9"/>
  <c r="N60" i="9"/>
  <c r="BC32" i="9"/>
  <c r="BS44" i="8"/>
  <c r="AK43" i="9" s="1"/>
  <c r="AW32" i="9"/>
  <c r="CK64" i="8"/>
  <c r="BO44" i="8"/>
  <c r="AI43" i="9" s="1"/>
  <c r="AE32" i="9"/>
  <c r="AL28" i="8"/>
  <c r="K60" i="9"/>
  <c r="CH98" i="6"/>
  <c r="BU98" i="6"/>
  <c r="BE98" i="6"/>
  <c r="Z98" i="6"/>
  <c r="O96" i="7"/>
  <c r="AL53" i="8"/>
  <c r="T52" i="9" s="1"/>
  <c r="E28" i="8"/>
  <c r="CZ98" i="6"/>
  <c r="AV98" i="6"/>
  <c r="R98" i="6"/>
  <c r="K96" i="7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H64" i="8" s="1"/>
  <c r="E63" i="9" s="1"/>
  <c r="L33" i="8"/>
  <c r="G32" i="9" s="1"/>
  <c r="J44" i="8"/>
  <c r="K44" i="8"/>
  <c r="G43" i="9" s="1"/>
  <c r="D53" i="8"/>
  <c r="H53" i="8"/>
  <c r="L53" i="8"/>
  <c r="Z33" i="8"/>
  <c r="N32" i="9" s="1"/>
  <c r="O25" i="9"/>
  <c r="O21" i="9"/>
  <c r="O17" i="9"/>
  <c r="R32" i="9"/>
  <c r="T42" i="9"/>
  <c r="T38" i="9"/>
  <c r="DE14" i="8"/>
  <c r="BD13" i="9" s="1"/>
  <c r="BG13" i="7"/>
  <c r="BH46" i="7"/>
  <c r="BH13" i="7"/>
  <c r="DG14" i="8"/>
  <c r="BE13" i="9" s="1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B13" i="9" s="1"/>
  <c r="AD13" i="7"/>
  <c r="AB13" i="7"/>
  <c r="AW14" i="8"/>
  <c r="AS14" i="8"/>
  <c r="X13" i="9" s="1"/>
  <c r="AU98" i="6"/>
  <c r="Z13" i="7"/>
  <c r="AI14" i="8"/>
  <c r="AK98" i="6"/>
  <c r="I14" i="8"/>
  <c r="H13" i="7"/>
  <c r="BN61" i="8"/>
  <c r="AH60" i="9"/>
  <c r="BW14" i="8"/>
  <c r="AM13" i="9" s="1"/>
  <c r="AP13" i="7"/>
  <c r="DU53" i="8"/>
  <c r="BL52" i="9" s="1"/>
  <c r="DX14" i="8"/>
  <c r="BM13" i="9" s="1"/>
  <c r="BP13" i="7"/>
  <c r="DW53" i="8"/>
  <c r="BM52" i="9" s="1"/>
  <c r="DD64" i="8"/>
  <c r="BS61" i="8"/>
  <c r="AK60" i="9" s="1"/>
  <c r="AL52" i="9"/>
  <c r="O52" i="9"/>
  <c r="AM44" i="8"/>
  <c r="Q27" i="9"/>
  <c r="X64" i="8"/>
  <c r="L32" i="9"/>
  <c r="P64" i="8"/>
  <c r="BK43" i="9"/>
  <c r="AY60" i="9"/>
  <c r="BO33" i="8"/>
  <c r="AI32" i="9" s="1"/>
  <c r="BS53" i="8"/>
  <c r="AK52" i="9"/>
  <c r="AG52" i="9"/>
  <c r="S32" i="9"/>
  <c r="J52" i="9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/>
  <c r="V98" i="6"/>
  <c r="U99" i="6"/>
  <c r="AC78" i="7"/>
  <c r="AD29" i="7"/>
  <c r="AG36" i="7"/>
  <c r="AH46" i="7"/>
  <c r="AK78" i="7"/>
  <c r="AL29" i="7"/>
  <c r="DH98" i="6"/>
  <c r="BG96" i="7"/>
  <c r="BG29" i="7"/>
  <c r="AA36" i="7"/>
  <c r="AY98" i="6"/>
  <c r="CO98" i="6"/>
  <c r="BA46" i="7"/>
  <c r="BD78" i="7"/>
  <c r="BD14" i="8"/>
  <c r="AC13" i="9"/>
  <c r="BF98" i="6"/>
  <c r="AZ14" i="8"/>
  <c r="AZ64" i="8" s="1"/>
  <c r="BB98" i="6"/>
  <c r="F28" i="8"/>
  <c r="O61" i="8"/>
  <c r="O64" i="8" s="1"/>
  <c r="I63" i="9" s="1"/>
  <c r="N57" i="9"/>
  <c r="N51" i="9"/>
  <c r="N47" i="9"/>
  <c r="N31" i="9"/>
  <c r="AD44" i="8"/>
  <c r="P43" i="9" s="1"/>
  <c r="R52" i="9"/>
  <c r="AH28" i="8"/>
  <c r="T40" i="9"/>
  <c r="T36" i="9"/>
  <c r="CC53" i="8"/>
  <c r="AP52" i="9" s="1"/>
  <c r="CG53" i="8"/>
  <c r="AR52" i="9" s="1"/>
  <c r="CI61" i="8"/>
  <c r="CI64" i="8" s="1"/>
  <c r="CJ14" i="8"/>
  <c r="AS13" i="9" s="1"/>
  <c r="AV13" i="7"/>
  <c r="CN14" i="8"/>
  <c r="AU13" i="9"/>
  <c r="AX13" i="7"/>
  <c r="DI98" i="6"/>
  <c r="BH96" i="7"/>
  <c r="BI13" i="7"/>
  <c r="DI14" i="8"/>
  <c r="BF13" i="9" s="1"/>
  <c r="DK98" i="6"/>
  <c r="BI96" i="7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AO43" i="9" s="1"/>
  <c r="CC28" i="8"/>
  <c r="CC64" i="8" s="1"/>
  <c r="AP63" i="9" s="1"/>
  <c r="CE44" i="8"/>
  <c r="AQ43" i="9" s="1"/>
  <c r="CG28" i="8"/>
  <c r="AS49" i="9"/>
  <c r="CP44" i="8"/>
  <c r="AV43" i="9" s="1"/>
  <c r="CP33" i="8"/>
  <c r="AV32" i="9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C32" i="9" s="1"/>
  <c r="N33" i="8"/>
  <c r="C44" i="8"/>
  <c r="E44" i="8"/>
  <c r="D43" i="9" s="1"/>
  <c r="M44" i="8"/>
  <c r="H43" i="9" s="1"/>
  <c r="H44" i="8"/>
  <c r="E43" i="9" s="1"/>
  <c r="C53" i="8"/>
  <c r="G53" i="8"/>
  <c r="K53" i="8"/>
  <c r="G52" i="9" s="1"/>
  <c r="E53" i="8"/>
  <c r="D52" i="9" s="1"/>
  <c r="I53" i="8"/>
  <c r="F52" i="9" s="1"/>
  <c r="N53" i="8"/>
  <c r="N64" i="8" s="1"/>
  <c r="C61" i="8"/>
  <c r="C60" i="9" s="1"/>
  <c r="I61" i="8"/>
  <c r="M61" i="8"/>
  <c r="H60" i="9" s="1"/>
  <c r="F61" i="8"/>
  <c r="D60" i="9" s="1"/>
  <c r="J61" i="8"/>
  <c r="N61" i="8"/>
  <c r="AD53" i="8"/>
  <c r="P52" i="9" s="1"/>
  <c r="R42" i="9"/>
  <c r="R38" i="9"/>
  <c r="R26" i="9"/>
  <c r="R22" i="9"/>
  <c r="R18" i="9"/>
  <c r="T5" i="9"/>
  <c r="T7" i="9"/>
  <c r="T9" i="9"/>
  <c r="T11" i="9"/>
  <c r="T24" i="9"/>
  <c r="T20" i="9"/>
  <c r="BC33" i="8"/>
  <c r="AC32" i="9" s="1"/>
  <c r="AD39" i="9"/>
  <c r="AD35" i="9"/>
  <c r="BM28" i="8"/>
  <c r="AH27" i="9" s="1"/>
  <c r="CC44" i="8"/>
  <c r="AP43" i="9" s="1"/>
  <c r="CG44" i="8"/>
  <c r="AR43" i="9" s="1"/>
  <c r="AS51" i="9"/>
  <c r="AS47" i="9"/>
  <c r="AS31" i="9"/>
  <c r="CS28" i="8"/>
  <c r="CV44" i="8"/>
  <c r="AY43" i="9" s="1"/>
  <c r="AZ50" i="9"/>
  <c r="AZ46" i="9"/>
  <c r="CX28" i="8"/>
  <c r="AZ27" i="9" s="1"/>
  <c r="CY28" i="8"/>
  <c r="BA27" i="9" s="1"/>
  <c r="BB50" i="9"/>
  <c r="BB46" i="9"/>
  <c r="BL36" i="7"/>
  <c r="BN29" i="7"/>
  <c r="DU98" i="6"/>
  <c r="BN96" i="7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AO32" i="9" s="1"/>
  <c r="CE53" i="8"/>
  <c r="AQ52" i="9" s="1"/>
  <c r="CE33" i="8"/>
  <c r="AQ32" i="9"/>
  <c r="AV48" i="9"/>
  <c r="CS44" i="8"/>
  <c r="AX43" i="9"/>
  <c r="AX29" i="9"/>
  <c r="AY5" i="9"/>
  <c r="AY9" i="9"/>
  <c r="CV53" i="8"/>
  <c r="AY52" i="9"/>
  <c r="CV28" i="8"/>
  <c r="AY27" i="9" s="1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N27" i="9" s="1"/>
  <c r="BT29" i="7"/>
  <c r="CY36" i="7"/>
  <c r="DD46" i="7"/>
  <c r="HJ98" i="6"/>
  <c r="DH96" i="7"/>
  <c r="DH46" i="7"/>
  <c r="HN98" i="6"/>
  <c r="HO98" i="6"/>
  <c r="HV98" i="6"/>
  <c r="DN96" i="7"/>
  <c r="DU13" i="7"/>
  <c r="IP98" i="6"/>
  <c r="AL58" i="9"/>
  <c r="AL54" i="9"/>
  <c r="AL42" i="9"/>
  <c r="AL38" i="9"/>
  <c r="AL34" i="9"/>
  <c r="AL26" i="9"/>
  <c r="AL22" i="9"/>
  <c r="AL18" i="9"/>
  <c r="CA28" i="8"/>
  <c r="CE28" i="8"/>
  <c r="AQ27" i="9" s="1"/>
  <c r="AV50" i="9"/>
  <c r="AV46" i="9"/>
  <c r="AX30" i="9"/>
  <c r="AX57" i="9"/>
  <c r="AX51" i="9"/>
  <c r="AX47" i="9"/>
  <c r="AY6" i="9"/>
  <c r="AY8" i="9"/>
  <c r="AY10" i="9"/>
  <c r="AY12" i="9"/>
  <c r="CV33" i="8"/>
  <c r="AZ6" i="9"/>
  <c r="AZ10" i="9"/>
  <c r="AZ31" i="9"/>
  <c r="CX44" i="8"/>
  <c r="AZ43" i="9" s="1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43" i="9" s="1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/>
  <c r="BV78" i="7"/>
  <c r="GA98" i="6"/>
  <c r="CQ96" i="7"/>
  <c r="CQ13" i="7"/>
  <c r="HA98" i="6"/>
  <c r="DD96" i="7"/>
  <c r="DO13" i="7"/>
  <c r="HX98" i="6"/>
  <c r="DO96" i="7"/>
  <c r="IV98" i="6"/>
  <c r="BL30" i="9"/>
  <c r="BL16" i="9"/>
  <c r="DX33" i="8"/>
  <c r="BM32" i="9" s="1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/>
  <c r="DN13" i="7"/>
  <c r="DY78" i="7"/>
  <c r="IW98" i="6"/>
  <c r="EB96" i="7"/>
  <c r="EB13" i="7"/>
  <c r="EA46" i="7"/>
  <c r="EE78" i="7"/>
  <c r="EE36" i="7"/>
  <c r="JE98" i="6"/>
  <c r="EF96" i="7"/>
  <c r="BL26" i="9"/>
  <c r="BL22" i="9"/>
  <c r="BL18" i="9"/>
  <c r="DX61" i="8"/>
  <c r="BM60" i="9" s="1"/>
  <c r="DX44" i="8"/>
  <c r="DZ61" i="8"/>
  <c r="BN60" i="9" s="1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AY32" i="9"/>
  <c r="R27" i="9"/>
  <c r="BK32" i="9"/>
  <c r="BN32" i="9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E64" i="8"/>
  <c r="C64" i="8"/>
  <c r="I32" i="9"/>
  <c r="CH64" i="8"/>
  <c r="DW28" i="8"/>
  <c r="DS61" i="8"/>
  <c r="BK60" i="9" s="1"/>
  <c r="DK28" i="8"/>
  <c r="DK33" i="8"/>
  <c r="DK64" i="8" s="1"/>
  <c r="BG63" i="9" s="1"/>
  <c r="Z13" i="9"/>
  <c r="N49" i="9"/>
  <c r="N45" i="9"/>
  <c r="N29" i="9"/>
  <c r="O59" i="9"/>
  <c r="AA61" i="8"/>
  <c r="O60" i="9" s="1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AC43" i="9" s="1"/>
  <c r="BE44" i="8"/>
  <c r="AD43" i="9" s="1"/>
  <c r="BF61" i="8"/>
  <c r="AD60" i="9" s="1"/>
  <c r="AV41" i="9"/>
  <c r="AV37" i="9"/>
  <c r="CP53" i="8"/>
  <c r="AV52" i="9" s="1"/>
  <c r="AY31" i="9"/>
  <c r="CX53" i="8"/>
  <c r="AZ52" i="9" s="1"/>
  <c r="CY53" i="8"/>
  <c r="BA52" i="9" s="1"/>
  <c r="CY44" i="8"/>
  <c r="BA43" i="9" s="1"/>
  <c r="DB53" i="8"/>
  <c r="BB52" i="9" s="1"/>
  <c r="U64" i="8"/>
  <c r="CB64" i="8"/>
  <c r="CF64" i="8"/>
  <c r="DC64" i="8"/>
  <c r="DG64" i="8"/>
  <c r="BG64" i="8"/>
  <c r="DQ64" i="8"/>
  <c r="DH64" i="8"/>
  <c r="CT64" i="8"/>
  <c r="DJ33" i="8"/>
  <c r="BF32" i="9" s="1"/>
  <c r="BF29" i="9"/>
  <c r="DJ28" i="8"/>
  <c r="DL33" i="8"/>
  <c r="BG29" i="9"/>
  <c r="DK61" i="8"/>
  <c r="BG60" i="9"/>
  <c r="DO61" i="8"/>
  <c r="BI60" i="9" s="1"/>
  <c r="BI57" i="9"/>
  <c r="DR28" i="8"/>
  <c r="BJ27" i="9" s="1"/>
  <c r="BJ17" i="9"/>
  <c r="DU44" i="8"/>
  <c r="BL43" i="9"/>
  <c r="BL34" i="9"/>
  <c r="BM58" i="9"/>
  <c r="BM54" i="9"/>
  <c r="BM48" i="9"/>
  <c r="BM42" i="9"/>
  <c r="BM38" i="9"/>
  <c r="BM34" i="9"/>
  <c r="BM26" i="9"/>
  <c r="BM22" i="9"/>
  <c r="BM18" i="9"/>
  <c r="DY53" i="8"/>
  <c r="BN52" i="9"/>
  <c r="BN48" i="9"/>
  <c r="DY44" i="8"/>
  <c r="BN30" i="9"/>
  <c r="Y64" i="8"/>
  <c r="J27" i="9"/>
  <c r="O27" i="9"/>
  <c r="DM64" i="8"/>
  <c r="DW44" i="8"/>
  <c r="BM43" i="9" s="1"/>
  <c r="DU61" i="8"/>
  <c r="BL60" i="9" s="1"/>
  <c r="DS53" i="8"/>
  <c r="DK44" i="8"/>
  <c r="DS28" i="8"/>
  <c r="DS64" i="8" s="1"/>
  <c r="K28" i="8"/>
  <c r="Z53" i="8"/>
  <c r="N52" i="9" s="1"/>
  <c r="AK44" i="8"/>
  <c r="T43" i="9" s="1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BU33" i="8"/>
  <c r="BZ53" i="8"/>
  <c r="AN52" i="9" s="1"/>
  <c r="BZ33" i="8"/>
  <c r="AN32" i="9" s="1"/>
  <c r="Z44" i="8"/>
  <c r="N43" i="9" s="1"/>
  <c r="AY53" i="8"/>
  <c r="AA52" i="9" s="1"/>
  <c r="BC53" i="8"/>
  <c r="AC52" i="9" s="1"/>
  <c r="BR61" i="8"/>
  <c r="AJ60" i="9"/>
  <c r="BZ28" i="8"/>
  <c r="CJ28" i="8"/>
  <c r="AS27" i="9" s="1"/>
  <c r="DF53" i="8"/>
  <c r="DF64" i="8"/>
  <c r="BN5" i="9"/>
  <c r="BH7" i="9"/>
  <c r="BN8" i="9"/>
  <c r="BL9" i="9"/>
  <c r="BN10" i="9"/>
  <c r="DJ53" i="8"/>
  <c r="BF52" i="9" s="1"/>
  <c r="BF62" i="9"/>
  <c r="BF56" i="9"/>
  <c r="BF50" i="9"/>
  <c r="DO44" i="8"/>
  <c r="BI43" i="9" s="1"/>
  <c r="BI34" i="9"/>
  <c r="BJ58" i="9"/>
  <c r="BJ54" i="9"/>
  <c r="DT61" i="8"/>
  <c r="DT64" i="8" s="1"/>
  <c r="H28" i="8"/>
  <c r="Z28" i="8"/>
  <c r="N27" i="9" s="1"/>
  <c r="BQ44" i="8"/>
  <c r="AJ43" i="9" s="1"/>
  <c r="BW53" i="8"/>
  <c r="BW64" i="8" s="1"/>
  <c r="AM63" i="9" s="1"/>
  <c r="BZ44" i="8"/>
  <c r="AN43" i="9"/>
  <c r="CJ44" i="8"/>
  <c r="AS43" i="9" s="1"/>
  <c r="CM61" i="8"/>
  <c r="AU60" i="9" s="1"/>
  <c r="CN44" i="8"/>
  <c r="AU43" i="9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32" i="9" s="1"/>
  <c r="BL29" i="9"/>
  <c r="BL23" i="9"/>
  <c r="BL19" i="9"/>
  <c r="DU28" i="8"/>
  <c r="DU64" i="8" s="1"/>
  <c r="BL63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BJ32" i="9" s="1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/>
  <c r="N13" i="2"/>
  <c r="T44" i="5"/>
  <c r="AI14" i="5"/>
  <c r="S13" i="3"/>
  <c r="V13" i="2"/>
  <c r="AY14" i="5"/>
  <c r="BA98" i="4"/>
  <c r="BA99" i="4"/>
  <c r="BY28" i="5"/>
  <c r="AO22" i="3"/>
  <c r="CA14" i="5"/>
  <c r="AO13" i="3"/>
  <c r="AR13" i="2"/>
  <c r="AP29" i="3"/>
  <c r="AN16" i="3"/>
  <c r="G98" i="4"/>
  <c r="G29" i="2"/>
  <c r="J98" i="4"/>
  <c r="H96" i="2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/>
  <c r="AW46" i="2"/>
  <c r="DJ98" i="4"/>
  <c r="AY5" i="3"/>
  <c r="AY7" i="3"/>
  <c r="AY11" i="3"/>
  <c r="BA5" i="3"/>
  <c r="BA11" i="3"/>
  <c r="DQ14" i="5"/>
  <c r="BJ13" i="3"/>
  <c r="BM13" i="2"/>
  <c r="EB98" i="4"/>
  <c r="EA98" i="4"/>
  <c r="BQ36" i="2"/>
  <c r="BS94" i="2"/>
  <c r="EH98" i="4"/>
  <c r="EJ98" i="4"/>
  <c r="BS7" i="3"/>
  <c r="X94" i="2"/>
  <c r="AC29" i="2"/>
  <c r="CI98" i="4"/>
  <c r="AU96" i="2"/>
  <c r="AU46" i="2"/>
  <c r="DI98" i="4"/>
  <c r="CY98" i="4"/>
  <c r="DN98" i="4"/>
  <c r="BJ96" i="2"/>
  <c r="BJ29" i="2"/>
  <c r="AM14" i="5"/>
  <c r="U13" i="3"/>
  <c r="X13" i="2"/>
  <c r="X33" i="5"/>
  <c r="AO26" i="3"/>
  <c r="AO18" i="3"/>
  <c r="CG33" i="5"/>
  <c r="JD98" i="4"/>
  <c r="C46" i="3"/>
  <c r="K36" i="3"/>
  <c r="U13" i="2"/>
  <c r="H98" i="4"/>
  <c r="M98" i="4"/>
  <c r="J96" i="2"/>
  <c r="J13" i="2"/>
  <c r="S98" i="4"/>
  <c r="U98" i="4"/>
  <c r="N96" i="2"/>
  <c r="W98" i="4"/>
  <c r="O29" i="2"/>
  <c r="AA98" i="4"/>
  <c r="BF98" i="4"/>
  <c r="BH98" i="4"/>
  <c r="BI98" i="4"/>
  <c r="BN98" i="4"/>
  <c r="CB98" i="4"/>
  <c r="CF98" i="4"/>
  <c r="CG98" i="4"/>
  <c r="AT46" i="2"/>
  <c r="CO98" i="4"/>
  <c r="AX46" i="2"/>
  <c r="BA46" i="2"/>
  <c r="BM14" i="5"/>
  <c r="AH13" i="3"/>
  <c r="AK13" i="2"/>
  <c r="U14" i="5"/>
  <c r="L13" i="3"/>
  <c r="O13" i="2"/>
  <c r="EF98" i="4"/>
  <c r="EH14" i="5"/>
  <c r="BR13" i="3"/>
  <c r="BU13" i="2"/>
  <c r="EK98" i="4"/>
  <c r="EI14" i="5"/>
  <c r="BS13" i="3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/>
  <c r="H33" i="5"/>
  <c r="AF53" i="5"/>
  <c r="Q52" i="3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/>
  <c r="K98" i="4"/>
  <c r="I96" i="2"/>
  <c r="O98" i="4"/>
  <c r="K96" i="2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/>
  <c r="FN98" i="4"/>
  <c r="FZ98" i="4"/>
  <c r="CR94" i="2"/>
  <c r="GF98" i="4"/>
  <c r="DX36" i="2"/>
  <c r="IO98" i="4"/>
  <c r="DX96" i="2"/>
  <c r="GP98" i="4"/>
  <c r="ID98" i="4"/>
  <c r="DR29" i="2"/>
  <c r="DT13" i="2"/>
  <c r="IG98" i="4"/>
  <c r="DT96" i="2"/>
  <c r="IL98" i="4"/>
  <c r="DV96" i="2"/>
  <c r="S53" i="5"/>
  <c r="I33" i="5"/>
  <c r="AF33" i="5"/>
  <c r="Q32" i="3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/>
  <c r="FE98" i="4"/>
  <c r="FF98" i="4"/>
  <c r="CI94" i="2"/>
  <c r="FT98" i="4"/>
  <c r="CO13" i="2"/>
  <c r="CS13" i="2"/>
  <c r="GE98" i="4"/>
  <c r="GN98" i="4"/>
  <c r="IR98" i="4"/>
  <c r="GR98" i="4"/>
  <c r="CY96" i="2"/>
  <c r="CY46" i="2"/>
  <c r="HB98" i="4"/>
  <c r="DD96" i="2" s="1"/>
  <c r="DJ13" i="2"/>
  <c r="HN98" i="4"/>
  <c r="HR98" i="4"/>
  <c r="HQ98" i="4"/>
  <c r="DQ13" i="2"/>
  <c r="IA98" i="4"/>
  <c r="DQ96" i="2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/>
  <c r="EQ98" i="4"/>
  <c r="BY96" i="2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/>
  <c r="JC98" i="4"/>
  <c r="GI98" i="4"/>
  <c r="GJ98" i="4"/>
  <c r="CV78" i="2"/>
  <c r="IN98" i="4"/>
  <c r="DW96" i="2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/>
  <c r="JO98" i="4"/>
  <c r="CR13" i="2"/>
  <c r="GG98" i="4"/>
  <c r="CV46" i="2"/>
  <c r="GO98" i="4"/>
  <c r="CX96" i="2"/>
  <c r="CY94" i="2"/>
  <c r="CZ46" i="2"/>
  <c r="DA94" i="2"/>
  <c r="DB78" i="2"/>
  <c r="DC78" i="2"/>
  <c r="HE98" i="4"/>
  <c r="DF96" i="2"/>
  <c r="DG94" i="2"/>
  <c r="HI98" i="4"/>
  <c r="DH96" i="2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/>
  <c r="K14" i="5"/>
  <c r="M14" i="5"/>
  <c r="AB53" i="5"/>
  <c r="AG33" i="5"/>
  <c r="R32" i="3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G61" i="5"/>
  <c r="K53" i="5"/>
  <c r="G52" i="3"/>
  <c r="M53" i="5"/>
  <c r="H52" i="3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CS53" i="5"/>
  <c r="DH28" i="5"/>
  <c r="DP28" i="5"/>
  <c r="R53" i="5"/>
  <c r="F53" i="5"/>
  <c r="I61" i="5"/>
  <c r="F60" i="3"/>
  <c r="K61" i="5"/>
  <c r="G60" i="3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/>
  <c r="ED53" i="5"/>
  <c r="ED33" i="5"/>
  <c r="BP23" i="3"/>
  <c r="BP19" i="3"/>
  <c r="BQ62" i="3"/>
  <c r="DS33" i="5"/>
  <c r="BK32" i="3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D13" i="3"/>
  <c r="G44" i="5"/>
  <c r="G28" i="5"/>
  <c r="E27" i="3"/>
  <c r="G14" i="5"/>
  <c r="H14" i="5"/>
  <c r="I14" i="5"/>
  <c r="F13" i="3"/>
  <c r="K28" i="5"/>
  <c r="N44" i="5"/>
  <c r="N28" i="5"/>
  <c r="O44" i="5"/>
  <c r="O33" i="5"/>
  <c r="O28" i="5"/>
  <c r="P33" i="5"/>
  <c r="Q28" i="5"/>
  <c r="R28" i="5"/>
  <c r="Q33" i="5"/>
  <c r="R44" i="5"/>
  <c r="S44" i="5"/>
  <c r="K43" i="3"/>
  <c r="S28" i="5"/>
  <c r="U61" i="5"/>
  <c r="U53" i="5"/>
  <c r="U44" i="5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/>
  <c r="AK53" i="5"/>
  <c r="AL44" i="5"/>
  <c r="T43" i="3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AT53" i="5"/>
  <c r="X52" i="3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/>
  <c r="D28" i="5"/>
  <c r="C27" i="3"/>
  <c r="F33" i="5"/>
  <c r="G33" i="5"/>
  <c r="E32" i="3"/>
  <c r="K44" i="5"/>
  <c r="K33" i="5"/>
  <c r="L44" i="5"/>
  <c r="L28" i="5"/>
  <c r="L14" i="5"/>
  <c r="M44" i="5"/>
  <c r="M33" i="5"/>
  <c r="M28" i="5"/>
  <c r="H27" i="3"/>
  <c r="N33" i="5"/>
  <c r="P44" i="5"/>
  <c r="P28" i="5"/>
  <c r="Q44" i="5"/>
  <c r="J43" i="3"/>
  <c r="S33" i="5"/>
  <c r="W61" i="5"/>
  <c r="W53" i="5"/>
  <c r="W44" i="5"/>
  <c r="M43" i="3"/>
  <c r="W33" i="5"/>
  <c r="W28" i="5"/>
  <c r="X53" i="5"/>
  <c r="Z53" i="5"/>
  <c r="Z33" i="5"/>
  <c r="AA61" i="5"/>
  <c r="AA53" i="5"/>
  <c r="O52" i="3"/>
  <c r="AA44" i="5"/>
  <c r="AA33" i="5"/>
  <c r="AA28" i="5"/>
  <c r="AB61" i="5"/>
  <c r="AC61" i="5"/>
  <c r="P60" i="3"/>
  <c r="AC33" i="5"/>
  <c r="P32" i="3"/>
  <c r="AC28" i="5"/>
  <c r="AD53" i="5"/>
  <c r="AG61" i="5"/>
  <c r="R60" i="3"/>
  <c r="AG44" i="5"/>
  <c r="AH53" i="5"/>
  <c r="AI44" i="5"/>
  <c r="AJ61" i="5"/>
  <c r="AJ44" i="5"/>
  <c r="AJ28" i="5"/>
  <c r="AK61" i="5"/>
  <c r="AL53" i="5"/>
  <c r="AL33" i="5"/>
  <c r="AL28" i="5"/>
  <c r="AM61" i="5"/>
  <c r="AM53" i="5"/>
  <c r="U52" i="3"/>
  <c r="AM33" i="5"/>
  <c r="U32" i="3"/>
  <c r="AN61" i="5"/>
  <c r="AO61" i="5"/>
  <c r="AO53" i="5"/>
  <c r="AP53" i="5"/>
  <c r="AP44" i="5"/>
  <c r="AP28" i="5"/>
  <c r="AQ33" i="5"/>
  <c r="W32" i="3"/>
  <c r="AR61" i="5"/>
  <c r="AR53" i="5"/>
  <c r="AR28" i="5"/>
  <c r="AT44" i="5"/>
  <c r="AU53" i="5"/>
  <c r="AU33" i="5"/>
  <c r="AV61" i="5"/>
  <c r="Y60" i="3"/>
  <c r="AV53" i="5"/>
  <c r="AW61" i="5"/>
  <c r="AW53" i="5"/>
  <c r="AW33" i="5"/>
  <c r="AX61" i="5"/>
  <c r="AX53" i="5"/>
  <c r="AY61" i="5"/>
  <c r="AY53" i="5"/>
  <c r="AY33" i="5"/>
  <c r="AA32" i="3"/>
  <c r="AZ61" i="5"/>
  <c r="AZ53" i="5"/>
  <c r="BA61" i="5"/>
  <c r="BA53" i="5"/>
  <c r="BA33" i="5"/>
  <c r="AB32" i="3"/>
  <c r="BB61" i="5"/>
  <c r="BB53" i="5"/>
  <c r="BC61" i="5"/>
  <c r="BC53" i="5"/>
  <c r="BC33" i="5"/>
  <c r="BD61" i="5"/>
  <c r="BD53" i="5"/>
  <c r="BE61" i="5"/>
  <c r="BE53" i="5"/>
  <c r="BE33" i="5"/>
  <c r="AD32" i="3"/>
  <c r="BF61" i="5"/>
  <c r="BF53" i="5"/>
  <c r="BG61" i="5"/>
  <c r="BG53" i="5"/>
  <c r="BG33" i="5"/>
  <c r="AE32" i="3"/>
  <c r="BH61" i="5"/>
  <c r="BH53" i="5"/>
  <c r="BI61" i="5"/>
  <c r="BI53" i="5"/>
  <c r="AF52" i="3"/>
  <c r="BI33" i="5"/>
  <c r="BJ61" i="5"/>
  <c r="BK33" i="5"/>
  <c r="BL61" i="5"/>
  <c r="BL53" i="5"/>
  <c r="BL33" i="5"/>
  <c r="BM53" i="5"/>
  <c r="BN44" i="5"/>
  <c r="BN28" i="5"/>
  <c r="BP44" i="5"/>
  <c r="BP28" i="5"/>
  <c r="BQ53" i="5"/>
  <c r="BQ33" i="5"/>
  <c r="AJ32" i="3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/>
  <c r="DF53" i="5"/>
  <c r="DG53" i="5"/>
  <c r="DG33" i="5"/>
  <c r="BE32" i="3"/>
  <c r="DH61" i="5"/>
  <c r="DI61" i="5"/>
  <c r="DI53" i="5"/>
  <c r="DI33" i="5"/>
  <c r="DJ61" i="5"/>
  <c r="DJ53" i="5"/>
  <c r="DK53" i="5"/>
  <c r="BG52" i="3"/>
  <c r="DK33" i="5"/>
  <c r="DL61" i="5"/>
  <c r="DM61" i="5"/>
  <c r="DM53" i="5"/>
  <c r="DM33" i="5"/>
  <c r="BH32" i="3"/>
  <c r="DN61" i="5"/>
  <c r="DN53" i="5"/>
  <c r="DO53" i="5"/>
  <c r="BI52" i="3"/>
  <c r="DO33" i="5"/>
  <c r="DP61" i="5"/>
  <c r="DQ61" i="5"/>
  <c r="DQ53" i="5"/>
  <c r="DQ33" i="5"/>
  <c r="DR44" i="5"/>
  <c r="BO78" i="2"/>
  <c r="DT53" i="5"/>
  <c r="BK52" i="3"/>
  <c r="DT44" i="5"/>
  <c r="BK43" i="3"/>
  <c r="BK51" i="3"/>
  <c r="BP8" i="3"/>
  <c r="BL9" i="3"/>
  <c r="BP9" i="3"/>
  <c r="BL10" i="3"/>
  <c r="CK96" i="2"/>
  <c r="BK61" i="5"/>
  <c r="BK53" i="5"/>
  <c r="BL44" i="5"/>
  <c r="AG43" i="3"/>
  <c r="BL28" i="5"/>
  <c r="AG27" i="3"/>
  <c r="BM61" i="5"/>
  <c r="BN53" i="5"/>
  <c r="BN33" i="5"/>
  <c r="BO61" i="5"/>
  <c r="BP61" i="5"/>
  <c r="BP53" i="5"/>
  <c r="AI52" i="3"/>
  <c r="BP33" i="5"/>
  <c r="BQ61" i="5"/>
  <c r="AJ60" i="3"/>
  <c r="BQ44" i="5"/>
  <c r="BQ28" i="5"/>
  <c r="BS61" i="5"/>
  <c r="BS53" i="5"/>
  <c r="BS33" i="5"/>
  <c r="AK32" i="3"/>
  <c r="BT61" i="5"/>
  <c r="BT44" i="5"/>
  <c r="BT28" i="5"/>
  <c r="BV53" i="5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/>
  <c r="CQ61" i="5"/>
  <c r="CQ53" i="5"/>
  <c r="CR53" i="5"/>
  <c r="CR33" i="5"/>
  <c r="CS61" i="5"/>
  <c r="CT61" i="5"/>
  <c r="CU61" i="5"/>
  <c r="CU53" i="5"/>
  <c r="CU33" i="5"/>
  <c r="CV61" i="5"/>
  <c r="CV53" i="5"/>
  <c r="CV44" i="5"/>
  <c r="CW61" i="5"/>
  <c r="CX61" i="5"/>
  <c r="CX64" i="5"/>
  <c r="CY53" i="5"/>
  <c r="CY33" i="5"/>
  <c r="CZ61" i="5"/>
  <c r="BA60" i="3"/>
  <c r="CZ53" i="5"/>
  <c r="CZ44" i="5"/>
  <c r="CZ33" i="5"/>
  <c r="DA61" i="5"/>
  <c r="BB60" i="3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BI43" i="3"/>
  <c r="DO28" i="5"/>
  <c r="DQ44" i="5"/>
  <c r="BJ43" i="3"/>
  <c r="DQ28" i="5"/>
  <c r="DR61" i="5"/>
  <c r="DR53" i="5"/>
  <c r="BK7" i="3"/>
  <c r="BK11" i="3"/>
  <c r="DT61" i="5"/>
  <c r="BK60" i="3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/>
  <c r="DY44" i="5"/>
  <c r="BN43" i="3"/>
  <c r="BN32" i="3"/>
  <c r="DY28" i="5"/>
  <c r="EB53" i="5"/>
  <c r="EB44" i="5"/>
  <c r="BO43" i="3"/>
  <c r="BO58" i="3"/>
  <c r="BO40" i="3"/>
  <c r="EA28" i="5"/>
  <c r="EC53" i="5"/>
  <c r="BP52" i="3"/>
  <c r="EC44" i="5"/>
  <c r="BP43" i="3"/>
  <c r="EC28" i="5"/>
  <c r="EF44" i="5"/>
  <c r="BQ51" i="3"/>
  <c r="EH61" i="5"/>
  <c r="EH53" i="5"/>
  <c r="EH33" i="5"/>
  <c r="EG61" i="5"/>
  <c r="EG53" i="5"/>
  <c r="BR52" i="3"/>
  <c r="EG44" i="5"/>
  <c r="EG33" i="5"/>
  <c r="EG28" i="5"/>
  <c r="EJ61" i="5"/>
  <c r="EI61" i="5"/>
  <c r="EI44" i="5"/>
  <c r="EI28" i="5"/>
  <c r="ET98" i="4"/>
  <c r="BZ96" i="2"/>
  <c r="FH98" i="4"/>
  <c r="FV98" i="4"/>
  <c r="CN96" i="2"/>
  <c r="CO78" i="2"/>
  <c r="CQ78" i="2"/>
  <c r="DV61" i="5"/>
  <c r="DV53" i="5"/>
  <c r="DV33" i="5"/>
  <c r="DU61" i="5"/>
  <c r="DU44" i="5"/>
  <c r="DX53" i="5"/>
  <c r="BM51" i="3"/>
  <c r="DW33" i="5"/>
  <c r="DZ61" i="5"/>
  <c r="DY61" i="5"/>
  <c r="EB28" i="5"/>
  <c r="BO47" i="3"/>
  <c r="EA33" i="5"/>
  <c r="BO32" i="3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/>
  <c r="EI33" i="5"/>
  <c r="GT98" i="4"/>
  <c r="CZ96" i="2"/>
  <c r="GZ98" i="4"/>
  <c r="DC96" i="2"/>
  <c r="HH98" i="4"/>
  <c r="DG96" i="2"/>
  <c r="DL78" i="2"/>
  <c r="DN94" i="2"/>
  <c r="EC13" i="2"/>
  <c r="EF13" i="2"/>
  <c r="JI98" i="4"/>
  <c r="EH96" i="2"/>
  <c r="JK98" i="4"/>
  <c r="EI96" i="2"/>
  <c r="JM98" i="4"/>
  <c r="EJ96" i="2"/>
  <c r="EK13" i="2"/>
  <c r="GV98" i="4"/>
  <c r="DA96" i="2"/>
  <c r="GX98" i="4"/>
  <c r="DB96" i="2"/>
  <c r="EG13" i="2"/>
  <c r="E13" i="3"/>
  <c r="J28" i="5"/>
  <c r="H43" i="3"/>
  <c r="J33" i="5"/>
  <c r="F32" i="3"/>
  <c r="DR33" i="5"/>
  <c r="DR28" i="5"/>
  <c r="BR32" i="3"/>
  <c r="BL59" i="3"/>
  <c r="DX61" i="5"/>
  <c r="BM60" i="3"/>
  <c r="DX44" i="5"/>
  <c r="DX28" i="5"/>
  <c r="BO49" i="3"/>
  <c r="BO38" i="3"/>
  <c r="EF61" i="5"/>
  <c r="AA98" i="14"/>
  <c r="AD64" i="8"/>
  <c r="F63" i="16"/>
  <c r="BD98" i="14"/>
  <c r="S96" i="7"/>
  <c r="G32" i="3"/>
  <c r="D63" i="16"/>
  <c r="X43" i="9"/>
  <c r="G63" i="16"/>
  <c r="D63" i="15"/>
  <c r="EC96" i="2"/>
  <c r="B52" i="15"/>
  <c r="B27" i="15"/>
  <c r="CI100" i="6"/>
  <c r="AI32" i="3"/>
  <c r="T60" i="3"/>
  <c r="CL96" i="2"/>
  <c r="CB96" i="2"/>
  <c r="AX96" i="2"/>
  <c r="BC63" i="9"/>
  <c r="E52" i="9"/>
  <c r="AO96" i="7"/>
  <c r="Y32" i="3"/>
  <c r="BH96" i="14"/>
  <c r="C13" i="15"/>
  <c r="D52" i="3"/>
  <c r="DJ96" i="2"/>
  <c r="AL32" i="3"/>
  <c r="Q96" i="2"/>
  <c r="M96" i="2"/>
  <c r="AG99" i="4"/>
  <c r="BI96" i="2"/>
  <c r="CR64" i="8"/>
  <c r="BT64" i="8"/>
  <c r="CU64" i="8"/>
  <c r="DK96" i="7"/>
  <c r="C43" i="9"/>
  <c r="U43" i="9"/>
  <c r="AG43" i="9"/>
  <c r="AD96" i="7"/>
  <c r="BH64" i="8"/>
  <c r="AC96" i="14"/>
  <c r="F32" i="9"/>
  <c r="H96" i="7"/>
  <c r="AN32" i="3"/>
  <c r="BF96" i="2"/>
  <c r="BP64" i="8"/>
  <c r="BI64" i="8"/>
  <c r="AH43" i="9"/>
  <c r="BM52" i="3"/>
  <c r="AL52" i="3"/>
  <c r="AJ43" i="3"/>
  <c r="AH60" i="3"/>
  <c r="BG32" i="3"/>
  <c r="R43" i="3"/>
  <c r="O32" i="3"/>
  <c r="N32" i="3"/>
  <c r="M32" i="3"/>
  <c r="K32" i="3"/>
  <c r="G13" i="3"/>
  <c r="W43" i="3"/>
  <c r="L43" i="3"/>
  <c r="E43" i="3"/>
  <c r="E63" i="16"/>
  <c r="C63" i="15"/>
  <c r="CH96" i="2"/>
  <c r="EB96" i="2"/>
  <c r="AZ96" i="2"/>
  <c r="CO96" i="2"/>
  <c r="AE63" i="9"/>
  <c r="DY96" i="7"/>
  <c r="DX96" i="7"/>
  <c r="DJ96" i="7"/>
  <c r="S13" i="9"/>
  <c r="AW64" i="8"/>
  <c r="F43" i="9"/>
  <c r="P96" i="7"/>
  <c r="C13" i="3"/>
  <c r="Z60" i="9"/>
  <c r="CT96" i="7"/>
  <c r="AN98" i="14"/>
  <c r="U96" i="14"/>
  <c r="AP64" i="8"/>
  <c r="AG13" i="9"/>
  <c r="AF27" i="3"/>
  <c r="J27" i="3"/>
  <c r="DN96" i="2"/>
  <c r="BE98" i="14"/>
  <c r="BH98" i="14"/>
  <c r="AE96" i="14"/>
  <c r="AF98" i="14"/>
  <c r="DL96" i="2"/>
  <c r="D32" i="9"/>
  <c r="AG99" i="6"/>
  <c r="T96" i="14"/>
  <c r="BR96" i="2"/>
  <c r="BC98" i="14"/>
  <c r="BB98" i="14"/>
  <c r="K52" i="3"/>
  <c r="DX64" i="8"/>
  <c r="C52" i="9"/>
  <c r="D64" i="8"/>
  <c r="D27" i="3"/>
  <c r="BV64" i="8"/>
  <c r="DJ64" i="5"/>
  <c r="BF52" i="3"/>
  <c r="BD52" i="3"/>
  <c r="AC60" i="3"/>
  <c r="AB52" i="3"/>
  <c r="M60" i="3"/>
  <c r="AZ27" i="3"/>
  <c r="BE63" i="9"/>
  <c r="CE64" i="8"/>
  <c r="AQ63" i="9" s="1"/>
  <c r="F60" i="9"/>
  <c r="CS96" i="2"/>
  <c r="CJ96" i="2"/>
  <c r="CC96" i="2"/>
  <c r="F64" i="8"/>
  <c r="AO64" i="8"/>
  <c r="V63" i="9" s="1"/>
  <c r="V98" i="14"/>
  <c r="L96" i="14"/>
  <c r="U98" i="14"/>
  <c r="L98" i="14"/>
  <c r="G96" i="14"/>
  <c r="K98" i="14"/>
  <c r="F96" i="14"/>
  <c r="CK100" i="6"/>
  <c r="AV96" i="7"/>
  <c r="CK99" i="6"/>
  <c r="G60" i="9"/>
  <c r="AH96" i="7"/>
  <c r="BK100" i="6"/>
  <c r="CA100" i="6"/>
  <c r="AC64" i="8"/>
  <c r="P13" i="9"/>
  <c r="BS100" i="6"/>
  <c r="AL96" i="7"/>
  <c r="BS99" i="6"/>
  <c r="AM99" i="6"/>
  <c r="BN60" i="3"/>
  <c r="EK96" i="2"/>
  <c r="DM96" i="2"/>
  <c r="CU96" i="2"/>
  <c r="CF96" i="2"/>
  <c r="I52" i="3"/>
  <c r="CE96" i="2"/>
  <c r="DS96" i="2"/>
  <c r="AR32" i="3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DZ64" i="8"/>
  <c r="BD64" i="8"/>
  <c r="J64" i="8"/>
  <c r="F63" i="9" s="1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W43" i="9"/>
  <c r="AV98" i="14"/>
  <c r="AZ52" i="3"/>
  <c r="BP32" i="3"/>
  <c r="J52" i="3"/>
  <c r="CS64" i="8"/>
  <c r="AX63" i="9" s="1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BS32" i="3"/>
  <c r="AJ52" i="3"/>
  <c r="C43" i="3"/>
  <c r="DK96" i="2"/>
  <c r="DI96" i="2"/>
  <c r="CQ96" i="2"/>
  <c r="R96" i="2"/>
  <c r="DP96" i="2"/>
  <c r="DO96" i="2"/>
  <c r="CM96" i="2"/>
  <c r="BN96" i="2"/>
  <c r="L32" i="3"/>
  <c r="K60" i="3"/>
  <c r="CA96" i="2"/>
  <c r="BB96" i="2"/>
  <c r="BS96" i="2"/>
  <c r="BQ96" i="2"/>
  <c r="BQ99" i="4"/>
  <c r="L96" i="2"/>
  <c r="AS99" i="4"/>
  <c r="D64" i="5"/>
  <c r="AH43" i="3"/>
  <c r="X43" i="3"/>
  <c r="DS64" i="5"/>
  <c r="BQ32" i="3"/>
  <c r="AN27" i="3"/>
  <c r="I64" i="5"/>
  <c r="CT64" i="5"/>
  <c r="AV43" i="3"/>
  <c r="T64" i="5"/>
  <c r="C52" i="3"/>
  <c r="H32" i="9"/>
  <c r="AP27" i="9"/>
  <c r="CO100" i="6"/>
  <c r="CO99" i="6"/>
  <c r="AX96" i="7"/>
  <c r="X96" i="7"/>
  <c r="AQ99" i="6"/>
  <c r="D13" i="9"/>
  <c r="E64" i="8"/>
  <c r="D63" i="9" s="1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BK52" i="9"/>
  <c r="BM64" i="8"/>
  <c r="DV64" i="8"/>
  <c r="AY99" i="6"/>
  <c r="AB96" i="7"/>
  <c r="AC96" i="7"/>
  <c r="BA100" i="6"/>
  <c r="BA99" i="6"/>
  <c r="I64" i="8"/>
  <c r="F13" i="9"/>
  <c r="Z96" i="7"/>
  <c r="AU99" i="6"/>
  <c r="CG100" i="6"/>
  <c r="AT96" i="7"/>
  <c r="CG99" i="6"/>
  <c r="AC99" i="6"/>
  <c r="Q96" i="7"/>
  <c r="AL64" i="8"/>
  <c r="CM100" i="6"/>
  <c r="AW96" i="7"/>
  <c r="CM99" i="6"/>
  <c r="R96" i="7"/>
  <c r="AE99" i="6"/>
  <c r="BN64" i="8"/>
  <c r="AX27" i="9"/>
  <c r="M96" i="7"/>
  <c r="DL64" i="8"/>
  <c r="C63" i="9"/>
  <c r="DZ96" i="7"/>
  <c r="CG64" i="8"/>
  <c r="AR63" i="9"/>
  <c r="CE100" i="6"/>
  <c r="CE99" i="6"/>
  <c r="AK99" i="6"/>
  <c r="U96" i="7"/>
  <c r="AS64" i="8"/>
  <c r="CY99" i="6"/>
  <c r="CY100" i="6"/>
  <c r="BC96" i="7"/>
  <c r="U27" i="9"/>
  <c r="AM64" i="8"/>
  <c r="EA96" i="7"/>
  <c r="BF96" i="7"/>
  <c r="DE99" i="6"/>
  <c r="DE100" i="6"/>
  <c r="AR96" i="7"/>
  <c r="CC99" i="6"/>
  <c r="CC100" i="6"/>
  <c r="I60" i="9"/>
  <c r="AA64" i="8"/>
  <c r="DB64" i="8"/>
  <c r="BB63" i="9" s="1"/>
  <c r="CN64" i="8"/>
  <c r="DI64" i="8"/>
  <c r="Z63" i="9"/>
  <c r="L64" i="8"/>
  <c r="BE99" i="6"/>
  <c r="BE100" i="6"/>
  <c r="AE96" i="7"/>
  <c r="Q64" i="8"/>
  <c r="J63" i="9" s="1"/>
  <c r="AS60" i="9"/>
  <c r="H13" i="9"/>
  <c r="AI99" i="6"/>
  <c r="T96" i="7"/>
  <c r="BM99" i="6"/>
  <c r="AI96" i="7"/>
  <c r="BM100" i="6"/>
  <c r="Y99" i="6"/>
  <c r="G64" i="8"/>
  <c r="AR27" i="9"/>
  <c r="W99" i="6"/>
  <c r="AS96" i="7"/>
  <c r="BH27" i="9"/>
  <c r="CM64" i="8"/>
  <c r="AU63" i="9" s="1"/>
  <c r="BG43" i="9"/>
  <c r="AA43" i="9"/>
  <c r="AY64" i="8"/>
  <c r="BL27" i="9"/>
  <c r="AV60" i="9"/>
  <c r="CO64" i="8"/>
  <c r="DR64" i="8"/>
  <c r="BJ63" i="9" s="1"/>
  <c r="BD63" i="9"/>
  <c r="CP64" i="8"/>
  <c r="AV63" i="9" s="1"/>
  <c r="BD52" i="9"/>
  <c r="E27" i="9"/>
  <c r="AL32" i="9"/>
  <c r="BU64" i="8"/>
  <c r="AL63" i="9" s="1"/>
  <c r="G27" i="9"/>
  <c r="BN43" i="9"/>
  <c r="DY64" i="8"/>
  <c r="BN63" i="9" s="1"/>
  <c r="BG27" i="9"/>
  <c r="BR64" i="8"/>
  <c r="AM52" i="9"/>
  <c r="DO64" i="8"/>
  <c r="BI63" i="9" s="1"/>
  <c r="AN27" i="9"/>
  <c r="AJ27" i="9"/>
  <c r="BQ64" i="8"/>
  <c r="BK27" i="9"/>
  <c r="BF27" i="9"/>
  <c r="BM27" i="9"/>
  <c r="DW64" i="8"/>
  <c r="BM63" i="9" s="1"/>
  <c r="BF64" i="8"/>
  <c r="CX64" i="8"/>
  <c r="AZ63" i="9" s="1"/>
  <c r="DY96" i="2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/>
  <c r="O64" i="5"/>
  <c r="Q64" i="5"/>
  <c r="C64" i="5"/>
  <c r="C63" i="3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AT43" i="3"/>
  <c r="AR27" i="3"/>
  <c r="H60" i="3"/>
  <c r="AM32" i="3"/>
  <c r="D60" i="3"/>
  <c r="AX43" i="3"/>
  <c r="F43" i="3"/>
  <c r="BK98" i="14"/>
  <c r="BK96" i="14"/>
  <c r="B63" i="15"/>
  <c r="BJ98" i="14"/>
  <c r="BJ96" i="14"/>
  <c r="BM32" i="3"/>
  <c r="DW64" i="5"/>
  <c r="BN27" i="3"/>
  <c r="DY64" i="5"/>
  <c r="BL52" i="3"/>
  <c r="BK27" i="3"/>
  <c r="DT64" i="5"/>
  <c r="BK63" i="3"/>
  <c r="BI27" i="3"/>
  <c r="DO64" i="5"/>
  <c r="DM64" i="5"/>
  <c r="BH27" i="3"/>
  <c r="BG27" i="3"/>
  <c r="DK64" i="5"/>
  <c r="DI64" i="5"/>
  <c r="BF63" i="3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/>
  <c r="CF64" i="5"/>
  <c r="AQ32" i="3"/>
  <c r="AP32" i="3"/>
  <c r="CD64" i="5"/>
  <c r="AP52" i="3"/>
  <c r="CC64" i="5"/>
  <c r="AO52" i="3"/>
  <c r="AM27" i="3"/>
  <c r="BW64" i="5"/>
  <c r="AL27" i="3"/>
  <c r="BV64" i="5"/>
  <c r="BT64" i="5"/>
  <c r="AJ27" i="3"/>
  <c r="BQ64" i="5"/>
  <c r="AI60" i="3"/>
  <c r="BO64" i="5"/>
  <c r="BJ52" i="3"/>
  <c r="BI60" i="3"/>
  <c r="DP64" i="5"/>
  <c r="BH52" i="3"/>
  <c r="BG60" i="3"/>
  <c r="DL64" i="5"/>
  <c r="BG63" i="3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T52" i="3"/>
  <c r="CL64" i="5"/>
  <c r="AS27" i="3"/>
  <c r="CI64" i="5"/>
  <c r="AQ27" i="3"/>
  <c r="CE64" i="5"/>
  <c r="AQ63" i="3"/>
  <c r="AQ52" i="3"/>
  <c r="AO43" i="3"/>
  <c r="AN60" i="3"/>
  <c r="AK27" i="3"/>
  <c r="BS64" i="5"/>
  <c r="AC64" i="5"/>
  <c r="P63" i="3"/>
  <c r="P27" i="3"/>
  <c r="O27" i="3"/>
  <c r="AA64" i="5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/>
  <c r="EJ64" i="5"/>
  <c r="EH64" i="5"/>
  <c r="EE64" i="5"/>
  <c r="BQ27" i="3"/>
  <c r="BQ52" i="3"/>
  <c r="BP60" i="3"/>
  <c r="BS27" i="3"/>
  <c r="EI64" i="5"/>
  <c r="BR27" i="3"/>
  <c r="EG64" i="5"/>
  <c r="BR63" i="3"/>
  <c r="BR43" i="3"/>
  <c r="BR60" i="3"/>
  <c r="BP27" i="3"/>
  <c r="EC64" i="5"/>
  <c r="BO27" i="3"/>
  <c r="EA64" i="5"/>
  <c r="BO63" i="3"/>
  <c r="DU64" i="5"/>
  <c r="DV64" i="5"/>
  <c r="BH43" i="3"/>
  <c r="BF43" i="3"/>
  <c r="BD43" i="3"/>
  <c r="BC43" i="3"/>
  <c r="BA52" i="3"/>
  <c r="AZ60" i="3"/>
  <c r="CW64" i="5"/>
  <c r="AZ63" i="3"/>
  <c r="AY60" i="3"/>
  <c r="AX60" i="3"/>
  <c r="CS64" i="5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/>
  <c r="AS43" i="3"/>
  <c r="AS60" i="3"/>
  <c r="AQ43" i="3"/>
  <c r="AP60" i="3"/>
  <c r="AO32" i="3"/>
  <c r="AN52" i="3"/>
  <c r="BY64" i="5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27" i="3"/>
  <c r="P52" i="3"/>
  <c r="N27" i="3"/>
  <c r="Y64" i="5"/>
  <c r="N63" i="3"/>
  <c r="N52" i="3"/>
  <c r="L52" i="3"/>
  <c r="I27" i="3"/>
  <c r="I43" i="3"/>
  <c r="D43" i="3"/>
  <c r="AL64" i="5"/>
  <c r="BG64" i="5"/>
  <c r="AE63" i="3"/>
  <c r="AS64" i="5"/>
  <c r="AM64" i="5"/>
  <c r="BN64" i="5"/>
  <c r="AT64" i="5"/>
  <c r="AW64" i="5"/>
  <c r="Z63" i="3"/>
  <c r="BI64" i="5"/>
  <c r="EF64" i="5"/>
  <c r="BQ60" i="3"/>
  <c r="BJ27" i="3"/>
  <c r="DR64" i="5"/>
  <c r="DX64" i="5"/>
  <c r="BM27" i="3"/>
  <c r="F27" i="3"/>
  <c r="J64" i="5"/>
  <c r="D63" i="3"/>
  <c r="Q63" i="3"/>
  <c r="AS63" i="3"/>
  <c r="AU63" i="3"/>
  <c r="BI63" i="3"/>
  <c r="BP63" i="3"/>
  <c r="AM63" i="3"/>
  <c r="J63" i="3"/>
  <c r="BJ63" i="3"/>
  <c r="AF63" i="3"/>
  <c r="BL63" i="3"/>
  <c r="R63" i="3"/>
  <c r="AJ63" i="3"/>
  <c r="F63" i="3"/>
  <c r="AN63" i="3"/>
  <c r="BN63" i="3"/>
  <c r="U63" i="3"/>
  <c r="AX63" i="3"/>
  <c r="O63" i="3"/>
  <c r="H63" i="3"/>
  <c r="AH63" i="9"/>
  <c r="S63" i="3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  <c r="Y63" i="9" l="1"/>
  <c r="DJ64" i="8"/>
  <c r="BF63" i="9" s="1"/>
  <c r="AK64" i="8"/>
  <c r="T63" i="9" s="1"/>
  <c r="K64" i="8"/>
  <c r="G63" i="9" s="1"/>
  <c r="BG32" i="9"/>
  <c r="M64" i="8"/>
  <c r="H63" i="9" s="1"/>
  <c r="BA64" i="8"/>
  <c r="AB63" i="9" s="1"/>
  <c r="BS64" i="8"/>
  <c r="AK63" i="9" s="1"/>
  <c r="BO64" i="8"/>
  <c r="AI63" i="9" s="1"/>
  <c r="AI64" i="8"/>
  <c r="S63" i="9" s="1"/>
  <c r="Y32" i="9"/>
  <c r="BJ64" i="8"/>
  <c r="AF63" i="9" s="1"/>
  <c r="AR64" i="8"/>
  <c r="X52" i="9"/>
  <c r="BL64" i="8"/>
  <c r="AE64" i="8"/>
  <c r="Q63" i="9" s="1"/>
  <c r="P32" i="9"/>
  <c r="U63" i="9"/>
  <c r="BZ64" i="8"/>
  <c r="AN63" i="9" s="1"/>
  <c r="CY64" i="8"/>
  <c r="BA63" i="9" s="1"/>
  <c r="CJ64" i="8"/>
  <c r="AH64" i="8"/>
  <c r="R63" i="9" s="1"/>
  <c r="BE64" i="8"/>
  <c r="AD63" i="9" s="1"/>
  <c r="DN64" i="8"/>
  <c r="BH63" i="9" s="1"/>
  <c r="AA13" i="9"/>
  <c r="CV64" i="8"/>
  <c r="AY63" i="9" s="1"/>
  <c r="AC27" i="9"/>
  <c r="E32" i="9"/>
  <c r="BB64" i="8"/>
  <c r="Y52" i="9"/>
  <c r="K63" i="9"/>
  <c r="AW60" i="9"/>
  <c r="AF27" i="9"/>
  <c r="X63" i="9"/>
  <c r="BC64" i="8"/>
  <c r="AC63" i="9" s="1"/>
  <c r="O63" i="9"/>
  <c r="Z64" i="8"/>
  <c r="N63" i="9" s="1"/>
  <c r="P63" i="9"/>
  <c r="CA64" i="8"/>
  <c r="AO63" i="9" s="1"/>
  <c r="AW63" i="9"/>
  <c r="BH60" i="9"/>
  <c r="X60" i="9"/>
  <c r="AK32" i="9"/>
  <c r="AF52" i="9"/>
  <c r="J43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AA63" i="9"/>
  <c r="U37" i="9"/>
  <c r="U21" i="9"/>
  <c r="AJ25" i="9"/>
  <c r="AJ21" i="9"/>
  <c r="AK57" i="9"/>
  <c r="AK51" i="9"/>
  <c r="AK31" i="9"/>
  <c r="AK21" i="9"/>
  <c r="AK17" i="9"/>
  <c r="BK63" i="9"/>
  <c r="AJ63" i="9"/>
  <c r="AS63" i="9"/>
  <c r="AG63" i="9"/>
  <c r="BD27" i="9"/>
  <c r="W41" i="9"/>
  <c r="W63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</calcChain>
</file>

<file path=xl/sharedStrings.xml><?xml version="1.0" encoding="utf-8"?>
<sst xmlns="http://schemas.openxmlformats.org/spreadsheetml/2006/main" count="4060" uniqueCount="297">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</sst>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8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49" fontId="1" fillId="0" borderId="7" xfId="0" applyNumberFormat="1" applyFont="1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7806432"/>
        <c:axId val="377807216"/>
      </c:lineChart>
      <c:dateAx>
        <c:axId val="377806432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780721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377807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7806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896872"/>
        <c:axId val="362897264"/>
      </c:lineChart>
      <c:dateAx>
        <c:axId val="362896872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2897264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36289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2896872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898048"/>
        <c:axId val="362899224"/>
      </c:lineChart>
      <c:dateAx>
        <c:axId val="36289804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289922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362899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2898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21680"/>
        <c:axId val="129823640"/>
      </c:lineChart>
      <c:dateAx>
        <c:axId val="1298216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82364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29823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821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3">
        <v>38777</v>
      </c>
      <c r="DD3" s="233"/>
      <c r="DE3" s="233">
        <v>38808</v>
      </c>
      <c r="DF3" s="233"/>
      <c r="DG3" s="233">
        <v>38838</v>
      </c>
      <c r="DH3" s="233"/>
      <c r="DI3" s="233">
        <v>38869</v>
      </c>
      <c r="DJ3" s="233"/>
      <c r="DK3" s="233">
        <v>38899</v>
      </c>
      <c r="DL3" s="233"/>
      <c r="DM3" s="233">
        <v>38930</v>
      </c>
      <c r="DN3" s="233"/>
      <c r="DO3" s="233">
        <v>38961</v>
      </c>
      <c r="DP3" s="233"/>
      <c r="DQ3" s="233">
        <v>38991</v>
      </c>
      <c r="DR3" s="233"/>
      <c r="DS3" s="233">
        <v>39022</v>
      </c>
      <c r="DT3" s="233"/>
      <c r="DU3" s="233">
        <v>39052</v>
      </c>
      <c r="DV3" s="233"/>
      <c r="DW3" s="233">
        <v>39083</v>
      </c>
      <c r="DX3" s="233"/>
      <c r="DY3" s="233">
        <v>39114</v>
      </c>
      <c r="DZ3" s="233"/>
      <c r="EA3" s="233">
        <v>39142</v>
      </c>
      <c r="EB3" s="233"/>
      <c r="EC3" s="233">
        <v>39173</v>
      </c>
      <c r="ED3" s="233"/>
      <c r="EE3" s="233">
        <v>39203</v>
      </c>
      <c r="EF3" s="233"/>
      <c r="EG3" s="233">
        <v>39234</v>
      </c>
      <c r="EH3" s="233"/>
      <c r="EI3" s="233">
        <v>39264</v>
      </c>
      <c r="EJ3" s="233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4" t="s">
        <v>113</v>
      </c>
      <c r="DD4" s="234"/>
      <c r="DE4" s="234" t="s">
        <v>113</v>
      </c>
      <c r="DF4" s="234"/>
      <c r="DG4" s="234" t="s">
        <v>113</v>
      </c>
      <c r="DH4" s="234"/>
      <c r="DI4" s="234" t="s">
        <v>113</v>
      </c>
      <c r="DJ4" s="234"/>
      <c r="DK4" s="234" t="s">
        <v>113</v>
      </c>
      <c r="DL4" s="234"/>
      <c r="DM4" s="234" t="s">
        <v>113</v>
      </c>
      <c r="DN4" s="234"/>
      <c r="DO4" s="234" t="s">
        <v>113</v>
      </c>
      <c r="DP4" s="234"/>
      <c r="DQ4" s="234" t="s">
        <v>113</v>
      </c>
      <c r="DR4" s="234"/>
      <c r="DS4" s="234" t="s">
        <v>113</v>
      </c>
      <c r="DT4" s="234"/>
      <c r="DU4" s="234" t="s">
        <v>113</v>
      </c>
      <c r="DV4" s="234"/>
      <c r="DW4" s="234" t="s">
        <v>113</v>
      </c>
      <c r="DX4" s="234"/>
      <c r="DY4" s="234" t="s">
        <v>113</v>
      </c>
      <c r="DZ4" s="234"/>
      <c r="EA4" s="234" t="s">
        <v>113</v>
      </c>
      <c r="EB4" s="234"/>
      <c r="EC4" s="234" t="s">
        <v>113</v>
      </c>
      <c r="ED4" s="234"/>
      <c r="EE4" s="234" t="s">
        <v>113</v>
      </c>
      <c r="EF4" s="234"/>
      <c r="EG4" s="234" t="s">
        <v>113</v>
      </c>
      <c r="EH4" s="234"/>
      <c r="EI4" s="234" t="s">
        <v>113</v>
      </c>
      <c r="EJ4" s="234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3">
        <v>37681</v>
      </c>
      <c r="Z3" s="233"/>
      <c r="AA3" s="233">
        <v>37712</v>
      </c>
      <c r="AB3" s="233"/>
      <c r="AC3" s="233">
        <v>37742</v>
      </c>
      <c r="AD3" s="233"/>
      <c r="AE3" s="233">
        <v>37773</v>
      </c>
      <c r="AF3" s="233"/>
      <c r="AG3" s="233">
        <v>37803</v>
      </c>
      <c r="AH3" s="233"/>
      <c r="AI3" s="233">
        <v>37834</v>
      </c>
      <c r="AJ3" s="233"/>
      <c r="AK3" s="233">
        <v>37865</v>
      </c>
      <c r="AL3" s="233"/>
      <c r="AM3" s="233">
        <v>37895</v>
      </c>
      <c r="AN3" s="233"/>
      <c r="AO3" s="233">
        <v>37926</v>
      </c>
      <c r="AP3" s="233"/>
      <c r="AQ3" s="233">
        <v>37956</v>
      </c>
      <c r="AR3" s="233"/>
      <c r="AS3" s="233">
        <v>37987</v>
      </c>
      <c r="AT3" s="233"/>
      <c r="AU3" s="233">
        <v>38018</v>
      </c>
      <c r="AV3" s="233"/>
      <c r="AW3" s="233">
        <v>38047</v>
      </c>
      <c r="AX3" s="233"/>
      <c r="AY3" s="233">
        <v>38078</v>
      </c>
      <c r="AZ3" s="233"/>
      <c r="BA3" s="233">
        <v>38108</v>
      </c>
      <c r="BB3" s="233"/>
      <c r="BC3" s="233">
        <v>38139</v>
      </c>
      <c r="BD3" s="233"/>
      <c r="BE3" s="233">
        <v>38169</v>
      </c>
      <c r="BF3" s="233"/>
      <c r="BG3" s="233">
        <v>38200</v>
      </c>
      <c r="BH3" s="233"/>
      <c r="BI3" s="233">
        <v>38231</v>
      </c>
      <c r="BJ3" s="233"/>
      <c r="BK3" s="233">
        <v>38261</v>
      </c>
      <c r="BL3" s="233"/>
      <c r="BM3" s="233">
        <v>38292</v>
      </c>
      <c r="BN3" s="233"/>
      <c r="BO3" s="233">
        <v>38322</v>
      </c>
      <c r="BP3" s="233"/>
      <c r="BQ3" s="233">
        <v>38353</v>
      </c>
      <c r="BR3" s="233"/>
      <c r="BS3" s="233">
        <v>38384</v>
      </c>
      <c r="BT3" s="233"/>
      <c r="BU3" s="233">
        <v>38412</v>
      </c>
      <c r="BV3" s="233"/>
      <c r="BW3" s="233">
        <v>38443</v>
      </c>
      <c r="BX3" s="233"/>
      <c r="BY3" s="233">
        <v>38473</v>
      </c>
      <c r="BZ3" s="233"/>
      <c r="CA3" s="233">
        <v>38504</v>
      </c>
      <c r="CB3" s="233"/>
      <c r="CC3" s="233">
        <v>38534</v>
      </c>
      <c r="CD3" s="233"/>
      <c r="CE3" s="233">
        <v>38565</v>
      </c>
      <c r="CF3" s="233"/>
      <c r="CG3" s="233">
        <v>38596</v>
      </c>
      <c r="CH3" s="233"/>
      <c r="CI3" s="233">
        <v>38626</v>
      </c>
      <c r="CJ3" s="233"/>
      <c r="CK3" s="233">
        <v>38657</v>
      </c>
      <c r="CL3" s="233"/>
      <c r="CM3" s="233">
        <v>38687</v>
      </c>
      <c r="CN3" s="233"/>
      <c r="CO3" s="233">
        <v>38718</v>
      </c>
      <c r="CP3" s="233"/>
      <c r="CQ3" s="233">
        <v>38749</v>
      </c>
      <c r="CR3" s="233"/>
      <c r="CS3" s="233">
        <v>38777</v>
      </c>
      <c r="CT3" s="233"/>
      <c r="CU3" s="233">
        <v>38808</v>
      </c>
      <c r="CV3" s="233"/>
      <c r="CW3" s="233">
        <v>38838</v>
      </c>
      <c r="CX3" s="233"/>
      <c r="CY3" s="233">
        <v>38869</v>
      </c>
      <c r="CZ3" s="233"/>
      <c r="DA3" s="233">
        <v>38899</v>
      </c>
      <c r="DB3" s="233"/>
      <c r="DC3" s="233">
        <v>38930</v>
      </c>
      <c r="DD3" s="233"/>
      <c r="DE3" s="233">
        <v>38961</v>
      </c>
      <c r="DF3" s="233"/>
      <c r="DG3" s="233">
        <v>38991</v>
      </c>
      <c r="DH3" s="233"/>
      <c r="DI3" s="233">
        <v>39022</v>
      </c>
      <c r="DJ3" s="233"/>
      <c r="DK3" s="233">
        <v>39052</v>
      </c>
      <c r="DL3" s="233"/>
      <c r="DM3" s="233">
        <v>39083</v>
      </c>
      <c r="DN3" s="233"/>
      <c r="DO3" s="233">
        <v>39114</v>
      </c>
      <c r="DP3" s="233"/>
      <c r="DQ3" s="233">
        <v>39142</v>
      </c>
      <c r="DR3" s="233"/>
      <c r="DS3" s="233">
        <v>39173</v>
      </c>
      <c r="DT3" s="233"/>
      <c r="DU3" s="233">
        <v>39203</v>
      </c>
      <c r="DV3" s="233"/>
      <c r="DW3" s="233">
        <v>39234</v>
      </c>
      <c r="DX3" s="233"/>
      <c r="DY3" s="233">
        <v>39264</v>
      </c>
      <c r="DZ3" s="233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5" t="s">
        <v>113</v>
      </c>
      <c r="CT4" s="235"/>
      <c r="CU4" s="235" t="s">
        <v>113</v>
      </c>
      <c r="CV4" s="235"/>
      <c r="CW4" s="235" t="s">
        <v>113</v>
      </c>
      <c r="CX4" s="235"/>
      <c r="CY4" s="235" t="s">
        <v>113</v>
      </c>
      <c r="CZ4" s="235"/>
      <c r="DA4" s="235" t="s">
        <v>113</v>
      </c>
      <c r="DB4" s="235"/>
      <c r="DC4" s="235" t="s">
        <v>113</v>
      </c>
      <c r="DD4" s="235"/>
      <c r="DE4" s="235" t="s">
        <v>113</v>
      </c>
      <c r="DF4" s="235"/>
      <c r="DG4" s="235" t="s">
        <v>113</v>
      </c>
      <c r="DH4" s="235"/>
      <c r="DI4" s="235" t="s">
        <v>113</v>
      </c>
      <c r="DJ4" s="235"/>
      <c r="DK4" s="235" t="s">
        <v>113</v>
      </c>
      <c r="DL4" s="235"/>
      <c r="DM4" s="235" t="s">
        <v>113</v>
      </c>
      <c r="DN4" s="235"/>
      <c r="DO4" s="235" t="s">
        <v>113</v>
      </c>
      <c r="DP4" s="235"/>
      <c r="DQ4" s="235" t="s">
        <v>113</v>
      </c>
      <c r="DR4" s="235"/>
      <c r="DS4" s="235" t="s">
        <v>113</v>
      </c>
      <c r="DT4" s="235"/>
      <c r="DU4" s="235" t="s">
        <v>113</v>
      </c>
      <c r="DV4" s="235"/>
      <c r="DW4" s="235" t="s">
        <v>113</v>
      </c>
      <c r="DX4" s="235"/>
      <c r="DY4" s="235" t="s">
        <v>113</v>
      </c>
      <c r="DZ4" s="235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1" t="s">
        <v>127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</row>
    <row r="2" spans="1:66" ht="15.6" x14ac:dyDescent="0.3">
      <c r="B2" s="231" t="s">
        <v>145</v>
      </c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tabSelected="1" workbookViewId="0">
      <pane xSplit="1" ySplit="4" topLeftCell="V5" activePane="bottomRight" state="frozen"/>
      <selection pane="topRight" activeCell="B1" sqref="B1"/>
      <selection pane="bottomLeft" activeCell="A5" sqref="A5"/>
      <selection pane="bottomRight" activeCell="AP24" sqref="AP24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customWidth="1"/>
    <col min="14" max="39" width="7.33203125" style="29" bestFit="1" customWidth="1"/>
    <col min="40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104" t="s">
        <v>288</v>
      </c>
      <c r="AK4" s="104" t="s">
        <v>289</v>
      </c>
      <c r="AL4" s="104" t="s">
        <v>279</v>
      </c>
      <c r="AM4" s="104" t="s">
        <v>296</v>
      </c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>
        <f>SUM('Population 43133142'!BT7/'Population 43133142'!BU7)</f>
        <v>0.66370250606305581</v>
      </c>
      <c r="AK5" s="108">
        <f>SUM('Population 43133142'!BV7/'Population 43133142'!BW7)</f>
        <v>0.66239999999999999</v>
      </c>
      <c r="AL5" s="108">
        <f>SUM('Population 43133142'!BX7/'Population 43133142'!BY7)</f>
        <v>0.6602641056422569</v>
      </c>
      <c r="AM5" s="108">
        <f>SUM('Population 43133142'!BZ7/'Population 43133142'!CA7)</f>
        <v>0.6634421604191858</v>
      </c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>
        <f>SUM('Population 43133142'!BT8/'Population 43133142'!BU8)</f>
        <v>0.52674837779379957</v>
      </c>
      <c r="AK6" s="108">
        <f>SUM('Population 43133142'!BV8/'Population 43133142'!BW8)</f>
        <v>0.52298190175237003</v>
      </c>
      <c r="AL6" s="108">
        <f>SUM('Population 43133142'!BX8/'Population 43133142'!BY8)</f>
        <v>0.51597352136998131</v>
      </c>
      <c r="AM6" s="108">
        <f>SUM('Population 43133142'!BZ8/'Population 43133142'!CA8)</f>
        <v>0.51771879483500716</v>
      </c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>
        <f>SUM('Population 43133142'!BT9/'Population 43133142'!BU9)</f>
        <v>0.50906344410876136</v>
      </c>
      <c r="AK7" s="108">
        <f>SUM('Population 43133142'!BV9/'Population 43133142'!BW9)</f>
        <v>0.50455005055611724</v>
      </c>
      <c r="AL7" s="108">
        <f>SUM('Population 43133142'!BX9/'Population 43133142'!BY9)</f>
        <v>0.50099900099900097</v>
      </c>
      <c r="AM7" s="108">
        <f>SUM('Population 43133142'!BZ9/'Population 43133142'!CA9)</f>
        <v>0.50519031141868509</v>
      </c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>
        <f>SUM('Population 43133142'!BT10/'Population 43133142'!BU10)</f>
        <v>0.57101633571358701</v>
      </c>
      <c r="AK8" s="108">
        <f>SUM('Population 43133142'!BV10/'Population 43133142'!BW10)</f>
        <v>0.57097607329077527</v>
      </c>
      <c r="AL8" s="108">
        <f>SUM('Population 43133142'!BX10/'Population 43133142'!BY10)</f>
        <v>0.56627912633166322</v>
      </c>
      <c r="AM8" s="108">
        <f>SUM('Population 43133142'!BZ10/'Population 43133142'!CA10)</f>
        <v>0.56790722499878699</v>
      </c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>
        <f>SUM('Population 43133142'!BT11/'Population 43133142'!BU11)</f>
        <v>0.37889790687740282</v>
      </c>
      <c r="AK9" s="108">
        <f>SUM('Population 43133142'!BV11/'Population 43133142'!BW11)</f>
        <v>0.37906289573659774</v>
      </c>
      <c r="AL9" s="108">
        <f>SUM('Population 43133142'!BX11/'Population 43133142'!BY11)</f>
        <v>0.37710437710437711</v>
      </c>
      <c r="AM9" s="108">
        <f>SUM('Population 43133142'!BZ11/'Population 43133142'!CA11)</f>
        <v>0.37758985200845668</v>
      </c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>
        <f>SUM('Population 43133142'!BT12/'Population 43133142'!BU12)</f>
        <v>0.67162237502322986</v>
      </c>
      <c r="AK10" s="108">
        <f>SUM('Population 43133142'!BV12/'Population 43133142'!BW12)</f>
        <v>0.67911275415896488</v>
      </c>
      <c r="AL10" s="108">
        <f>SUM('Population 43133142'!BX12/'Population 43133142'!BY12)</f>
        <v>0.67904411764705885</v>
      </c>
      <c r="AM10" s="108">
        <f>SUM('Population 43133142'!BZ12/'Population 43133142'!CA12)</f>
        <v>0.6505240332490061</v>
      </c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>
        <f>SUM('Population 43133142'!BT13/'Population 43133142'!BU13)</f>
        <v>0.50738241908673121</v>
      </c>
      <c r="AK11" s="108">
        <f>SUM('Population 43133142'!BV13/'Population 43133142'!BW13)</f>
        <v>0.50772895197355628</v>
      </c>
      <c r="AL11" s="108">
        <f>SUM('Population 43133142'!BX13/'Population 43133142'!BY13)</f>
        <v>0.50181133169105929</v>
      </c>
      <c r="AM11" s="108">
        <f>SUM('Population 43133142'!BZ13/'Population 43133142'!CA13)</f>
        <v>0.50681926561754886</v>
      </c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>
        <f>SUM('Population 43133142'!BT14/'Population 43133142'!BU14)</f>
        <v>0.40625465376023828</v>
      </c>
      <c r="AK12" s="108">
        <f>SUM('Population 43133142'!BV14/'Population 43133142'!BW14)</f>
        <v>0.40304210999550427</v>
      </c>
      <c r="AL12" s="108">
        <f>SUM('Population 43133142'!BX14/'Population 43133142'!BY14)</f>
        <v>0.39478822469209973</v>
      </c>
      <c r="AM12" s="108">
        <f>SUM('Population 43133142'!BZ14/'Population 43133142'!CA14)</f>
        <v>0.40021393643031783</v>
      </c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>
        <f>SUM('Population 43133142'!BT15/'Population 43133142'!BU15)</f>
        <v>0.52211937996068769</v>
      </c>
      <c r="AK13" s="190">
        <f>SUM('Population 43133142'!BV15/'Population 43133142'!BW15)</f>
        <v>0.52157032994294217</v>
      </c>
      <c r="AL13" s="190">
        <f>SUM('Population 43133142'!BX15/'Population 43133142'!BY15)</f>
        <v>0.51615897810399669</v>
      </c>
      <c r="AM13" s="190">
        <f>SUM('Population 43133142'!BZ15/'Population 43133142'!CA15)</f>
        <v>0.51781261572645354</v>
      </c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>
        <f>SUM('Population 43133142'!BT16/'Population 43133142'!BU16)</f>
        <v>0.64814814814814814</v>
      </c>
      <c r="AK14" s="108">
        <f>SUM('Population 43133142'!BV16/'Population 43133142'!BW16)</f>
        <v>0.63631606488749348</v>
      </c>
      <c r="AL14" s="108">
        <f>SUM('Population 43133142'!BX16/'Population 43133142'!BY16)</f>
        <v>0.64461942257217852</v>
      </c>
      <c r="AM14" s="108">
        <f>SUM('Population 43133142'!BZ16/'Population 43133142'!CA16)</f>
        <v>0.64066562662506499</v>
      </c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>
        <f>SUM('Population 43133142'!BT17/'Population 43133142'!BU17)</f>
        <v>0.44828841951930082</v>
      </c>
      <c r="AK15" s="108">
        <f>SUM('Population 43133142'!BV17/'Population 43133142'!BW17)</f>
        <v>0.44923301680058436</v>
      </c>
      <c r="AL15" s="108">
        <f>SUM('Population 43133142'!BX17/'Population 43133142'!BY17)</f>
        <v>0.45328971283169756</v>
      </c>
      <c r="AM15" s="108">
        <f>SUM('Population 43133142'!BZ17/'Population 43133142'!CA17)</f>
        <v>0.45189504373177841</v>
      </c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>
        <f>SUM('Population 43133142'!BT18/'Population 43133142'!BU18)</f>
        <v>0.50914205344585095</v>
      </c>
      <c r="AK16" s="108">
        <f>SUM('Population 43133142'!BV18/'Population 43133142'!BW18)</f>
        <v>0.49861878453038672</v>
      </c>
      <c r="AL16" s="108">
        <f>SUM('Population 43133142'!BX18/'Population 43133142'!BY18)</f>
        <v>0.53264094955489616</v>
      </c>
      <c r="AM16" s="108">
        <f>SUM('Population 43133142'!BZ18/'Population 43133142'!CA18)</f>
        <v>0.54857997010463377</v>
      </c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>
        <f>SUM('Population 43133142'!BT19/'Population 43133142'!BU19)</f>
        <v>0.61936339522546424</v>
      </c>
      <c r="AK17" s="108">
        <f>SUM('Population 43133142'!BV19/'Population 43133142'!BW19)</f>
        <v>0.61394335511982567</v>
      </c>
      <c r="AL17" s="108">
        <f>SUM('Population 43133142'!BX19/'Population 43133142'!BY19)</f>
        <v>0.61016949152542377</v>
      </c>
      <c r="AM17" s="108">
        <f>SUM('Population 43133142'!BZ19/'Population 43133142'!CA19)</f>
        <v>0.60386918470750806</v>
      </c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>
        <f>SUM('Population 43133142'!BT20/'Population 43133142'!BU20)</f>
        <v>0.43465045592705165</v>
      </c>
      <c r="AK18" s="108">
        <f>SUM('Population 43133142'!BV20/'Population 43133142'!BW20)</f>
        <v>0.44478527607361962</v>
      </c>
      <c r="AL18" s="108">
        <f>SUM('Population 43133142'!BX20/'Population 43133142'!BY20)</f>
        <v>0.45412130637636083</v>
      </c>
      <c r="AM18" s="108">
        <f>SUM('Population 43133142'!BZ20/'Population 43133142'!CA20)</f>
        <v>0.4567901234567901</v>
      </c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>
        <f>SUM('Population 43133142'!BT21/'Population 43133142'!BU21)</f>
        <v>0.53323485967503692</v>
      </c>
      <c r="AK19" s="108">
        <f>SUM('Population 43133142'!BV21/'Population 43133142'!BW21)</f>
        <v>0.53629629629629627</v>
      </c>
      <c r="AL19" s="108">
        <f>SUM('Population 43133142'!BX21/'Population 43133142'!BY21)</f>
        <v>0.52416918429003023</v>
      </c>
      <c r="AM19" s="108">
        <f>SUM('Population 43133142'!BZ21/'Population 43133142'!CA21)</f>
        <v>0.53004622496147924</v>
      </c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>
        <f>SUM('Population 43133142'!BT22/'Population 43133142'!BU22)</f>
        <v>0.58976744186046515</v>
      </c>
      <c r="AK20" s="108">
        <f>SUM('Population 43133142'!BV22/'Population 43133142'!BW22)</f>
        <v>0.59082568807339453</v>
      </c>
      <c r="AL20" s="108">
        <f>SUM('Population 43133142'!BX22/'Population 43133142'!BY22)</f>
        <v>0.58448753462603875</v>
      </c>
      <c r="AM20" s="108">
        <f>SUM('Population 43133142'!BZ22/'Population 43133142'!CA22)</f>
        <v>0.58133086876155271</v>
      </c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>
        <f>SUM('Population 43133142'!BT23/'Population 43133142'!BU23)</f>
        <v>0.57515105740181272</v>
      </c>
      <c r="AK21" s="108">
        <f>SUM('Population 43133142'!BV23/'Population 43133142'!BW23)</f>
        <v>0.56704119850187262</v>
      </c>
      <c r="AL21" s="108">
        <f>SUM('Population 43133142'!BX23/'Population 43133142'!BY23)</f>
        <v>0.55925233644859818</v>
      </c>
      <c r="AM21" s="108">
        <f>SUM('Population 43133142'!BZ23/'Population 43133142'!CA23)</f>
        <v>0.56187290969899661</v>
      </c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>
        <f>SUM('Population 43133142'!BT24/'Population 43133142'!BU24)</f>
        <v>0.66073366616019102</v>
      </c>
      <c r="AK22" s="108">
        <f>SUM('Population 43133142'!BV24/'Population 43133142'!BW24)</f>
        <v>0.66279319991392294</v>
      </c>
      <c r="AL22" s="108">
        <f>SUM('Population 43133142'!BX24/'Population 43133142'!BY24)</f>
        <v>0.66630947278182595</v>
      </c>
      <c r="AM22" s="108">
        <f>SUM('Population 43133142'!BZ24/'Population 43133142'!CA24)</f>
        <v>0.6685284640171858</v>
      </c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>
        <f>SUM('Population 43133142'!BT25/'Population 43133142'!BU25)</f>
        <v>0.65948211345606944</v>
      </c>
      <c r="AK23" s="108">
        <f>SUM('Population 43133142'!BV25/'Population 43133142'!BW25)</f>
        <v>0.65713430154214703</v>
      </c>
      <c r="AL23" s="108">
        <f>SUM('Population 43133142'!BX25/'Population 43133142'!BY25)</f>
        <v>0.65502053004852556</v>
      </c>
      <c r="AM23" s="108">
        <f>SUM('Population 43133142'!BZ25/'Population 43133142'!CA25)</f>
        <v>0.64958026892504273</v>
      </c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>
        <f>SUM('Population 43133142'!BT26/'Population 43133142'!BU26)</f>
        <v>0.58465608465608465</v>
      </c>
      <c r="AK24" s="108">
        <f>SUM('Population 43133142'!BV26/'Population 43133142'!BW26)</f>
        <v>0.58322324966974903</v>
      </c>
      <c r="AL24" s="108">
        <f>SUM('Population 43133142'!BX26/'Population 43133142'!BY26)</f>
        <v>0.59168865435356199</v>
      </c>
      <c r="AM24" s="108">
        <f>SUM('Population 43133142'!BZ26/'Population 43133142'!CA26)</f>
        <v>0.59424083769633507</v>
      </c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>
        <f>SUM('Population 43133142'!BT27/'Population 43133142'!BU27)</f>
        <v>0.58023850085178874</v>
      </c>
      <c r="AK25" s="108">
        <f>SUM('Population 43133142'!BV27/'Population 43133142'!BW27)</f>
        <v>0.56647593402894647</v>
      </c>
      <c r="AL25" s="108">
        <f>SUM('Population 43133142'!BX27/'Population 43133142'!BY27)</f>
        <v>0.57027572293207796</v>
      </c>
      <c r="AM25" s="108">
        <f>SUM('Population 43133142'!BZ27/'Population 43133142'!CA27)</f>
        <v>0.57967589466576641</v>
      </c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>
        <f>SUM('Population 43133142'!BT28/'Population 43133142'!BU28)</f>
        <v>0.64798767571731175</v>
      </c>
      <c r="AK26" s="108">
        <f>SUM('Population 43133142'!BV28/'Population 43133142'!BW28)</f>
        <v>0.6452909647779479</v>
      </c>
      <c r="AL26" s="108">
        <f>SUM('Population 43133142'!BX28/'Population 43133142'!BY28)</f>
        <v>0.6487879366291277</v>
      </c>
      <c r="AM26" s="108">
        <f>SUM('Population 43133142'!BZ28/'Population 43133142'!CA28)</f>
        <v>0.65469824293353707</v>
      </c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>
        <f>SUM('Population 43133142'!BT29/'Population 43133142'!BU29)</f>
        <v>0.59219512195121948</v>
      </c>
      <c r="AK27" s="108">
        <f>SUM('Population 43133142'!BV29/'Population 43133142'!BW29)</f>
        <v>0.59108527131782951</v>
      </c>
      <c r="AL27" s="108">
        <f>SUM('Population 43133142'!BX29/'Population 43133142'!BY29)</f>
        <v>0.58571428571428574</v>
      </c>
      <c r="AM27" s="108">
        <f>SUM('Population 43133142'!BZ29/'Population 43133142'!CA29)</f>
        <v>0.59230769230769231</v>
      </c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>
        <f>SUM('Population 43133142'!BT30/'Population 43133142'!BU30)</f>
        <v>0.53519163763066202</v>
      </c>
      <c r="AK28" s="108">
        <f>SUM('Population 43133142'!BV30/'Population 43133142'!BW30)</f>
        <v>0.52649930264993028</v>
      </c>
      <c r="AL28" s="108">
        <f>SUM('Population 43133142'!BX30/'Population 43133142'!BY30)</f>
        <v>0.54307909604519777</v>
      </c>
      <c r="AM28" s="108">
        <f>SUM('Population 43133142'!BZ30/'Population 43133142'!CA30)</f>
        <v>0.54311543810848406</v>
      </c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>
        <f>SUM('Population 43133142'!BT31/'Population 43133142'!BU31)</f>
        <v>0.61320666417072256</v>
      </c>
      <c r="AK29" s="190">
        <f>SUM('Population 43133142'!BV31/'Population 43133142'!BW31)</f>
        <v>0.60989868405729586</v>
      </c>
      <c r="AL29" s="190">
        <f>SUM('Population 43133142'!BX31/'Population 43133142'!BY31)</f>
        <v>0.61152502910360884</v>
      </c>
      <c r="AM29" s="190">
        <f>SUM('Population 43133142'!BZ31/'Population 43133142'!CA31)</f>
        <v>0.61162785276359655</v>
      </c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>
        <f>SUM('Population 43133142'!BT32/'Population 43133142'!BU32)</f>
        <v>0.6218390804597701</v>
      </c>
      <c r="AK30" s="108">
        <f>SUM('Population 43133142'!BV32/'Population 43133142'!BW32)</f>
        <v>0.61117445838084383</v>
      </c>
      <c r="AL30" s="108">
        <f>SUM('Population 43133142'!BX32/'Population 43133142'!BY32)</f>
        <v>0.59863945578231292</v>
      </c>
      <c r="AM30" s="108">
        <f>SUM('Population 43133142'!BZ32/'Population 43133142'!CA32)</f>
        <v>0.60596026490066224</v>
      </c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>
        <f>SUM('Population 43133142'!BT33/'Population 43133142'!BU33)</f>
        <v>0.45096241979835011</v>
      </c>
      <c r="AK31" s="108">
        <f>SUM('Population 43133142'!BV33/'Population 43133142'!BW33)</f>
        <v>0.44881170018281535</v>
      </c>
      <c r="AL31" s="108">
        <f>SUM('Population 43133142'!BX33/'Population 43133142'!BY33)</f>
        <v>0.42945874001774625</v>
      </c>
      <c r="AM31" s="108">
        <f>SUM('Population 43133142'!BZ33/'Population 43133142'!CA33)</f>
        <v>0.43728222996515681</v>
      </c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>
        <f>SUM('Population 43133142'!BT34/'Population 43133142'!BU34)</f>
        <v>0.44233807266982622</v>
      </c>
      <c r="AK32" s="108">
        <f>SUM('Population 43133142'!BV34/'Population 43133142'!BW34)</f>
        <v>0.44641923680083639</v>
      </c>
      <c r="AL32" s="108">
        <f>SUM('Population 43133142'!BX34/'Population 43133142'!BY34)</f>
        <v>0.44914816726897266</v>
      </c>
      <c r="AM32" s="108">
        <f>SUM('Population 43133142'!BZ34/'Population 43133142'!CA34)</f>
        <v>0.45876288659793812</v>
      </c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>
        <f>SUM('Population 43133142'!BT35/'Population 43133142'!BU35)</f>
        <v>0.6093023255813953</v>
      </c>
      <c r="AK33" s="108">
        <f>SUM('Population 43133142'!BV35/'Population 43133142'!BW35)</f>
        <v>0.60030395136778114</v>
      </c>
      <c r="AL33" s="108">
        <f>SUM('Population 43133142'!BX35/'Population 43133142'!BY35)</f>
        <v>0.60090361445783136</v>
      </c>
      <c r="AM33" s="108">
        <f>SUM('Population 43133142'!BZ35/'Population 43133142'!CA35)</f>
        <v>0.59880239520958078</v>
      </c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>
        <f>SUM('Population 43133142'!BT36/'Population 43133142'!BU36)</f>
        <v>0.49480968858131485</v>
      </c>
      <c r="AK34" s="108">
        <f>SUM('Population 43133142'!BV36/'Population 43133142'!BW36)</f>
        <v>0.48873553886746501</v>
      </c>
      <c r="AL34" s="108">
        <f>SUM('Population 43133142'!BX36/'Population 43133142'!BY36)</f>
        <v>0.48389082700595115</v>
      </c>
      <c r="AM34" s="108">
        <f>SUM('Population 43133142'!BZ36/'Population 43133142'!CA36)</f>
        <v>0.49143446852425182</v>
      </c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>
        <f>SUM('Population 43133142'!BT37/'Population 43133142'!BU37)</f>
        <v>0.56864654333008768</v>
      </c>
      <c r="AK35" s="108">
        <f>SUM('Population 43133142'!BV37/'Population 43133142'!BW37)</f>
        <v>0.56585365853658531</v>
      </c>
      <c r="AL35" s="108">
        <f>SUM('Population 43133142'!BX37/'Population 43133142'!BY37)</f>
        <v>0.55847953216374269</v>
      </c>
      <c r="AM35" s="108">
        <f>SUM('Population 43133142'!BZ37/'Population 43133142'!CA37)</f>
        <v>0.56492248062015504</v>
      </c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>
        <f>SUM('Population 43133142'!BT38/'Population 43133142'!BU38)</f>
        <v>0.50560076591670655</v>
      </c>
      <c r="AK36" s="190">
        <f>SUM('Population 43133142'!BV38/'Population 43133142'!BW38)</f>
        <v>0.5016199733180865</v>
      </c>
      <c r="AL36" s="190">
        <f>SUM('Population 43133142'!BX38/'Population 43133142'!BY38)</f>
        <v>0.4959558473689219</v>
      </c>
      <c r="AM36" s="190">
        <f>SUM('Population 43133142'!BZ38/'Population 43133142'!CA38)</f>
        <v>0.5033684410285606</v>
      </c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>
        <f>SUM('Population 43133142'!BT39/'Population 43133142'!BU39)</f>
        <v>0.63006993006993006</v>
      </c>
      <c r="AK37" s="108">
        <f>SUM('Population 43133142'!BV39/'Population 43133142'!BW39)</f>
        <v>0.63300835654596099</v>
      </c>
      <c r="AL37" s="108">
        <f>SUM('Population 43133142'!BX39/'Population 43133142'!BY39)</f>
        <v>0.63077984817115251</v>
      </c>
      <c r="AM37" s="108">
        <f>SUM('Population 43133142'!BZ39/'Population 43133142'!CA39)</f>
        <v>0.62559890485968517</v>
      </c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>
        <f>SUM('Population 43133142'!BT40/'Population 43133142'!BU40)</f>
        <v>0.45255474452554745</v>
      </c>
      <c r="AK38" s="108">
        <f>SUM('Population 43133142'!BV40/'Population 43133142'!BW40)</f>
        <v>0.44970084875469596</v>
      </c>
      <c r="AL38" s="108">
        <f>SUM('Population 43133142'!BX40/'Population 43133142'!BY40)</f>
        <v>0.44523213789268834</v>
      </c>
      <c r="AM38" s="108">
        <f>SUM('Population 43133142'!BZ40/'Population 43133142'!CA40)</f>
        <v>0.44506336164879545</v>
      </c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>
        <f>SUM('Population 43133142'!BT41/'Population 43133142'!BU41)</f>
        <v>0.58490566037735847</v>
      </c>
      <c r="AK39" s="108">
        <f>SUM('Population 43133142'!BV41/'Population 43133142'!BW41)</f>
        <v>0.57772621809744784</v>
      </c>
      <c r="AL39" s="108">
        <f>SUM('Population 43133142'!BX41/'Population 43133142'!BY41)</f>
        <v>0.56775700934579443</v>
      </c>
      <c r="AM39" s="108">
        <f>SUM('Population 43133142'!BZ41/'Population 43133142'!CA41)</f>
        <v>0.57476635514018692</v>
      </c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>
        <f>SUM('Population 43133142'!BT42/'Population 43133142'!BU42)</f>
        <v>0.3812292358803987</v>
      </c>
      <c r="AK40" s="108">
        <f>SUM('Population 43133142'!BV42/'Population 43133142'!BW42)</f>
        <v>0.38939519469759737</v>
      </c>
      <c r="AL40" s="108">
        <f>SUM('Population 43133142'!BX42/'Population 43133142'!BY42)</f>
        <v>0.38562091503267976</v>
      </c>
      <c r="AM40" s="108">
        <f>SUM('Population 43133142'!BZ42/'Population 43133142'!CA42)</f>
        <v>0.39393939393939392</v>
      </c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>
        <f>SUM('Population 43133142'!BT43/'Population 43133142'!BU43)</f>
        <v>0.682753164556962</v>
      </c>
      <c r="AK41" s="108">
        <f>SUM('Population 43133142'!BV43/'Population 43133142'!BW43)</f>
        <v>0.69513168395849956</v>
      </c>
      <c r="AL41" s="108">
        <f>SUM('Population 43133142'!BX43/'Population 43133142'!BY43)</f>
        <v>0.69888178913738019</v>
      </c>
      <c r="AM41" s="108">
        <f>SUM('Population 43133142'!BZ43/'Population 43133142'!CA43)</f>
        <v>0.71105730427764324</v>
      </c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>
        <f>SUM('Population 43133142'!BT44/'Population 43133142'!BU44)</f>
        <v>0.57133956386292839</v>
      </c>
      <c r="AK42" s="108">
        <f>SUM('Population 43133142'!BV44/'Population 43133142'!BW44)</f>
        <v>0.57102803738317753</v>
      </c>
      <c r="AL42" s="108">
        <f>SUM('Population 43133142'!BX44/'Population 43133142'!BY44)</f>
        <v>0.5676095741373951</v>
      </c>
      <c r="AM42" s="108">
        <f>SUM('Population 43133142'!BZ44/'Population 43133142'!CA44)</f>
        <v>0.56647040594979858</v>
      </c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>
        <f>SUM('Population 43133142'!BT45/'Population 43133142'!BU45)</f>
        <v>0.43201376936316693</v>
      </c>
      <c r="AK43" s="108">
        <f>SUM('Population 43133142'!BV45/'Population 43133142'!BW45)</f>
        <v>0.42710120068610635</v>
      </c>
      <c r="AL43" s="108">
        <f>SUM('Population 43133142'!BX45/'Population 43133142'!BY45)</f>
        <v>0.42105263157894735</v>
      </c>
      <c r="AM43" s="108">
        <f>SUM('Population 43133142'!BZ45/'Population 43133142'!CA45)</f>
        <v>0.42668863261943984</v>
      </c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>
        <f>SUM('Population 43133142'!BT46/'Population 43133142'!BU46)</f>
        <v>0.57660167130919215</v>
      </c>
      <c r="AK44" s="108">
        <f>SUM('Population 43133142'!BV46/'Population 43133142'!BW46)</f>
        <v>0.5577797998180164</v>
      </c>
      <c r="AL44" s="108">
        <f>SUM('Population 43133142'!BX46/'Population 43133142'!BY46)</f>
        <v>0.55784753363228701</v>
      </c>
      <c r="AM44" s="108">
        <f>SUM('Population 43133142'!BZ46/'Population 43133142'!CA46)</f>
        <v>0.55813953488372092</v>
      </c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>
        <f>SUM('Population 43133142'!BT47/'Population 43133142'!BU47)</f>
        <v>0.53892215568862278</v>
      </c>
      <c r="AK45" s="108">
        <f>SUM('Population 43133142'!BV47/'Population 43133142'!BW47)</f>
        <v>0.54156769596199528</v>
      </c>
      <c r="AL45" s="108">
        <f>SUM('Population 43133142'!BX47/'Population 43133142'!BY47)</f>
        <v>0.5505882352941176</v>
      </c>
      <c r="AM45" s="108">
        <f>SUM('Population 43133142'!BZ47/'Population 43133142'!CA47)</f>
        <v>0.55334114888628372</v>
      </c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>
        <f>SUM('Population 43133142'!BT48/'Population 43133142'!BU48)</f>
        <v>0.5161233891188991</v>
      </c>
      <c r="AK46" s="190">
        <f>SUM('Population 43133142'!BV48/'Population 43133142'!BW48)</f>
        <v>0.51495825602968459</v>
      </c>
      <c r="AL46" s="190">
        <f>SUM('Population 43133142'!BX48/'Population 43133142'!BY48)</f>
        <v>0.51224159833699046</v>
      </c>
      <c r="AM46" s="190">
        <f>SUM('Population 43133142'!BZ48/'Population 43133142'!CA48)</f>
        <v>0.51346985866743577</v>
      </c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>
        <f>SUM('Population 43133142'!BT49/'Population 43133142'!BU49)</f>
        <v>0.48484848484848486</v>
      </c>
      <c r="AK47" s="108">
        <f>SUM('Population 43133142'!BV49/'Population 43133142'!BW49)</f>
        <v>0.45744680851063829</v>
      </c>
      <c r="AL47" s="108">
        <f>SUM('Population 43133142'!BX49/'Population 43133142'!BY49)</f>
        <v>0.44680851063829785</v>
      </c>
      <c r="AM47" s="108">
        <f>SUM('Population 43133142'!BZ49/'Population 43133142'!CA49)</f>
        <v>0.4777777777777778</v>
      </c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>
        <f>SUM('Population 43133142'!BT50/'Population 43133142'!BU50)</f>
        <v>0.57739557739557734</v>
      </c>
      <c r="AK48" s="108">
        <f>SUM('Population 43133142'!BV50/'Population 43133142'!BW50)</f>
        <v>0.60545905707196035</v>
      </c>
      <c r="AL48" s="108">
        <f>SUM('Population 43133142'!BX50/'Population 43133142'!BY50)</f>
        <v>0.59743589743589742</v>
      </c>
      <c r="AM48" s="108">
        <f>SUM('Population 43133142'!BZ50/'Population 43133142'!CA50)</f>
        <v>0.58250000000000002</v>
      </c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>
        <f>SUM('Population 43133142'!BT51/'Population 43133142'!BU51)</f>
        <v>0.58223684210526316</v>
      </c>
      <c r="AK49" s="108">
        <f>SUM('Population 43133142'!BV51/'Population 43133142'!BW51)</f>
        <v>0.5714285714285714</v>
      </c>
      <c r="AL49" s="108">
        <f>SUM('Population 43133142'!BX51/'Population 43133142'!BY51)</f>
        <v>0.57894736842105265</v>
      </c>
      <c r="AM49" s="108">
        <f>SUM('Population 43133142'!BZ51/'Population 43133142'!CA51)</f>
        <v>0.58644067796610166</v>
      </c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>
        <f>SUM('Population 43133142'!BT52/'Population 43133142'!BU52)</f>
        <v>0.57851239669421484</v>
      </c>
      <c r="AK50" s="108">
        <f>SUM('Population 43133142'!BV52/'Population 43133142'!BW52)</f>
        <v>0.58677685950413228</v>
      </c>
      <c r="AL50" s="108">
        <f>SUM('Population 43133142'!BX52/'Population 43133142'!BY52)</f>
        <v>0.58565737051792832</v>
      </c>
      <c r="AM50" s="108">
        <f>SUM('Population 43133142'!BZ52/'Population 43133142'!CA52)</f>
        <v>0.60165975103734437</v>
      </c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>
        <f>SUM('Population 43133142'!BT53/'Population 43133142'!BU53)</f>
        <v>0.62727272727272732</v>
      </c>
      <c r="AK51" s="108">
        <f>SUM('Population 43133142'!BV53/'Population 43133142'!BW53)</f>
        <v>0.61818181818181817</v>
      </c>
      <c r="AL51" s="108">
        <f>SUM('Population 43133142'!BX53/'Population 43133142'!BY53)</f>
        <v>0.63013698630136983</v>
      </c>
      <c r="AM51" s="108">
        <f>SUM('Population 43133142'!BZ53/'Population 43133142'!CA53)</f>
        <v>0.62173913043478257</v>
      </c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>
        <f>SUM('Population 43133142'!BT54/'Population 43133142'!BU54)</f>
        <v>0.48664688427299702</v>
      </c>
      <c r="AK52" s="108">
        <f>SUM('Population 43133142'!BV54/'Population 43133142'!BW54)</f>
        <v>0.50741839762611274</v>
      </c>
      <c r="AL52" s="108">
        <f>SUM('Population 43133142'!BX54/'Population 43133142'!BY54)</f>
        <v>0.49853372434017595</v>
      </c>
      <c r="AM52" s="108">
        <f>SUM('Population 43133142'!BZ54/'Population 43133142'!CA54)</f>
        <v>0.50429799426934097</v>
      </c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>
        <f>SUM('Population 43133142'!BT55/'Population 43133142'!BU55)</f>
        <v>0.48844884488448848</v>
      </c>
      <c r="AK53" s="108">
        <f>SUM('Population 43133142'!BV55/'Population 43133142'!BW55)</f>
        <v>0.47909967845659163</v>
      </c>
      <c r="AL53" s="108">
        <f>SUM('Population 43133142'!BX55/'Population 43133142'!BY55)</f>
        <v>0.48376623376623379</v>
      </c>
      <c r="AM53" s="108">
        <f>SUM('Population 43133142'!BZ55/'Population 43133142'!CA55)</f>
        <v>0.51864406779661021</v>
      </c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>
        <f>SUM('Population 43133142'!BT56/'Population 43133142'!BU56)</f>
        <v>0.52906976744186052</v>
      </c>
      <c r="AK54" s="108">
        <f>SUM('Population 43133142'!BV56/'Population 43133142'!BW56)</f>
        <v>0.53254437869822491</v>
      </c>
      <c r="AL54" s="108">
        <f>SUM('Population 43133142'!BX56/'Population 43133142'!BY56)</f>
        <v>0.53816046966731901</v>
      </c>
      <c r="AM54" s="108">
        <f>SUM('Population 43133142'!BZ56/'Population 43133142'!CA56)</f>
        <v>0.54081632653061229</v>
      </c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>
        <f>SUM('Population 43133142'!BT57/'Population 43133142'!BU57)</f>
        <v>0.47499999999999998</v>
      </c>
      <c r="AK55" s="108">
        <f>SUM('Population 43133142'!BV57/'Population 43133142'!BW57)</f>
        <v>0.46202531645569622</v>
      </c>
      <c r="AL55" s="108">
        <f>SUM('Population 43133142'!BX57/'Population 43133142'!BY57)</f>
        <v>0.42261904761904762</v>
      </c>
      <c r="AM55" s="108">
        <f>SUM('Population 43133142'!BZ57/'Population 43133142'!CA57)</f>
        <v>0.45562130177514792</v>
      </c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>
        <f>SUM('Population 43133142'!BT58/'Population 43133142'!BU58)</f>
        <v>0.43404255319148938</v>
      </c>
      <c r="AK56" s="108">
        <f>SUM('Population 43133142'!BV58/'Population 43133142'!BW58)</f>
        <v>0.44871794871794873</v>
      </c>
      <c r="AL56" s="108">
        <f>SUM('Population 43133142'!BX58/'Population 43133142'!BY58)</f>
        <v>0.44303797468354428</v>
      </c>
      <c r="AM56" s="108">
        <f>SUM('Population 43133142'!BZ58/'Population 43133142'!CA58)</f>
        <v>0.44210526315789472</v>
      </c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>
        <f>SUM('Population 43133142'!BT59/'Population 43133142'!BU59)</f>
        <v>0.61890243902439024</v>
      </c>
      <c r="AK57" s="108">
        <f>SUM('Population 43133142'!BV59/'Population 43133142'!BW59)</f>
        <v>0.64110429447852757</v>
      </c>
      <c r="AL57" s="108">
        <f>SUM('Population 43133142'!BX59/'Population 43133142'!BY59)</f>
        <v>0.60895522388059697</v>
      </c>
      <c r="AM57" s="108">
        <f>SUM('Population 43133142'!BZ59/'Population 43133142'!CA59)</f>
        <v>0.63068181818181823</v>
      </c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>
        <f>SUM('Population 43133142'!BT60/'Population 43133142'!BU60)</f>
        <v>0.61401189689358893</v>
      </c>
      <c r="AK58" s="108">
        <f>SUM('Population 43133142'!BV60/'Population 43133142'!BW60)</f>
        <v>0.6198125836680054</v>
      </c>
      <c r="AL58" s="108">
        <f>SUM('Population 43133142'!BX60/'Population 43133142'!BY60)</f>
        <v>0.61032863849765262</v>
      </c>
      <c r="AM58" s="108">
        <f>SUM('Population 43133142'!BZ60/'Population 43133142'!CA60)</f>
        <v>0.62059800664451825</v>
      </c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>
        <f>SUM('Population 43133142'!BT61/'Population 43133142'!BU61)</f>
        <v>0.43768115942028984</v>
      </c>
      <c r="AK59" s="108">
        <f>SUM('Population 43133142'!BV61/'Population 43133142'!BW61)</f>
        <v>0.44476744186046513</v>
      </c>
      <c r="AL59" s="108">
        <f>SUM('Population 43133142'!BX61/'Population 43133142'!BY61)</f>
        <v>0.43266475644699143</v>
      </c>
      <c r="AM59" s="108">
        <f>SUM('Population 43133142'!BZ61/'Population 43133142'!CA61)</f>
        <v>0.46551724137931033</v>
      </c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>
        <f>SUM('Population 43133142'!BT62/'Population 43133142'!BU62)</f>
        <v>0.61818181818181817</v>
      </c>
      <c r="AK60" s="108">
        <f>SUM('Population 43133142'!BV62/'Population 43133142'!BW62)</f>
        <v>0.61356297093649081</v>
      </c>
      <c r="AL60" s="108">
        <f>SUM('Population 43133142'!BX62/'Population 43133142'!BY62)</f>
        <v>0.61009667024704617</v>
      </c>
      <c r="AM60" s="108">
        <f>SUM('Population 43133142'!BZ62/'Population 43133142'!CA62)</f>
        <v>0.61016949152542377</v>
      </c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>
        <f>SUM('Population 43133142'!BT63/'Population 43133142'!BU63)</f>
        <v>0.56854838709677424</v>
      </c>
      <c r="AK61" s="108">
        <f>SUM('Population 43133142'!BV63/'Population 43133142'!BW63)</f>
        <v>0.56275303643724695</v>
      </c>
      <c r="AL61" s="108">
        <f>SUM('Population 43133142'!BX63/'Population 43133142'!BY63)</f>
        <v>0.54509803921568623</v>
      </c>
      <c r="AM61" s="108">
        <f>SUM('Population 43133142'!BZ63/'Population 43133142'!CA63)</f>
        <v>0.58396946564885499</v>
      </c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>
        <f>SUM('Population 43133142'!BT64/'Population 43133142'!BU64)</f>
        <v>0.52258064516129032</v>
      </c>
      <c r="AK62" s="108">
        <f>SUM('Population 43133142'!BV64/'Population 43133142'!BW64)</f>
        <v>0.53333333333333333</v>
      </c>
      <c r="AL62" s="108">
        <f>SUM('Population 43133142'!BX64/'Population 43133142'!BY64)</f>
        <v>0.53676470588235292</v>
      </c>
      <c r="AM62" s="108">
        <f>SUM('Population 43133142'!BZ64/'Population 43133142'!CA64)</f>
        <v>0.52800000000000002</v>
      </c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>
        <f>SUM('Population 43133142'!BT65/'Population 43133142'!BU65)</f>
        <v>0.58011049723756902</v>
      </c>
      <c r="AK63" s="108">
        <f>SUM('Population 43133142'!BV65/'Population 43133142'!BW65)</f>
        <v>0.56521739130434778</v>
      </c>
      <c r="AL63" s="108">
        <f>SUM('Population 43133142'!BX65/'Population 43133142'!BY65)</f>
        <v>0.53804347826086951</v>
      </c>
      <c r="AM63" s="108">
        <f>SUM('Population 43133142'!BZ65/'Population 43133142'!CA65)</f>
        <v>0.5494505494505495</v>
      </c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>
        <f>SUM('Population 43133142'!BT66/'Population 43133142'!BU66)</f>
        <v>0.35069444444444442</v>
      </c>
      <c r="AK64" s="108">
        <f>SUM('Population 43133142'!BV66/'Population 43133142'!BW66)</f>
        <v>0.3724137931034483</v>
      </c>
      <c r="AL64" s="108">
        <f>SUM('Population 43133142'!BX66/'Population 43133142'!BY66)</f>
        <v>0.36713286713286714</v>
      </c>
      <c r="AM64" s="108">
        <f>SUM('Population 43133142'!BZ66/'Population 43133142'!CA66)</f>
        <v>0.34035087719298246</v>
      </c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>
        <f>SUM('Population 43133142'!BT67/'Population 43133142'!BU67)</f>
        <v>0.56492027334851935</v>
      </c>
      <c r="AK65" s="108">
        <f>SUM('Population 43133142'!BV67/'Population 43133142'!BW67)</f>
        <v>0.57011494252873562</v>
      </c>
      <c r="AL65" s="108">
        <f>SUM('Population 43133142'!BX67/'Population 43133142'!BY67)</f>
        <v>0.56462585034013602</v>
      </c>
      <c r="AM65" s="108">
        <f>SUM('Population 43133142'!BZ67/'Population 43133142'!CA67)</f>
        <v>0.5625</v>
      </c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>
        <f>SUM('Population 43133142'!BT68/'Population 43133142'!BU68)</f>
        <v>0.61690647482014394</v>
      </c>
      <c r="AK66" s="108">
        <f>SUM('Population 43133142'!BV68/'Population 43133142'!BW68)</f>
        <v>0.602112676056338</v>
      </c>
      <c r="AL66" s="108">
        <f>SUM('Population 43133142'!BX68/'Population 43133142'!BY68)</f>
        <v>0.61335676625659052</v>
      </c>
      <c r="AM66" s="108">
        <f>SUM('Population 43133142'!BZ68/'Population 43133142'!CA68)</f>
        <v>0.62897526501766787</v>
      </c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>
        <f>SUM('Population 43133142'!BT69/'Population 43133142'!BU69)</f>
        <v>0.47892720306513409</v>
      </c>
      <c r="AK67" s="108">
        <f>SUM('Population 43133142'!BV69/'Population 43133142'!BW69)</f>
        <v>0.48496240601503759</v>
      </c>
      <c r="AL67" s="108">
        <f>SUM('Population 43133142'!BX69/'Population 43133142'!BY69)</f>
        <v>0.50965250965250963</v>
      </c>
      <c r="AM67" s="108">
        <f>SUM('Population 43133142'!BZ69/'Population 43133142'!CA69)</f>
        <v>0.4921875</v>
      </c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>
        <f>SUM('Population 43133142'!BT70/'Population 43133142'!BU70)</f>
        <v>0.44230769230769229</v>
      </c>
      <c r="AK68" s="108">
        <f>SUM('Population 43133142'!BV70/'Population 43133142'!BW70)</f>
        <v>0.44954128440366975</v>
      </c>
      <c r="AL68" s="108">
        <f>SUM('Population 43133142'!BX70/'Population 43133142'!BY70)</f>
        <v>0.45045045045045046</v>
      </c>
      <c r="AM68" s="108">
        <f>SUM('Population 43133142'!BZ70/'Population 43133142'!CA70)</f>
        <v>0.44036697247706424</v>
      </c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>
        <f>SUM('Population 43133142'!BT71/'Population 43133142'!BU71)</f>
        <v>0.42014388489208632</v>
      </c>
      <c r="AK69" s="108">
        <f>SUM('Population 43133142'!BV71/'Population 43133142'!BW71)</f>
        <v>0.41389290882778584</v>
      </c>
      <c r="AL69" s="108">
        <f>SUM('Population 43133142'!BX71/'Population 43133142'!BY71)</f>
        <v>0.44460641399416911</v>
      </c>
      <c r="AM69" s="108">
        <f>SUM('Population 43133142'!BZ71/'Population 43133142'!CA71)</f>
        <v>0.43812233285917496</v>
      </c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>
        <f>SUM('Population 43133142'!BT72/'Population 43133142'!BU72)</f>
        <v>0.50325379609544474</v>
      </c>
      <c r="AK70" s="108">
        <f>SUM('Population 43133142'!BV72/'Population 43133142'!BW72)</f>
        <v>0.50440528634361237</v>
      </c>
      <c r="AL70" s="108">
        <f>SUM('Population 43133142'!BX72/'Population 43133142'!BY72)</f>
        <v>0.50539956803455721</v>
      </c>
      <c r="AM70" s="108">
        <f>SUM('Population 43133142'!BZ72/'Population 43133142'!CA72)</f>
        <v>0.51804670912951167</v>
      </c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>
        <f>SUM('Population 43133142'!BT73/'Population 43133142'!BU73)</f>
        <v>0.45454545454545453</v>
      </c>
      <c r="AK71" s="108">
        <f>SUM('Population 43133142'!BV73/'Population 43133142'!BW73)</f>
        <v>0.47325102880658437</v>
      </c>
      <c r="AL71" s="108">
        <f>SUM('Population 43133142'!BX73/'Population 43133142'!BY73)</f>
        <v>0.48547717842323651</v>
      </c>
      <c r="AM71" s="108">
        <f>SUM('Population 43133142'!BZ73/'Population 43133142'!CA73)</f>
        <v>0.50592885375494068</v>
      </c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>
        <f>SUM('Population 43133142'!BT74/'Population 43133142'!BU74)</f>
        <v>0.63144329896907214</v>
      </c>
      <c r="AK72" s="108">
        <f>SUM('Population 43133142'!BV74/'Population 43133142'!BW74)</f>
        <v>0.64102564102564108</v>
      </c>
      <c r="AL72" s="108">
        <f>SUM('Population 43133142'!BX74/'Population 43133142'!BY74)</f>
        <v>0.63611859838274931</v>
      </c>
      <c r="AM72" s="108">
        <f>SUM('Population 43133142'!BZ74/'Population 43133142'!CA74)</f>
        <v>0.64171122994652408</v>
      </c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>
        <f>SUM('Population 43133142'!BT75/'Population 43133142'!BU75)</f>
        <v>0.36666666666666664</v>
      </c>
      <c r="AK73" s="108">
        <f>SUM('Population 43133142'!BV75/'Population 43133142'!BW75)</f>
        <v>0.33333333333333331</v>
      </c>
      <c r="AL73" s="108">
        <f>SUM('Population 43133142'!BX75/'Population 43133142'!BY75)</f>
        <v>0.32500000000000001</v>
      </c>
      <c r="AM73" s="108">
        <f>SUM('Population 43133142'!BZ75/'Population 43133142'!CA75)</f>
        <v>0.35199999999999998</v>
      </c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>
        <f>SUM('Population 43133142'!BT76/'Population 43133142'!BU76)</f>
        <v>0.38694638694638694</v>
      </c>
      <c r="AK74" s="108">
        <f>SUM('Population 43133142'!BV76/'Population 43133142'!BW76)</f>
        <v>0.38288288288288286</v>
      </c>
      <c r="AL74" s="108">
        <f>SUM('Population 43133142'!BX76/'Population 43133142'!BY76)</f>
        <v>0.37813211845102507</v>
      </c>
      <c r="AM74" s="108">
        <f>SUM('Population 43133142'!BZ76/'Population 43133142'!CA76)</f>
        <v>0.40184757505773672</v>
      </c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>
        <f>SUM('Population 43133142'!BT77/'Population 43133142'!BU77)</f>
        <v>0.52727272727272723</v>
      </c>
      <c r="AK75" s="108">
        <f>SUM('Population 43133142'!BV77/'Population 43133142'!BW77)</f>
        <v>0.55555555555555558</v>
      </c>
      <c r="AL75" s="108">
        <f>SUM('Population 43133142'!BX77/'Population 43133142'!BY77)</f>
        <v>0.53797468354430378</v>
      </c>
      <c r="AM75" s="108">
        <f>SUM('Population 43133142'!BZ77/'Population 43133142'!CA77)</f>
        <v>0.55279503105590067</v>
      </c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>
        <f>SUM('Population 43133142'!BT78/'Population 43133142'!BU78)</f>
        <v>0.48339483394833949</v>
      </c>
      <c r="AK76" s="108">
        <f>SUM('Population 43133142'!BV78/'Population 43133142'!BW78)</f>
        <v>0.47636363636363638</v>
      </c>
      <c r="AL76" s="108">
        <f>SUM('Population 43133142'!BX78/'Population 43133142'!BY78)</f>
        <v>0.48888888888888887</v>
      </c>
      <c r="AM76" s="108">
        <f>SUM('Population 43133142'!BZ78/'Population 43133142'!CA78)</f>
        <v>0.47619047619047616</v>
      </c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>
        <f>SUM('Population 43133142'!BT79/'Population 43133142'!BU79)</f>
        <v>0.52086811352253759</v>
      </c>
      <c r="AK77" s="108">
        <f>SUM('Population 43133142'!BV79/'Population 43133142'!BW79)</f>
        <v>0.51063829787234039</v>
      </c>
      <c r="AL77" s="108">
        <f>SUM('Population 43133142'!BX79/'Population 43133142'!BY79)</f>
        <v>0.51664025356576859</v>
      </c>
      <c r="AM77" s="108">
        <f>SUM('Population 43133142'!BZ79/'Population 43133142'!CA79)</f>
        <v>0.50473186119873814</v>
      </c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>
        <f>SUM('Population 43133142'!BT80/'Population 43133142'!BU80)</f>
        <v>0.53246753246753242</v>
      </c>
      <c r="AK78" s="190">
        <f>SUM('Population 43133142'!BV80/'Population 43133142'!BW80)</f>
        <v>0.53437579671963964</v>
      </c>
      <c r="AL78" s="190">
        <f>SUM('Population 43133142'!BX80/'Population 43133142'!BY80)</f>
        <v>0.53283556762260309</v>
      </c>
      <c r="AM78" s="190">
        <f>SUM('Population 43133142'!BZ80/'Population 43133142'!CA80)</f>
        <v>0.53930591910833403</v>
      </c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>
        <f>SUM('Population 43133142'!BT81/'Population 43133142'!BU81)</f>
        <v>0.42574257425742573</v>
      </c>
      <c r="AK79" s="108">
        <f>SUM('Population 43133142'!BV81/'Population 43133142'!BW81)</f>
        <v>0.44660194174757284</v>
      </c>
      <c r="AL79" s="108">
        <f>SUM('Population 43133142'!BX81/'Population 43133142'!BY81)</f>
        <v>0.47058823529411764</v>
      </c>
      <c r="AM79" s="108">
        <f>SUM('Population 43133142'!BZ81/'Population 43133142'!CA81)</f>
        <v>0.50495049504950495</v>
      </c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>
        <f>SUM('Population 43133142'!BT82/'Population 43133142'!BU82)</f>
        <v>0.59139784946236562</v>
      </c>
      <c r="AK80" s="108">
        <f>SUM('Population 43133142'!BV82/'Population 43133142'!BW82)</f>
        <v>0.58163265306122447</v>
      </c>
      <c r="AL80" s="108">
        <f>SUM('Population 43133142'!BX82/'Population 43133142'!BY82)</f>
        <v>0.56842105263157894</v>
      </c>
      <c r="AM80" s="108">
        <f>SUM('Population 43133142'!BZ82/'Population 43133142'!CA82)</f>
        <v>0.57291666666666663</v>
      </c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>
        <f>SUM('Population 43133142'!BT83/'Population 43133142'!BU83)</f>
        <v>0.37894736842105264</v>
      </c>
      <c r="AK81" s="108">
        <f>SUM('Population 43133142'!BV83/'Population 43133142'!BW83)</f>
        <v>0.36666666666666664</v>
      </c>
      <c r="AL81" s="108">
        <f>SUM('Population 43133142'!BX83/'Population 43133142'!BY83)</f>
        <v>0.37070524412296563</v>
      </c>
      <c r="AM81" s="108">
        <f>SUM('Population 43133142'!BZ83/'Population 43133142'!CA83)</f>
        <v>0.33763837638376382</v>
      </c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>
        <f>SUM('Population 43133142'!BT84/'Population 43133142'!BU84)</f>
        <v>0.46897810218978103</v>
      </c>
      <c r="AK82" s="108">
        <f>SUM('Population 43133142'!BV84/'Population 43133142'!BW84)</f>
        <v>0.46112115732368897</v>
      </c>
      <c r="AL82" s="108">
        <f>SUM('Population 43133142'!BX84/'Population 43133142'!BY84)</f>
        <v>0.45698924731182794</v>
      </c>
      <c r="AM82" s="108">
        <f>SUM('Population 43133142'!BZ84/'Population 43133142'!CA84)</f>
        <v>0.45833333333333331</v>
      </c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>
        <f>SUM('Population 43133142'!BT85/'Population 43133142'!BU85)</f>
        <v>0.5043478260869565</v>
      </c>
      <c r="AK83" s="108">
        <f>SUM('Population 43133142'!BV85/'Population 43133142'!BW85)</f>
        <v>0.51162790697674421</v>
      </c>
      <c r="AL83" s="108">
        <f>SUM('Population 43133142'!BX85/'Population 43133142'!BY85)</f>
        <v>0.51453488372093026</v>
      </c>
      <c r="AM83" s="108">
        <f>SUM('Population 43133142'!BZ85/'Population 43133142'!CA85)</f>
        <v>0.51744186046511631</v>
      </c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>
        <f>SUM('Population 43133142'!BT86/'Population 43133142'!BU86)</f>
        <v>0.49468085106382981</v>
      </c>
      <c r="AK84" s="108">
        <f>SUM('Population 43133142'!BV86/'Population 43133142'!BW86)</f>
        <v>0.49484536082474229</v>
      </c>
      <c r="AL84" s="108">
        <f>SUM('Population 43133142'!BX86/'Population 43133142'!BY86)</f>
        <v>0.48167539267015708</v>
      </c>
      <c r="AM84" s="108">
        <f>SUM('Population 43133142'!BZ86/'Population 43133142'!CA86)</f>
        <v>0.49222797927461137</v>
      </c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>
        <f>SUM('Population 43133142'!BT87/'Population 43133142'!BU87)</f>
        <v>0.5561594202898551</v>
      </c>
      <c r="AK85" s="108">
        <f>SUM('Population 43133142'!BV87/'Population 43133142'!BW87)</f>
        <v>0.55234657039711188</v>
      </c>
      <c r="AL85" s="108">
        <f>SUM('Population 43133142'!BX87/'Population 43133142'!BY87)</f>
        <v>0.54562043795620441</v>
      </c>
      <c r="AM85" s="108">
        <f>SUM('Population 43133142'!BZ87/'Population 43133142'!CA87)</f>
        <v>0.53832116788321172</v>
      </c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>
        <f>SUM('Population 43133142'!BT88/'Population 43133142'!BU88)</f>
        <v>0.60839160839160844</v>
      </c>
      <c r="AK86" s="108">
        <f>SUM('Population 43133142'!BV88/'Population 43133142'!BW88)</f>
        <v>0.58823529411764708</v>
      </c>
      <c r="AL86" s="108">
        <f>SUM('Population 43133142'!BX88/'Population 43133142'!BY88)</f>
        <v>0.55319148936170215</v>
      </c>
      <c r="AM86" s="108">
        <f>SUM('Population 43133142'!BZ88/'Population 43133142'!CA88)</f>
        <v>0.5611510791366906</v>
      </c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>
        <f>SUM('Population 43133142'!BT89/'Population 43133142'!BU89)</f>
        <v>0.5357142857142857</v>
      </c>
      <c r="AK87" s="108">
        <f>SUM('Population 43133142'!BV89/'Population 43133142'!BW89)</f>
        <v>0.46666666666666667</v>
      </c>
      <c r="AL87" s="108">
        <f>SUM('Population 43133142'!BX89/'Population 43133142'!BY89)</f>
        <v>0.44827586206896552</v>
      </c>
      <c r="AM87" s="108">
        <f>SUM('Population 43133142'!BZ89/'Population 43133142'!CA89)</f>
        <v>0.37931034482758619</v>
      </c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>
        <f>SUM('Population 43133142'!BT90/'Population 43133142'!BU90)</f>
        <v>0.55421686746987953</v>
      </c>
      <c r="AK88" s="108">
        <f>SUM('Population 43133142'!BV90/'Population 43133142'!BW90)</f>
        <v>0.53333333333333333</v>
      </c>
      <c r="AL88" s="108">
        <f>SUM('Population 43133142'!BX90/'Population 43133142'!BY90)</f>
        <v>0.52747252747252749</v>
      </c>
      <c r="AM88" s="108">
        <f>SUM('Population 43133142'!BZ90/'Population 43133142'!CA90)</f>
        <v>0.5268817204301075</v>
      </c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>
        <f>SUM('Population 43133142'!BT91/'Population 43133142'!BU91)</f>
        <v>0.37037037037037035</v>
      </c>
      <c r="AK89" s="108">
        <f>SUM('Population 43133142'!BV91/'Population 43133142'!BW91)</f>
        <v>0.3619047619047619</v>
      </c>
      <c r="AL89" s="108">
        <f>SUM('Population 43133142'!BX91/'Population 43133142'!BY91)</f>
        <v>0.35576923076923078</v>
      </c>
      <c r="AM89" s="108">
        <f>SUM('Population 43133142'!BZ91/'Population 43133142'!CA91)</f>
        <v>0.38461538461538464</v>
      </c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>
        <f>SUM('Population 43133142'!BT92/'Population 43133142'!BU92)</f>
        <v>0.5901639344262295</v>
      </c>
      <c r="AK90" s="108">
        <f>SUM('Population 43133142'!BV92/'Population 43133142'!BW92)</f>
        <v>0.6036324786324786</v>
      </c>
      <c r="AL90" s="108">
        <f>SUM('Population 43133142'!BX92/'Population 43133142'!BY92)</f>
        <v>0.60215053763440862</v>
      </c>
      <c r="AM90" s="108">
        <f>SUM('Population 43133142'!BZ92/'Population 43133142'!CA92)</f>
        <v>0.59470899470899474</v>
      </c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>
        <f>SUM('Population 43133142'!BT93/'Population 43133142'!BU93)</f>
        <v>0.44939271255060731</v>
      </c>
      <c r="AK91" s="108">
        <f>SUM('Population 43133142'!BV93/'Population 43133142'!BW93)</f>
        <v>0.42741935483870969</v>
      </c>
      <c r="AL91" s="108">
        <f>SUM('Population 43133142'!BX93/'Population 43133142'!BY93)</f>
        <v>0.40163934426229508</v>
      </c>
      <c r="AM91" s="108">
        <f>SUM('Population 43133142'!BZ93/'Population 43133142'!CA93)</f>
        <v>0.41463414634146339</v>
      </c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>
        <f>SUM('Population 43133142'!BT94/'Population 43133142'!BU94)</f>
        <v>0.71794871794871795</v>
      </c>
      <c r="AK92" s="108">
        <f>SUM('Population 43133142'!BV94/'Population 43133142'!BW94)</f>
        <v>0.67567567567567566</v>
      </c>
      <c r="AL92" s="108">
        <f>SUM('Population 43133142'!BX94/'Population 43133142'!BY94)</f>
        <v>0.66666666666666663</v>
      </c>
      <c r="AM92" s="108">
        <f>SUM('Population 43133142'!BZ94/'Population 43133142'!CA94)</f>
        <v>0.72972972972972971</v>
      </c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>
        <f>SUM('Population 43133142'!BT95/'Population 43133142'!BU95)</f>
        <v>0.53191489361702127</v>
      </c>
      <c r="AK93" s="108">
        <f>SUM('Population 43133142'!BV95/'Population 43133142'!BW95)</f>
        <v>0.54</v>
      </c>
      <c r="AL93" s="108">
        <f>SUM('Population 43133142'!BX95/'Population 43133142'!BY95)</f>
        <v>0.58947368421052626</v>
      </c>
      <c r="AM93" s="108">
        <f>SUM('Population 43133142'!BZ95/'Population 43133142'!CA95)</f>
        <v>0.5842696629213483</v>
      </c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>
        <f>SUM('Population 43133142'!BT96/'Population 43133142'!BU96)</f>
        <v>0.50863344844597924</v>
      </c>
      <c r="AK94" s="190">
        <f>SUM('Population 43133142'!BV96/'Population 43133142'!BW96)</f>
        <v>0.50634455832113223</v>
      </c>
      <c r="AL94" s="190">
        <f>SUM('Population 43133142'!BX96/'Population 43133142'!BY96)</f>
        <v>0.50344488188976377</v>
      </c>
      <c r="AM94" s="190">
        <f>SUM('Population 43133142'!BZ96/'Population 43133142'!CA96)</f>
        <v>0.50049285362247409</v>
      </c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>
        <f>SUM('Population 43133142'!BT97/'Population 43133142'!BU97)</f>
        <v>0.20958646616541354</v>
      </c>
      <c r="AK95" s="108">
        <f>SUM('Population 43133142'!BV97/'Population 43133142'!BW97)</f>
        <v>0.21220657276995306</v>
      </c>
      <c r="AL95" s="108">
        <f>SUM('Population 43133142'!BX97/'Population 43133142'!BY97)</f>
        <v>0.22192028985507245</v>
      </c>
      <c r="AM95" s="108">
        <f>SUM('Population 43133142'!BZ97/'Population 43133142'!CA97)</f>
        <v>0.22592259225922592</v>
      </c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>
        <f>SUM('Population 43133142'!BT98/'Population 43133142'!BU98)</f>
        <v>0.54211835738704506</v>
      </c>
      <c r="AK96" s="192">
        <f>SUM('Population 43133142'!BV98/'Population 43133142'!BW98)</f>
        <v>0.54075742895016854</v>
      </c>
      <c r="AL96" s="192">
        <f>SUM('Population 43133142'!BX98/'Population 43133142'!BY98)</f>
        <v>0.5377339457162863</v>
      </c>
      <c r="AM96" s="192">
        <f>SUM('Population 43133142'!BZ98/'Population 43133142'!CA98)</f>
        <v>0.53947734799428881</v>
      </c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72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BT7" activePane="bottomRight" state="frozen"/>
      <selection activeCell="C1" sqref="C1"/>
      <selection pane="topRight" activeCell="D1" sqref="D1"/>
      <selection pane="bottomLeft" activeCell="C7" sqref="C7"/>
      <selection pane="bottomRight" activeCell="BY15" sqref="BY15:CA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14" t="s">
        <v>253</v>
      </c>
      <c r="E4" s="214"/>
      <c r="F4" s="212" t="s">
        <v>254</v>
      </c>
      <c r="G4" s="210"/>
      <c r="H4" s="212" t="s">
        <v>255</v>
      </c>
      <c r="I4" s="210"/>
      <c r="J4" s="212" t="s">
        <v>256</v>
      </c>
      <c r="K4" s="210"/>
      <c r="L4" s="212" t="s">
        <v>257</v>
      </c>
      <c r="M4" s="210"/>
      <c r="N4" s="212" t="s">
        <v>258</v>
      </c>
      <c r="O4" s="210"/>
      <c r="P4" s="212" t="s">
        <v>259</v>
      </c>
      <c r="Q4" s="210"/>
      <c r="R4" s="212" t="s">
        <v>260</v>
      </c>
      <c r="S4" s="210"/>
      <c r="T4" s="212" t="s">
        <v>261</v>
      </c>
      <c r="U4" s="210"/>
      <c r="V4" s="212" t="s">
        <v>262</v>
      </c>
      <c r="W4" s="210"/>
      <c r="X4" s="212" t="s">
        <v>263</v>
      </c>
      <c r="Y4" s="210"/>
      <c r="Z4" s="212" t="s">
        <v>264</v>
      </c>
      <c r="AA4" s="210"/>
      <c r="AB4" s="214" t="s">
        <v>265</v>
      </c>
      <c r="AC4" s="214"/>
      <c r="AD4" s="212" t="s">
        <v>276</v>
      </c>
      <c r="AE4" s="210"/>
      <c r="AF4" s="212" t="s">
        <v>266</v>
      </c>
      <c r="AG4" s="210"/>
      <c r="AH4" s="212" t="s">
        <v>267</v>
      </c>
      <c r="AI4" s="210"/>
      <c r="AJ4" s="212" t="s">
        <v>268</v>
      </c>
      <c r="AK4" s="210"/>
      <c r="AL4" s="212" t="s">
        <v>269</v>
      </c>
      <c r="AM4" s="210"/>
      <c r="AN4" s="212" t="s">
        <v>270</v>
      </c>
      <c r="AO4" s="210"/>
      <c r="AP4" s="212" t="s">
        <v>271</v>
      </c>
      <c r="AQ4" s="210"/>
      <c r="AR4" s="212" t="s">
        <v>272</v>
      </c>
      <c r="AS4" s="210"/>
      <c r="AT4" s="212" t="s">
        <v>273</v>
      </c>
      <c r="AU4" s="210"/>
      <c r="AV4" s="212" t="s">
        <v>274</v>
      </c>
      <c r="AW4" s="210"/>
      <c r="AX4" s="212" t="s">
        <v>275</v>
      </c>
      <c r="AY4" s="210"/>
      <c r="AZ4" s="214" t="s">
        <v>277</v>
      </c>
      <c r="BA4" s="214"/>
      <c r="BB4" s="212" t="s">
        <v>278</v>
      </c>
      <c r="BC4" s="210"/>
      <c r="BD4" s="212" t="s">
        <v>280</v>
      </c>
      <c r="BE4" s="210"/>
      <c r="BF4" s="212" t="s">
        <v>281</v>
      </c>
      <c r="BG4" s="210"/>
      <c r="BH4" s="212" t="s">
        <v>282</v>
      </c>
      <c r="BI4" s="210"/>
      <c r="BJ4" s="212" t="s">
        <v>283</v>
      </c>
      <c r="BK4" s="210"/>
      <c r="BL4" s="212" t="s">
        <v>284</v>
      </c>
      <c r="BM4" s="210"/>
      <c r="BN4" s="212" t="s">
        <v>285</v>
      </c>
      <c r="BO4" s="210"/>
      <c r="BP4" s="212" t="s">
        <v>286</v>
      </c>
      <c r="BQ4" s="210"/>
      <c r="BR4" s="212" t="s">
        <v>287</v>
      </c>
      <c r="BS4" s="210"/>
      <c r="BT4" s="212" t="s">
        <v>288</v>
      </c>
      <c r="BU4" s="210"/>
      <c r="BV4" s="212" t="s">
        <v>289</v>
      </c>
      <c r="BW4" s="210"/>
      <c r="BX4" s="214" t="s">
        <v>279</v>
      </c>
      <c r="BY4" s="214"/>
      <c r="BZ4" s="212" t="s">
        <v>296</v>
      </c>
      <c r="CA4" s="236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03"/>
      <c r="H5" s="229" t="s">
        <v>113</v>
      </c>
      <c r="I5" s="203"/>
      <c r="J5" s="229" t="s">
        <v>113</v>
      </c>
      <c r="K5" s="203"/>
      <c r="L5" s="229" t="s">
        <v>179</v>
      </c>
      <c r="M5" s="203"/>
      <c r="N5" s="229" t="s">
        <v>113</v>
      </c>
      <c r="O5" s="203"/>
      <c r="P5" s="229" t="s">
        <v>113</v>
      </c>
      <c r="Q5" s="203"/>
      <c r="R5" s="229" t="s">
        <v>113</v>
      </c>
      <c r="S5" s="203"/>
      <c r="T5" s="229" t="s">
        <v>113</v>
      </c>
      <c r="U5" s="203"/>
      <c r="V5" s="229" t="s">
        <v>113</v>
      </c>
      <c r="W5" s="203"/>
      <c r="X5" s="229" t="s">
        <v>113</v>
      </c>
      <c r="Y5" s="203"/>
      <c r="Z5" s="229" t="s">
        <v>113</v>
      </c>
      <c r="AA5" s="203"/>
      <c r="AB5" s="229" t="s">
        <v>113</v>
      </c>
      <c r="AC5" s="203"/>
      <c r="AD5" s="229" t="s">
        <v>113</v>
      </c>
      <c r="AE5" s="203"/>
      <c r="AF5" s="229" t="s">
        <v>113</v>
      </c>
      <c r="AG5" s="203"/>
      <c r="AH5" s="229" t="s">
        <v>113</v>
      </c>
      <c r="AI5" s="203"/>
      <c r="AJ5" s="229" t="s">
        <v>113</v>
      </c>
      <c r="AK5" s="203"/>
      <c r="AL5" s="229" t="s">
        <v>113</v>
      </c>
      <c r="AM5" s="203"/>
      <c r="AN5" s="229" t="s">
        <v>113</v>
      </c>
      <c r="AO5" s="203"/>
      <c r="AP5" s="229" t="s">
        <v>113</v>
      </c>
      <c r="AQ5" s="203"/>
      <c r="AR5" s="229" t="s">
        <v>113</v>
      </c>
      <c r="AS5" s="203"/>
      <c r="AT5" s="229" t="s">
        <v>113</v>
      </c>
      <c r="AU5" s="203"/>
      <c r="AV5" s="229" t="s">
        <v>113</v>
      </c>
      <c r="AW5" s="203"/>
      <c r="AX5" s="229" t="s">
        <v>113</v>
      </c>
      <c r="AY5" s="203"/>
      <c r="AZ5" s="229" t="s">
        <v>113</v>
      </c>
      <c r="BA5" s="203"/>
      <c r="BB5" s="229" t="s">
        <v>113</v>
      </c>
      <c r="BC5" s="203"/>
      <c r="BD5" s="229" t="s">
        <v>113</v>
      </c>
      <c r="BE5" s="203"/>
      <c r="BF5" s="229" t="s">
        <v>113</v>
      </c>
      <c r="BG5" s="203"/>
      <c r="BH5" s="229" t="s">
        <v>113</v>
      </c>
      <c r="BI5" s="203"/>
      <c r="BJ5" s="229" t="s">
        <v>113</v>
      </c>
      <c r="BK5" s="203"/>
      <c r="BL5" s="229" t="s">
        <v>113</v>
      </c>
      <c r="BM5" s="203"/>
      <c r="BN5" s="229" t="s">
        <v>113</v>
      </c>
      <c r="BO5" s="203"/>
      <c r="BP5" s="229" t="s">
        <v>113</v>
      </c>
      <c r="BQ5" s="203"/>
      <c r="BR5" s="229" t="s">
        <v>113</v>
      </c>
      <c r="BS5" s="203"/>
      <c r="BT5" s="229" t="s">
        <v>113</v>
      </c>
      <c r="BU5" s="203"/>
      <c r="BV5" s="229" t="s">
        <v>113</v>
      </c>
      <c r="BW5" s="203"/>
      <c r="BX5" s="229" t="s">
        <v>113</v>
      </c>
      <c r="BY5" s="203"/>
      <c r="BZ5" s="237" t="s">
        <v>113</v>
      </c>
      <c r="CA5" s="198"/>
      <c r="CB5" s="197"/>
      <c r="CC5" s="198"/>
      <c r="CD5" s="197"/>
      <c r="CE5" s="198"/>
      <c r="CF5" s="197"/>
      <c r="CG5" s="198"/>
      <c r="CH5" s="197"/>
      <c r="CI5" s="198"/>
      <c r="CJ5" s="197"/>
      <c r="CK5" s="198"/>
      <c r="CL5" s="197"/>
      <c r="CM5" s="198"/>
      <c r="CN5" s="197"/>
      <c r="CO5" s="198"/>
      <c r="CP5" s="197"/>
      <c r="CQ5" s="198"/>
      <c r="CR5" s="197"/>
      <c r="CS5" s="198"/>
      <c r="CT5" s="197"/>
      <c r="CU5" s="198"/>
      <c r="CV5" s="197"/>
      <c r="CW5" s="198"/>
      <c r="CX5" s="197"/>
      <c r="CY5" s="203"/>
      <c r="CZ5" s="197"/>
      <c r="DA5" s="203"/>
      <c r="DB5" s="197"/>
      <c r="DC5" s="203"/>
      <c r="DD5" s="197"/>
      <c r="DE5" s="203"/>
      <c r="DF5" s="197"/>
      <c r="DG5" s="203"/>
      <c r="DH5" s="197"/>
      <c r="DI5" s="203"/>
      <c r="DJ5" s="197"/>
      <c r="DK5" s="203"/>
      <c r="DL5" s="197"/>
      <c r="DM5" s="203"/>
      <c r="DN5" s="197"/>
      <c r="DO5" s="203"/>
      <c r="DP5" s="197"/>
      <c r="DQ5" s="203"/>
      <c r="DR5" s="197"/>
      <c r="DS5" s="203"/>
      <c r="DT5" s="197"/>
      <c r="DU5" s="198"/>
      <c r="DV5" s="197"/>
      <c r="DW5" s="198"/>
      <c r="DX5" s="197"/>
      <c r="DY5" s="198"/>
      <c r="DZ5" s="197"/>
      <c r="EA5" s="198"/>
      <c r="EB5" s="197"/>
      <c r="EC5" s="199"/>
      <c r="ED5" s="197"/>
      <c r="EE5" s="198"/>
      <c r="EF5" s="197"/>
      <c r="EG5" s="199"/>
      <c r="EH5" s="197"/>
      <c r="EI5" s="199"/>
      <c r="EJ5" s="197"/>
      <c r="EK5" s="199"/>
      <c r="EL5" s="197"/>
      <c r="EM5" s="198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187" t="s">
        <v>103</v>
      </c>
      <c r="CA6" s="187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T7" s="66">
        <v>1642</v>
      </c>
      <c r="BU7" s="66">
        <v>2474</v>
      </c>
      <c r="BV7" s="66">
        <v>1656</v>
      </c>
      <c r="BW7" s="52">
        <v>2500</v>
      </c>
      <c r="BX7" s="66">
        <v>1650</v>
      </c>
      <c r="BY7" s="66">
        <v>2499</v>
      </c>
      <c r="BZ7" s="66">
        <v>1646</v>
      </c>
      <c r="CA7" s="66">
        <v>2481</v>
      </c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T8" s="66">
        <v>7306</v>
      </c>
      <c r="BU8" s="66">
        <v>13870</v>
      </c>
      <c r="BV8" s="66">
        <v>7282</v>
      </c>
      <c r="BW8" s="52">
        <v>13924</v>
      </c>
      <c r="BX8" s="66">
        <v>7171</v>
      </c>
      <c r="BY8" s="66">
        <v>13898</v>
      </c>
      <c r="BZ8" s="66">
        <v>7217</v>
      </c>
      <c r="CA8" s="66">
        <v>13940</v>
      </c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T9" s="66">
        <v>1011</v>
      </c>
      <c r="BU9" s="66">
        <v>1986</v>
      </c>
      <c r="BV9" s="66">
        <v>998</v>
      </c>
      <c r="BW9" s="52">
        <v>1978</v>
      </c>
      <c r="BX9" s="66">
        <v>1003</v>
      </c>
      <c r="BY9" s="66">
        <v>2002</v>
      </c>
      <c r="BZ9" s="66">
        <v>1022</v>
      </c>
      <c r="CA9" s="66">
        <v>2023</v>
      </c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T10" s="66">
        <v>11675</v>
      </c>
      <c r="BU10" s="66">
        <v>20446</v>
      </c>
      <c r="BV10" s="66">
        <v>11717</v>
      </c>
      <c r="BW10" s="52">
        <v>20521</v>
      </c>
      <c r="BX10" s="66">
        <v>11641</v>
      </c>
      <c r="BY10" s="66">
        <v>20557</v>
      </c>
      <c r="BZ10" s="66">
        <v>11704</v>
      </c>
      <c r="CA10" s="66">
        <v>20609</v>
      </c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T11" s="66">
        <v>887</v>
      </c>
      <c r="BU11" s="66">
        <v>2341</v>
      </c>
      <c r="BV11" s="66">
        <v>898</v>
      </c>
      <c r="BW11" s="52">
        <v>2369</v>
      </c>
      <c r="BX11" s="66">
        <v>896</v>
      </c>
      <c r="BY11" s="66">
        <v>2376</v>
      </c>
      <c r="BZ11" s="66">
        <v>893</v>
      </c>
      <c r="CA11" s="66">
        <v>2365</v>
      </c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T12" s="66">
        <v>3614</v>
      </c>
      <c r="BU12" s="66">
        <v>5381</v>
      </c>
      <c r="BV12" s="66">
        <v>3674</v>
      </c>
      <c r="BW12" s="52">
        <v>5410</v>
      </c>
      <c r="BX12" s="66">
        <v>3694</v>
      </c>
      <c r="BY12" s="66">
        <v>5440</v>
      </c>
      <c r="BZ12" s="66">
        <v>3600</v>
      </c>
      <c r="CA12" s="66">
        <v>5534</v>
      </c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T13" s="66">
        <v>10378</v>
      </c>
      <c r="BU13" s="66">
        <v>20454</v>
      </c>
      <c r="BV13" s="66">
        <v>10445</v>
      </c>
      <c r="BW13" s="52">
        <v>20572</v>
      </c>
      <c r="BX13" s="66">
        <v>10389</v>
      </c>
      <c r="BY13" s="66">
        <v>20703</v>
      </c>
      <c r="BZ13" s="66">
        <v>10628</v>
      </c>
      <c r="CA13" s="66">
        <v>20970</v>
      </c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T14" s="66">
        <v>5456</v>
      </c>
      <c r="BU14" s="66">
        <v>13430</v>
      </c>
      <c r="BV14" s="66">
        <v>5379</v>
      </c>
      <c r="BW14" s="52">
        <v>13346</v>
      </c>
      <c r="BX14" s="66">
        <v>5257</v>
      </c>
      <c r="BY14" s="66">
        <v>13316</v>
      </c>
      <c r="BZ14" s="66">
        <v>5238</v>
      </c>
      <c r="CA14" s="66">
        <v>13088</v>
      </c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CA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41969</v>
      </c>
      <c r="BU15" s="137">
        <f t="shared" si="1"/>
        <v>80382</v>
      </c>
      <c r="BV15" s="137">
        <f t="shared" si="1"/>
        <v>42049</v>
      </c>
      <c r="BW15" s="137">
        <f t="shared" si="1"/>
        <v>80620</v>
      </c>
      <c r="BX15" s="137">
        <f t="shared" si="1"/>
        <v>41701</v>
      </c>
      <c r="BY15" s="137">
        <f t="shared" si="1"/>
        <v>80791</v>
      </c>
      <c r="BZ15" s="137">
        <f t="shared" si="1"/>
        <v>41948</v>
      </c>
      <c r="CA15" s="137">
        <f t="shared" si="1"/>
        <v>81010</v>
      </c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T16" s="66">
        <v>1225</v>
      </c>
      <c r="BU16" s="66">
        <v>1890</v>
      </c>
      <c r="BV16" s="66">
        <v>1216</v>
      </c>
      <c r="BW16" s="52">
        <v>1911</v>
      </c>
      <c r="BX16" s="66">
        <v>1228</v>
      </c>
      <c r="BY16" s="66">
        <v>1905</v>
      </c>
      <c r="BZ16" s="66">
        <v>1232</v>
      </c>
      <c r="CA16" s="66">
        <v>1923</v>
      </c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T17" s="66">
        <v>1231</v>
      </c>
      <c r="BU17" s="66">
        <v>2746</v>
      </c>
      <c r="BV17" s="66">
        <v>1230</v>
      </c>
      <c r="BW17" s="52">
        <v>2738</v>
      </c>
      <c r="BX17" s="66">
        <v>1247</v>
      </c>
      <c r="BY17" s="66">
        <v>2751</v>
      </c>
      <c r="BZ17" s="66">
        <v>1240</v>
      </c>
      <c r="CA17" s="66">
        <v>2744</v>
      </c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T18" s="66">
        <v>362</v>
      </c>
      <c r="BU18" s="66">
        <v>711</v>
      </c>
      <c r="BV18" s="66">
        <v>361</v>
      </c>
      <c r="BW18" s="52">
        <v>724</v>
      </c>
      <c r="BX18" s="66">
        <v>359</v>
      </c>
      <c r="BY18" s="66">
        <v>674</v>
      </c>
      <c r="BZ18" s="66">
        <v>367</v>
      </c>
      <c r="CA18" s="66">
        <v>669</v>
      </c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T19" s="66">
        <v>1401</v>
      </c>
      <c r="BU19" s="66">
        <v>2262</v>
      </c>
      <c r="BV19" s="66">
        <v>1409</v>
      </c>
      <c r="BW19" s="52">
        <v>2295</v>
      </c>
      <c r="BX19" s="66">
        <v>1404</v>
      </c>
      <c r="BY19" s="66">
        <v>2301</v>
      </c>
      <c r="BZ19" s="66">
        <v>1311</v>
      </c>
      <c r="CA19" s="66">
        <v>2171</v>
      </c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T20" s="66">
        <v>286</v>
      </c>
      <c r="BU20" s="66">
        <v>658</v>
      </c>
      <c r="BV20" s="66">
        <v>290</v>
      </c>
      <c r="BW20" s="52">
        <v>652</v>
      </c>
      <c r="BX20" s="66">
        <v>292</v>
      </c>
      <c r="BY20" s="66">
        <v>643</v>
      </c>
      <c r="BZ20" s="66">
        <v>296</v>
      </c>
      <c r="CA20" s="66">
        <v>648</v>
      </c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T21" s="66">
        <v>361</v>
      </c>
      <c r="BU21" s="66">
        <v>677</v>
      </c>
      <c r="BV21" s="66">
        <v>362</v>
      </c>
      <c r="BW21" s="52">
        <v>675</v>
      </c>
      <c r="BX21" s="66">
        <v>347</v>
      </c>
      <c r="BY21" s="66">
        <v>662</v>
      </c>
      <c r="BZ21" s="66">
        <v>344</v>
      </c>
      <c r="CA21" s="66">
        <v>649</v>
      </c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T22" s="66">
        <v>634</v>
      </c>
      <c r="BU22" s="66">
        <v>1075</v>
      </c>
      <c r="BV22" s="66">
        <v>644</v>
      </c>
      <c r="BW22" s="52">
        <v>1090</v>
      </c>
      <c r="BX22" s="66">
        <v>633</v>
      </c>
      <c r="BY22" s="66">
        <v>1083</v>
      </c>
      <c r="BZ22" s="66">
        <v>629</v>
      </c>
      <c r="CA22" s="66">
        <v>1082</v>
      </c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T23" s="66">
        <v>1523</v>
      </c>
      <c r="BU23" s="66">
        <v>2648</v>
      </c>
      <c r="BV23" s="66">
        <v>1514</v>
      </c>
      <c r="BW23" s="52">
        <v>2670</v>
      </c>
      <c r="BX23" s="66">
        <v>1496</v>
      </c>
      <c r="BY23" s="66">
        <v>2675</v>
      </c>
      <c r="BZ23" s="66">
        <v>1512</v>
      </c>
      <c r="CA23" s="66">
        <v>2691</v>
      </c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T24" s="66">
        <v>3044</v>
      </c>
      <c r="BU24" s="66">
        <v>4607</v>
      </c>
      <c r="BV24" s="66">
        <v>3080</v>
      </c>
      <c r="BW24" s="52">
        <v>4647</v>
      </c>
      <c r="BX24" s="66">
        <v>3109</v>
      </c>
      <c r="BY24" s="66">
        <v>4666</v>
      </c>
      <c r="BZ24" s="66">
        <v>3112</v>
      </c>
      <c r="CA24" s="66">
        <v>4655</v>
      </c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T25" s="66">
        <v>8812</v>
      </c>
      <c r="BU25" s="66">
        <v>13362</v>
      </c>
      <c r="BV25" s="66">
        <v>8778</v>
      </c>
      <c r="BW25" s="52">
        <v>13358</v>
      </c>
      <c r="BX25" s="66">
        <v>8774</v>
      </c>
      <c r="BY25" s="66">
        <v>13395</v>
      </c>
      <c r="BZ25" s="66">
        <v>8744</v>
      </c>
      <c r="CA25" s="66">
        <v>13461</v>
      </c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T26" s="66">
        <v>884</v>
      </c>
      <c r="BU26" s="66">
        <v>1512</v>
      </c>
      <c r="BV26" s="66">
        <v>883</v>
      </c>
      <c r="BW26" s="52">
        <v>1514</v>
      </c>
      <c r="BX26" s="66">
        <v>897</v>
      </c>
      <c r="BY26" s="66">
        <v>1516</v>
      </c>
      <c r="BZ26" s="66">
        <v>908</v>
      </c>
      <c r="CA26" s="66">
        <v>1528</v>
      </c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T27" s="66">
        <v>1703</v>
      </c>
      <c r="BU27" s="66">
        <v>2935</v>
      </c>
      <c r="BV27" s="66">
        <v>1683</v>
      </c>
      <c r="BW27" s="52">
        <v>2971</v>
      </c>
      <c r="BX27" s="66">
        <v>1696</v>
      </c>
      <c r="BY27" s="66">
        <v>2974</v>
      </c>
      <c r="BZ27" s="66">
        <v>1717</v>
      </c>
      <c r="CA27" s="66">
        <v>2962</v>
      </c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T28" s="66">
        <v>3365</v>
      </c>
      <c r="BU28" s="66">
        <v>5193</v>
      </c>
      <c r="BV28" s="66">
        <v>3371</v>
      </c>
      <c r="BW28" s="52">
        <v>5224</v>
      </c>
      <c r="BX28" s="66">
        <v>3399</v>
      </c>
      <c r="BY28" s="66">
        <v>5239</v>
      </c>
      <c r="BZ28" s="66">
        <v>3428</v>
      </c>
      <c r="CA28" s="66">
        <v>5236</v>
      </c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T29" s="66">
        <v>607</v>
      </c>
      <c r="BU29" s="66">
        <v>1025</v>
      </c>
      <c r="BV29" s="66">
        <v>610</v>
      </c>
      <c r="BW29" s="52">
        <v>1032</v>
      </c>
      <c r="BX29" s="66">
        <v>615</v>
      </c>
      <c r="BY29" s="66">
        <v>1050</v>
      </c>
      <c r="BZ29" s="66">
        <v>616</v>
      </c>
      <c r="CA29" s="66">
        <v>1040</v>
      </c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T30" s="66">
        <v>768</v>
      </c>
      <c r="BU30" s="66">
        <v>1435</v>
      </c>
      <c r="BV30" s="66">
        <v>755</v>
      </c>
      <c r="BW30" s="52">
        <v>1434</v>
      </c>
      <c r="BX30" s="66">
        <v>769</v>
      </c>
      <c r="BY30" s="66">
        <v>1416</v>
      </c>
      <c r="BZ30" s="66">
        <v>781</v>
      </c>
      <c r="CA30" s="66">
        <v>1438</v>
      </c>
    </row>
    <row r="31" spans="1:143" s="138" customFormat="1" x14ac:dyDescent="0.25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24933</v>
      </c>
      <c r="AS31" s="137">
        <f t="shared" si="2"/>
        <v>43077</v>
      </c>
      <c r="AT31" s="137">
        <f t="shared" si="2"/>
        <v>25256</v>
      </c>
      <c r="AU31" s="137">
        <f t="shared" si="2"/>
        <v>42897</v>
      </c>
      <c r="AV31" s="137">
        <f t="shared" si="2"/>
        <v>25087</v>
      </c>
      <c r="AW31" s="137">
        <f t="shared" si="2"/>
        <v>43093</v>
      </c>
      <c r="AX31" s="137">
        <f t="shared" si="2"/>
        <v>25736</v>
      </c>
      <c r="AY31" s="137">
        <f t="shared" si="2"/>
        <v>43154</v>
      </c>
      <c r="AZ31" s="137">
        <f t="shared" si="2"/>
        <v>25675</v>
      </c>
      <c r="BA31" s="137">
        <f t="shared" si="2"/>
        <v>43168</v>
      </c>
      <c r="BB31" s="137">
        <f t="shared" si="2"/>
        <v>25528</v>
      </c>
      <c r="BC31" s="137">
        <f t="shared" si="2"/>
        <v>42734</v>
      </c>
      <c r="BD31" s="137">
        <f t="shared" si="2"/>
        <v>25755</v>
      </c>
      <c r="BE31" s="137">
        <f t="shared" si="2"/>
        <v>43355</v>
      </c>
      <c r="BF31" s="137">
        <f>SUM(BF16:BF30)</f>
        <v>25899</v>
      </c>
      <c r="BG31" s="137">
        <f>SUM(BG16:BG30)</f>
        <v>43511</v>
      </c>
      <c r="BH31" s="137">
        <f t="shared" si="2"/>
        <v>26117</v>
      </c>
      <c r="BI31" s="137">
        <f t="shared" si="2"/>
        <v>43310</v>
      </c>
      <c r="BJ31" s="137">
        <f t="shared" si="2"/>
        <v>26111</v>
      </c>
      <c r="BK31" s="137">
        <f t="shared" si="2"/>
        <v>43235</v>
      </c>
      <c r="BL31" s="137">
        <f t="shared" si="2"/>
        <v>26083</v>
      </c>
      <c r="BM31" s="137">
        <f t="shared" si="2"/>
        <v>43157</v>
      </c>
      <c r="BN31" s="137">
        <f t="shared" si="2"/>
        <v>26015</v>
      </c>
      <c r="BO31" s="137">
        <f t="shared" si="2"/>
        <v>43104</v>
      </c>
      <c r="BP31" s="137">
        <f t="shared" ref="BP31:CA31" si="3">SUM(BP16:BP30)</f>
        <v>26044</v>
      </c>
      <c r="BQ31" s="137">
        <f t="shared" si="3"/>
        <v>42944</v>
      </c>
      <c r="BR31" s="137">
        <f t="shared" si="3"/>
        <v>26108</v>
      </c>
      <c r="BS31" s="137">
        <f t="shared" si="3"/>
        <v>42740</v>
      </c>
      <c r="BT31" s="137">
        <f t="shared" si="3"/>
        <v>26206</v>
      </c>
      <c r="BU31" s="137">
        <f t="shared" si="3"/>
        <v>42736</v>
      </c>
      <c r="BV31" s="137">
        <f t="shared" si="3"/>
        <v>26186</v>
      </c>
      <c r="BW31" s="137">
        <f t="shared" si="3"/>
        <v>42935</v>
      </c>
      <c r="BX31" s="137">
        <f t="shared" si="3"/>
        <v>26265</v>
      </c>
      <c r="BY31" s="137">
        <f t="shared" si="3"/>
        <v>42950</v>
      </c>
      <c r="BZ31" s="137">
        <f t="shared" si="3"/>
        <v>26237</v>
      </c>
      <c r="CA31" s="137">
        <f t="shared" si="3"/>
        <v>42897</v>
      </c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T32" s="66">
        <v>541</v>
      </c>
      <c r="BU32" s="66">
        <v>870</v>
      </c>
      <c r="BV32" s="66">
        <v>536</v>
      </c>
      <c r="BW32" s="52">
        <v>877</v>
      </c>
      <c r="BX32" s="66">
        <v>528</v>
      </c>
      <c r="BY32" s="66">
        <v>882</v>
      </c>
      <c r="BZ32" s="66">
        <v>549</v>
      </c>
      <c r="CA32" s="66">
        <v>906</v>
      </c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T33" s="66">
        <v>492</v>
      </c>
      <c r="BU33" s="66">
        <v>1091</v>
      </c>
      <c r="BV33" s="66">
        <v>491</v>
      </c>
      <c r="BW33" s="52">
        <v>1094</v>
      </c>
      <c r="BX33" s="66">
        <v>484</v>
      </c>
      <c r="BY33" s="66">
        <v>1127</v>
      </c>
      <c r="BZ33" s="66">
        <v>502</v>
      </c>
      <c r="CA33" s="66">
        <v>1148</v>
      </c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T34" s="66">
        <v>840</v>
      </c>
      <c r="BU34" s="66">
        <v>1899</v>
      </c>
      <c r="BV34" s="66">
        <v>854</v>
      </c>
      <c r="BW34" s="52">
        <v>1913</v>
      </c>
      <c r="BX34" s="66">
        <v>870</v>
      </c>
      <c r="BY34" s="66">
        <v>1937</v>
      </c>
      <c r="BZ34" s="66">
        <v>890</v>
      </c>
      <c r="CA34" s="66">
        <v>1940</v>
      </c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T35" s="66">
        <v>393</v>
      </c>
      <c r="BU35" s="66">
        <v>645</v>
      </c>
      <c r="BV35" s="66">
        <v>395</v>
      </c>
      <c r="BW35" s="52">
        <v>658</v>
      </c>
      <c r="BX35" s="66">
        <v>399</v>
      </c>
      <c r="BY35" s="66">
        <v>664</v>
      </c>
      <c r="BZ35" s="66">
        <v>400</v>
      </c>
      <c r="CA35" s="66">
        <v>668</v>
      </c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T36" s="66">
        <v>2431</v>
      </c>
      <c r="BU36" s="66">
        <v>4913</v>
      </c>
      <c r="BV36" s="66">
        <v>2408</v>
      </c>
      <c r="BW36" s="52">
        <v>4927</v>
      </c>
      <c r="BX36" s="66">
        <v>2358</v>
      </c>
      <c r="BY36" s="66">
        <v>4873</v>
      </c>
      <c r="BZ36" s="66">
        <v>2381</v>
      </c>
      <c r="CA36" s="66">
        <v>4845</v>
      </c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T37" s="66">
        <v>584</v>
      </c>
      <c r="BU37" s="66">
        <v>1027</v>
      </c>
      <c r="BV37" s="66">
        <v>580</v>
      </c>
      <c r="BW37" s="52">
        <v>1025</v>
      </c>
      <c r="BX37" s="66">
        <v>573</v>
      </c>
      <c r="BY37" s="66">
        <v>1026</v>
      </c>
      <c r="BZ37" s="66">
        <v>583</v>
      </c>
      <c r="CA37" s="66">
        <v>1032</v>
      </c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4630</v>
      </c>
      <c r="AS38" s="137">
        <f t="shared" si="4"/>
        <v>10366</v>
      </c>
      <c r="AT38" s="137">
        <f t="shared" si="4"/>
        <v>4754</v>
      </c>
      <c r="AU38" s="137">
        <f t="shared" si="4"/>
        <v>10380</v>
      </c>
      <c r="AV38" s="137">
        <f t="shared" si="4"/>
        <v>4745</v>
      </c>
      <c r="AW38" s="137">
        <f t="shared" si="4"/>
        <v>10439</v>
      </c>
      <c r="AX38" s="137">
        <f t="shared" si="4"/>
        <v>4932</v>
      </c>
      <c r="AY38" s="137">
        <f t="shared" si="4"/>
        <v>10423</v>
      </c>
      <c r="AZ38" s="137">
        <f t="shared" si="4"/>
        <v>4907</v>
      </c>
      <c r="BA38" s="137">
        <f t="shared" si="4"/>
        <v>10462</v>
      </c>
      <c r="BB38" s="137">
        <f t="shared" si="4"/>
        <v>4935</v>
      </c>
      <c r="BC38" s="137">
        <f t="shared" si="4"/>
        <v>10390</v>
      </c>
      <c r="BD38" s="137">
        <f t="shared" si="4"/>
        <v>4956</v>
      </c>
      <c r="BE38" s="137">
        <f t="shared" si="4"/>
        <v>10488</v>
      </c>
      <c r="BF38" s="137">
        <f>SUM(BF32:BF37)</f>
        <v>4967</v>
      </c>
      <c r="BG38" s="137">
        <f>SUM(BG32:BG37)</f>
        <v>10482</v>
      </c>
      <c r="BH38" s="137">
        <f t="shared" si="4"/>
        <v>5030</v>
      </c>
      <c r="BI38" s="137">
        <f t="shared" si="4"/>
        <v>10545</v>
      </c>
      <c r="BJ38" s="137">
        <f t="shared" si="4"/>
        <v>5043</v>
      </c>
      <c r="BK38" s="137">
        <f t="shared" si="4"/>
        <v>10518</v>
      </c>
      <c r="BL38" s="137">
        <f t="shared" si="4"/>
        <v>5054</v>
      </c>
      <c r="BM38" s="137">
        <f t="shared" si="4"/>
        <v>10510</v>
      </c>
      <c r="BN38" s="137">
        <f t="shared" si="4"/>
        <v>5017</v>
      </c>
      <c r="BO38" s="137">
        <f t="shared" si="4"/>
        <v>10367</v>
      </c>
      <c r="BP38" s="137">
        <f t="shared" si="4"/>
        <v>5064</v>
      </c>
      <c r="BQ38" s="137">
        <f t="shared" ref="BQ38:CA38" si="5">SUM(BQ32:BQ37)</f>
        <v>10378</v>
      </c>
      <c r="BR38" s="137">
        <f t="shared" si="5"/>
        <v>5174</v>
      </c>
      <c r="BS38" s="137">
        <f t="shared" si="5"/>
        <v>10362</v>
      </c>
      <c r="BT38" s="137">
        <f t="shared" si="5"/>
        <v>5281</v>
      </c>
      <c r="BU38" s="137">
        <f t="shared" si="5"/>
        <v>10445</v>
      </c>
      <c r="BV38" s="137">
        <f t="shared" si="5"/>
        <v>5264</v>
      </c>
      <c r="BW38" s="137">
        <f t="shared" si="5"/>
        <v>10494</v>
      </c>
      <c r="BX38" s="137">
        <f t="shared" si="5"/>
        <v>5212</v>
      </c>
      <c r="BY38" s="137">
        <f t="shared" si="5"/>
        <v>10509</v>
      </c>
      <c r="BZ38" s="137">
        <f t="shared" si="5"/>
        <v>5305</v>
      </c>
      <c r="CA38" s="137">
        <f t="shared" si="5"/>
        <v>10539</v>
      </c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T39" s="66">
        <v>901</v>
      </c>
      <c r="BU39" s="66">
        <v>1430</v>
      </c>
      <c r="BV39" s="66">
        <v>909</v>
      </c>
      <c r="BW39" s="52">
        <v>1436</v>
      </c>
      <c r="BX39" s="66">
        <v>914</v>
      </c>
      <c r="BY39" s="66">
        <v>1449</v>
      </c>
      <c r="BZ39" s="66">
        <v>914</v>
      </c>
      <c r="CA39" s="66">
        <v>1461</v>
      </c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T40" s="66">
        <v>3224</v>
      </c>
      <c r="BU40" s="66">
        <v>7124</v>
      </c>
      <c r="BV40" s="66">
        <v>3232</v>
      </c>
      <c r="BW40" s="52">
        <v>7187</v>
      </c>
      <c r="BX40" s="66">
        <v>3203</v>
      </c>
      <c r="BY40" s="66">
        <v>7194</v>
      </c>
      <c r="BZ40" s="66">
        <v>3196</v>
      </c>
      <c r="CA40" s="66">
        <v>7181</v>
      </c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T41" s="66">
        <v>248</v>
      </c>
      <c r="BU41" s="66">
        <v>424</v>
      </c>
      <c r="BV41" s="66">
        <v>249</v>
      </c>
      <c r="BW41" s="52">
        <v>431</v>
      </c>
      <c r="BX41" s="66">
        <v>243</v>
      </c>
      <c r="BY41" s="66">
        <v>428</v>
      </c>
      <c r="BZ41" s="66">
        <v>246</v>
      </c>
      <c r="CA41" s="66">
        <v>428</v>
      </c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T42" s="66">
        <v>459</v>
      </c>
      <c r="BU42" s="66">
        <v>1204</v>
      </c>
      <c r="BV42" s="66">
        <v>470</v>
      </c>
      <c r="BW42" s="52">
        <v>1207</v>
      </c>
      <c r="BX42" s="66">
        <v>472</v>
      </c>
      <c r="BY42" s="66">
        <v>1224</v>
      </c>
      <c r="BZ42" s="66">
        <v>481</v>
      </c>
      <c r="CA42" s="66">
        <v>1221</v>
      </c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T43" s="66">
        <v>863</v>
      </c>
      <c r="BU43" s="66">
        <v>1264</v>
      </c>
      <c r="BV43" s="66">
        <v>871</v>
      </c>
      <c r="BW43" s="52">
        <v>1253</v>
      </c>
      <c r="BX43" s="66">
        <v>875</v>
      </c>
      <c r="BY43" s="66">
        <v>1252</v>
      </c>
      <c r="BZ43" s="66">
        <v>881</v>
      </c>
      <c r="CA43" s="66">
        <v>1239</v>
      </c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T44" s="66">
        <v>1834</v>
      </c>
      <c r="BU44" s="66">
        <v>3210</v>
      </c>
      <c r="BV44" s="66">
        <v>1833</v>
      </c>
      <c r="BW44" s="52">
        <v>3210</v>
      </c>
      <c r="BX44" s="66">
        <v>1826</v>
      </c>
      <c r="BY44" s="66">
        <v>3217</v>
      </c>
      <c r="BZ44" s="66">
        <v>1828</v>
      </c>
      <c r="CA44" s="66">
        <v>3227</v>
      </c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T45" s="66">
        <v>251</v>
      </c>
      <c r="BU45" s="66">
        <v>581</v>
      </c>
      <c r="BV45" s="66">
        <v>249</v>
      </c>
      <c r="BW45" s="52">
        <v>583</v>
      </c>
      <c r="BX45" s="66">
        <v>248</v>
      </c>
      <c r="BY45" s="66">
        <v>589</v>
      </c>
      <c r="BZ45" s="66">
        <v>259</v>
      </c>
      <c r="CA45" s="66">
        <v>607</v>
      </c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T46" s="66">
        <v>621</v>
      </c>
      <c r="BU46" s="66">
        <v>1077</v>
      </c>
      <c r="BV46" s="66">
        <v>613</v>
      </c>
      <c r="BW46" s="52">
        <v>1099</v>
      </c>
      <c r="BX46" s="66">
        <v>622</v>
      </c>
      <c r="BY46" s="66">
        <v>1115</v>
      </c>
      <c r="BZ46" s="66">
        <v>624</v>
      </c>
      <c r="CA46" s="66">
        <v>1118</v>
      </c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T47" s="66">
        <v>450</v>
      </c>
      <c r="BU47" s="66">
        <v>835</v>
      </c>
      <c r="BV47" s="66">
        <v>456</v>
      </c>
      <c r="BW47" s="52">
        <v>842</v>
      </c>
      <c r="BX47" s="66">
        <v>468</v>
      </c>
      <c r="BY47" s="66">
        <v>850</v>
      </c>
      <c r="BZ47" s="66">
        <v>472</v>
      </c>
      <c r="CA47" s="66">
        <v>853</v>
      </c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8608</v>
      </c>
      <c r="AS48" s="137">
        <f t="shared" si="6"/>
        <v>17572</v>
      </c>
      <c r="AT48" s="137">
        <f t="shared" si="6"/>
        <v>8769</v>
      </c>
      <c r="AU48" s="137">
        <f t="shared" si="6"/>
        <v>17557</v>
      </c>
      <c r="AV48" s="137">
        <f t="shared" si="6"/>
        <v>8699</v>
      </c>
      <c r="AW48" s="137">
        <f t="shared" si="6"/>
        <v>17653</v>
      </c>
      <c r="AX48" s="137">
        <f t="shared" si="6"/>
        <v>8747</v>
      </c>
      <c r="AY48" s="137">
        <f t="shared" si="6"/>
        <v>17654</v>
      </c>
      <c r="AZ48" s="137">
        <f t="shared" si="6"/>
        <v>8717</v>
      </c>
      <c r="BA48" s="137">
        <f t="shared" si="6"/>
        <v>17696</v>
      </c>
      <c r="BB48" s="137">
        <f t="shared" si="6"/>
        <v>8674</v>
      </c>
      <c r="BC48" s="137">
        <f t="shared" si="6"/>
        <v>17537</v>
      </c>
      <c r="BD48" s="137">
        <f t="shared" si="6"/>
        <v>8744</v>
      </c>
      <c r="BE48" s="137">
        <f t="shared" si="6"/>
        <v>17721</v>
      </c>
      <c r="BF48" s="137">
        <f>SUM(BF39:BF47)</f>
        <v>8712</v>
      </c>
      <c r="BG48" s="137">
        <f>SUM(BG39:BG47)</f>
        <v>17755</v>
      </c>
      <c r="BH48" s="137">
        <f t="shared" si="6"/>
        <v>8757</v>
      </c>
      <c r="BI48" s="137">
        <f t="shared" si="6"/>
        <v>17586</v>
      </c>
      <c r="BJ48" s="137">
        <f t="shared" si="6"/>
        <v>8752</v>
      </c>
      <c r="BK48" s="137">
        <f t="shared" si="6"/>
        <v>17523</v>
      </c>
      <c r="BL48" s="137">
        <f t="shared" si="6"/>
        <v>8765</v>
      </c>
      <c r="BM48" s="137">
        <f t="shared" si="6"/>
        <v>17411</v>
      </c>
      <c r="BN48" s="137">
        <f t="shared" si="6"/>
        <v>8714</v>
      </c>
      <c r="BO48" s="137">
        <f t="shared" si="6"/>
        <v>17361</v>
      </c>
      <c r="BP48" s="137">
        <f t="shared" si="6"/>
        <v>8783</v>
      </c>
      <c r="BQ48" s="137">
        <f t="shared" ref="BQ48:CA48" si="7">SUM(BQ39:BQ47)</f>
        <v>17259</v>
      </c>
      <c r="BR48" s="137">
        <f t="shared" si="7"/>
        <v>8778</v>
      </c>
      <c r="BS48" s="137">
        <f t="shared" si="7"/>
        <v>17161</v>
      </c>
      <c r="BT48" s="137">
        <f t="shared" si="7"/>
        <v>8851</v>
      </c>
      <c r="BU48" s="137">
        <f t="shared" si="7"/>
        <v>17149</v>
      </c>
      <c r="BV48" s="137">
        <f t="shared" si="7"/>
        <v>8882</v>
      </c>
      <c r="BW48" s="137">
        <f t="shared" si="7"/>
        <v>17248</v>
      </c>
      <c r="BX48" s="137">
        <f t="shared" si="7"/>
        <v>8871</v>
      </c>
      <c r="BY48" s="137">
        <f t="shared" si="7"/>
        <v>17318</v>
      </c>
      <c r="BZ48" s="137">
        <f t="shared" si="7"/>
        <v>8901</v>
      </c>
      <c r="CA48" s="137">
        <f t="shared" si="7"/>
        <v>17335</v>
      </c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9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T49" s="66">
        <v>48</v>
      </c>
      <c r="BU49" s="66">
        <v>99</v>
      </c>
      <c r="BV49" s="66">
        <v>43</v>
      </c>
      <c r="BW49" s="52">
        <v>94</v>
      </c>
      <c r="BX49" s="66">
        <v>42</v>
      </c>
      <c r="BY49" s="66">
        <v>94</v>
      </c>
      <c r="BZ49" s="66">
        <v>43</v>
      </c>
      <c r="CA49" s="66">
        <v>90</v>
      </c>
    </row>
    <row r="50" spans="1:79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T50" s="66">
        <v>235</v>
      </c>
      <c r="BU50" s="66">
        <v>407</v>
      </c>
      <c r="BV50" s="66">
        <v>244</v>
      </c>
      <c r="BW50" s="52">
        <v>403</v>
      </c>
      <c r="BX50" s="66">
        <v>233</v>
      </c>
      <c r="BY50" s="66">
        <v>390</v>
      </c>
      <c r="BZ50" s="66">
        <v>233</v>
      </c>
      <c r="CA50" s="66">
        <v>400</v>
      </c>
    </row>
    <row r="51" spans="1:79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T51" s="66">
        <v>177</v>
      </c>
      <c r="BU51" s="66">
        <v>304</v>
      </c>
      <c r="BV51" s="66">
        <v>172</v>
      </c>
      <c r="BW51" s="52">
        <v>301</v>
      </c>
      <c r="BX51" s="66">
        <v>176</v>
      </c>
      <c r="BY51" s="66">
        <v>304</v>
      </c>
      <c r="BZ51" s="66">
        <v>173</v>
      </c>
      <c r="CA51" s="66">
        <v>295</v>
      </c>
    </row>
    <row r="52" spans="1:79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T52" s="66">
        <v>140</v>
      </c>
      <c r="BU52" s="66">
        <v>242</v>
      </c>
      <c r="BV52" s="66">
        <v>142</v>
      </c>
      <c r="BW52" s="52">
        <v>242</v>
      </c>
      <c r="BX52" s="66">
        <v>147</v>
      </c>
      <c r="BY52" s="66">
        <v>251</v>
      </c>
      <c r="BZ52" s="66">
        <v>145</v>
      </c>
      <c r="CA52" s="66">
        <v>241</v>
      </c>
    </row>
    <row r="53" spans="1:79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T53" s="66">
        <v>138</v>
      </c>
      <c r="BU53" s="66">
        <v>220</v>
      </c>
      <c r="BV53" s="66">
        <v>136</v>
      </c>
      <c r="BW53" s="52">
        <v>220</v>
      </c>
      <c r="BX53" s="66">
        <v>138</v>
      </c>
      <c r="BY53" s="66">
        <v>219</v>
      </c>
      <c r="BZ53" s="66">
        <v>143</v>
      </c>
      <c r="CA53" s="66">
        <v>230</v>
      </c>
    </row>
    <row r="54" spans="1:79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T54" s="66">
        <v>164</v>
      </c>
      <c r="BU54" s="66">
        <v>337</v>
      </c>
      <c r="BV54" s="66">
        <v>171</v>
      </c>
      <c r="BW54" s="52">
        <v>337</v>
      </c>
      <c r="BX54" s="66">
        <v>170</v>
      </c>
      <c r="BY54" s="66">
        <v>341</v>
      </c>
      <c r="BZ54" s="66">
        <v>176</v>
      </c>
      <c r="CA54" s="66">
        <v>349</v>
      </c>
    </row>
    <row r="55" spans="1:79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T55" s="66">
        <v>148</v>
      </c>
      <c r="BU55" s="66">
        <v>303</v>
      </c>
      <c r="BV55" s="66">
        <v>149</v>
      </c>
      <c r="BW55" s="52">
        <v>311</v>
      </c>
      <c r="BX55" s="66">
        <v>149</v>
      </c>
      <c r="BY55" s="66">
        <v>308</v>
      </c>
      <c r="BZ55" s="66">
        <v>153</v>
      </c>
      <c r="CA55" s="66">
        <v>295</v>
      </c>
    </row>
    <row r="56" spans="1:79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T56" s="66">
        <v>273</v>
      </c>
      <c r="BU56" s="66">
        <v>516</v>
      </c>
      <c r="BV56" s="66">
        <v>270</v>
      </c>
      <c r="BW56" s="52">
        <v>507</v>
      </c>
      <c r="BX56" s="66">
        <v>275</v>
      </c>
      <c r="BY56" s="66">
        <v>511</v>
      </c>
      <c r="BZ56" s="66">
        <v>265</v>
      </c>
      <c r="CA56" s="66">
        <v>490</v>
      </c>
    </row>
    <row r="57" spans="1:79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T57" s="66">
        <v>76</v>
      </c>
      <c r="BU57" s="66">
        <v>160</v>
      </c>
      <c r="BV57" s="66">
        <v>73</v>
      </c>
      <c r="BW57" s="52">
        <v>158</v>
      </c>
      <c r="BX57" s="66">
        <v>71</v>
      </c>
      <c r="BY57" s="66">
        <v>168</v>
      </c>
      <c r="BZ57" s="66">
        <v>77</v>
      </c>
      <c r="CA57" s="66">
        <v>169</v>
      </c>
    </row>
    <row r="58" spans="1:79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T58" s="66">
        <v>204</v>
      </c>
      <c r="BU58" s="66">
        <v>470</v>
      </c>
      <c r="BV58" s="66">
        <v>210</v>
      </c>
      <c r="BW58" s="52">
        <v>468</v>
      </c>
      <c r="BX58" s="66">
        <v>210</v>
      </c>
      <c r="BY58" s="66">
        <v>474</v>
      </c>
      <c r="BZ58" s="66">
        <v>210</v>
      </c>
      <c r="CA58" s="66">
        <v>475</v>
      </c>
    </row>
    <row r="59" spans="1:79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T59" s="66">
        <v>203</v>
      </c>
      <c r="BU59" s="66">
        <v>328</v>
      </c>
      <c r="BV59" s="66">
        <v>209</v>
      </c>
      <c r="BW59" s="52">
        <v>326</v>
      </c>
      <c r="BX59" s="66">
        <v>204</v>
      </c>
      <c r="BY59" s="66">
        <v>335</v>
      </c>
      <c r="BZ59" s="66">
        <v>222</v>
      </c>
      <c r="CA59" s="66">
        <v>352</v>
      </c>
    </row>
    <row r="60" spans="1:79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T60" s="66">
        <v>929</v>
      </c>
      <c r="BU60" s="66">
        <v>1513</v>
      </c>
      <c r="BV60" s="66">
        <v>926</v>
      </c>
      <c r="BW60" s="52">
        <v>1494</v>
      </c>
      <c r="BX60" s="66">
        <v>910</v>
      </c>
      <c r="BY60" s="66">
        <v>1491</v>
      </c>
      <c r="BZ60" s="66">
        <v>934</v>
      </c>
      <c r="CA60" s="66">
        <v>1505</v>
      </c>
    </row>
    <row r="61" spans="1:79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T61" s="66">
        <v>151</v>
      </c>
      <c r="BU61" s="66">
        <v>345</v>
      </c>
      <c r="BV61" s="66">
        <v>153</v>
      </c>
      <c r="BW61" s="52">
        <v>344</v>
      </c>
      <c r="BX61" s="66">
        <v>151</v>
      </c>
      <c r="BY61" s="66">
        <v>349</v>
      </c>
      <c r="BZ61" s="66">
        <v>162</v>
      </c>
      <c r="CA61" s="66">
        <v>348</v>
      </c>
    </row>
    <row r="62" spans="1:79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T62" s="66">
        <v>578</v>
      </c>
      <c r="BU62" s="66">
        <v>935</v>
      </c>
      <c r="BV62" s="66">
        <v>570</v>
      </c>
      <c r="BW62" s="52">
        <v>929</v>
      </c>
      <c r="BX62" s="66">
        <v>568</v>
      </c>
      <c r="BY62" s="66">
        <v>931</v>
      </c>
      <c r="BZ62" s="66">
        <v>576</v>
      </c>
      <c r="CA62" s="66">
        <v>944</v>
      </c>
    </row>
    <row r="63" spans="1:79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T63" s="66">
        <v>141</v>
      </c>
      <c r="BU63" s="66">
        <v>248</v>
      </c>
      <c r="BV63" s="66">
        <v>139</v>
      </c>
      <c r="BW63" s="52">
        <v>247</v>
      </c>
      <c r="BX63" s="66">
        <v>139</v>
      </c>
      <c r="BY63" s="66">
        <v>255</v>
      </c>
      <c r="BZ63" s="66">
        <v>153</v>
      </c>
      <c r="CA63" s="66">
        <v>262</v>
      </c>
    </row>
    <row r="64" spans="1:79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T64" s="66">
        <v>81</v>
      </c>
      <c r="BU64" s="66">
        <v>155</v>
      </c>
      <c r="BV64" s="66">
        <v>80</v>
      </c>
      <c r="BW64" s="52">
        <v>150</v>
      </c>
      <c r="BX64" s="66">
        <v>73</v>
      </c>
      <c r="BY64" s="66">
        <v>136</v>
      </c>
      <c r="BZ64" s="66">
        <v>66</v>
      </c>
      <c r="CA64" s="66">
        <v>125</v>
      </c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T65" s="66">
        <v>105</v>
      </c>
      <c r="BU65" s="66">
        <v>181</v>
      </c>
      <c r="BV65" s="66">
        <v>104</v>
      </c>
      <c r="BW65" s="52">
        <v>184</v>
      </c>
      <c r="BX65" s="66">
        <v>99</v>
      </c>
      <c r="BY65" s="66">
        <v>184</v>
      </c>
      <c r="BZ65" s="66">
        <v>100</v>
      </c>
      <c r="CA65" s="66">
        <v>182</v>
      </c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T66" s="66">
        <v>101</v>
      </c>
      <c r="BU66" s="66">
        <v>288</v>
      </c>
      <c r="BV66" s="66">
        <v>108</v>
      </c>
      <c r="BW66" s="52">
        <v>290</v>
      </c>
      <c r="BX66" s="66">
        <v>105</v>
      </c>
      <c r="BY66" s="66">
        <v>286</v>
      </c>
      <c r="BZ66" s="66">
        <v>97</v>
      </c>
      <c r="CA66" s="66">
        <v>285</v>
      </c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T67" s="66">
        <v>248</v>
      </c>
      <c r="BU67" s="66">
        <v>439</v>
      </c>
      <c r="BV67" s="66">
        <v>248</v>
      </c>
      <c r="BW67" s="52">
        <v>435</v>
      </c>
      <c r="BX67" s="66">
        <v>249</v>
      </c>
      <c r="BY67" s="66">
        <v>441</v>
      </c>
      <c r="BZ67" s="66">
        <v>252</v>
      </c>
      <c r="CA67" s="66">
        <v>448</v>
      </c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T68" s="66">
        <v>343</v>
      </c>
      <c r="BU68" s="66">
        <v>556</v>
      </c>
      <c r="BV68" s="66">
        <v>342</v>
      </c>
      <c r="BW68" s="52">
        <v>568</v>
      </c>
      <c r="BX68" s="66">
        <v>349</v>
      </c>
      <c r="BY68" s="66">
        <v>569</v>
      </c>
      <c r="BZ68" s="66">
        <v>356</v>
      </c>
      <c r="CA68" s="66">
        <v>566</v>
      </c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T69" s="66">
        <v>125</v>
      </c>
      <c r="BU69" s="66">
        <v>261</v>
      </c>
      <c r="BV69" s="66">
        <v>129</v>
      </c>
      <c r="BW69" s="52">
        <v>266</v>
      </c>
      <c r="BX69" s="66">
        <v>132</v>
      </c>
      <c r="BY69" s="66">
        <v>259</v>
      </c>
      <c r="BZ69" s="66">
        <v>126</v>
      </c>
      <c r="CA69" s="66">
        <v>256</v>
      </c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T70" s="66">
        <v>46</v>
      </c>
      <c r="BU70" s="66">
        <v>104</v>
      </c>
      <c r="BV70" s="66">
        <v>49</v>
      </c>
      <c r="BW70" s="52">
        <v>109</v>
      </c>
      <c r="BX70" s="66">
        <v>50</v>
      </c>
      <c r="BY70" s="66">
        <v>111</v>
      </c>
      <c r="BZ70" s="66">
        <v>48</v>
      </c>
      <c r="CA70" s="66">
        <v>109</v>
      </c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T71" s="66">
        <v>292</v>
      </c>
      <c r="BU71" s="66">
        <v>695</v>
      </c>
      <c r="BV71" s="66">
        <v>286</v>
      </c>
      <c r="BW71" s="52">
        <v>691</v>
      </c>
      <c r="BX71" s="66">
        <v>305</v>
      </c>
      <c r="BY71" s="66">
        <v>686</v>
      </c>
      <c r="BZ71" s="66">
        <v>308</v>
      </c>
      <c r="CA71" s="66">
        <v>703</v>
      </c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T72" s="66">
        <v>232</v>
      </c>
      <c r="BU72" s="66">
        <v>461</v>
      </c>
      <c r="BV72" s="66">
        <v>229</v>
      </c>
      <c r="BW72" s="52">
        <v>454</v>
      </c>
      <c r="BX72" s="66">
        <v>234</v>
      </c>
      <c r="BY72" s="66">
        <v>463</v>
      </c>
      <c r="BZ72" s="66">
        <v>244</v>
      </c>
      <c r="CA72" s="66">
        <v>471</v>
      </c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T73" s="66">
        <v>110</v>
      </c>
      <c r="BU73" s="66">
        <v>242</v>
      </c>
      <c r="BV73" s="66">
        <v>115</v>
      </c>
      <c r="BW73" s="52">
        <v>243</v>
      </c>
      <c r="BX73" s="66">
        <v>117</v>
      </c>
      <c r="BY73" s="66">
        <v>241</v>
      </c>
      <c r="BZ73" s="66">
        <v>128</v>
      </c>
      <c r="CA73" s="66">
        <v>253</v>
      </c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T74" s="66">
        <v>245</v>
      </c>
      <c r="BU74" s="66">
        <v>388</v>
      </c>
      <c r="BV74" s="66">
        <v>250</v>
      </c>
      <c r="BW74" s="52">
        <v>390</v>
      </c>
      <c r="BX74" s="66">
        <v>236</v>
      </c>
      <c r="BY74" s="66">
        <v>371</v>
      </c>
      <c r="BZ74" s="66">
        <v>240</v>
      </c>
      <c r="CA74" s="66">
        <v>374</v>
      </c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T75" s="66">
        <v>44</v>
      </c>
      <c r="BU75" s="66">
        <v>120</v>
      </c>
      <c r="BV75" s="66">
        <v>38</v>
      </c>
      <c r="BW75" s="52">
        <v>114</v>
      </c>
      <c r="BX75" s="66">
        <v>39</v>
      </c>
      <c r="BY75" s="66">
        <v>120</v>
      </c>
      <c r="BZ75" s="66">
        <v>44</v>
      </c>
      <c r="CA75" s="66">
        <v>125</v>
      </c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T76" s="66">
        <v>166</v>
      </c>
      <c r="BU76" s="66">
        <v>429</v>
      </c>
      <c r="BV76" s="66">
        <v>170</v>
      </c>
      <c r="BW76" s="52">
        <v>444</v>
      </c>
      <c r="BX76" s="66">
        <v>166</v>
      </c>
      <c r="BY76" s="66">
        <v>439</v>
      </c>
      <c r="BZ76" s="66">
        <v>174</v>
      </c>
      <c r="CA76" s="66">
        <v>433</v>
      </c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T77" s="66">
        <v>87</v>
      </c>
      <c r="BU77" s="66">
        <v>165</v>
      </c>
      <c r="BV77" s="66">
        <v>90</v>
      </c>
      <c r="BW77" s="52">
        <v>162</v>
      </c>
      <c r="BX77" s="66">
        <v>85</v>
      </c>
      <c r="BY77" s="66">
        <v>158</v>
      </c>
      <c r="BZ77" s="66">
        <v>89</v>
      </c>
      <c r="CA77" s="66">
        <v>161</v>
      </c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T78" s="66">
        <v>131</v>
      </c>
      <c r="BU78" s="66">
        <v>271</v>
      </c>
      <c r="BV78" s="66">
        <v>131</v>
      </c>
      <c r="BW78" s="52">
        <v>275</v>
      </c>
      <c r="BX78" s="66">
        <v>132</v>
      </c>
      <c r="BY78" s="66">
        <v>270</v>
      </c>
      <c r="BZ78" s="66">
        <v>130</v>
      </c>
      <c r="CA78" s="66">
        <v>273</v>
      </c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T79" s="66">
        <v>312</v>
      </c>
      <c r="BU79" s="66">
        <v>599</v>
      </c>
      <c r="BV79" s="66">
        <v>312</v>
      </c>
      <c r="BW79" s="52">
        <v>611</v>
      </c>
      <c r="BX79" s="66">
        <v>326</v>
      </c>
      <c r="BY79" s="66">
        <v>631</v>
      </c>
      <c r="BZ79" s="66">
        <v>320</v>
      </c>
      <c r="CA79" s="66">
        <v>634</v>
      </c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11531</v>
      </c>
      <c r="AR80" s="137">
        <f t="shared" si="8"/>
        <v>5627</v>
      </c>
      <c r="AS80" s="137">
        <f t="shared" si="8"/>
        <v>11450</v>
      </c>
      <c r="AT80" s="137">
        <f t="shared" si="8"/>
        <v>5658</v>
      </c>
      <c r="AU80" s="137">
        <f t="shared" si="8"/>
        <v>11431</v>
      </c>
      <c r="AV80" s="137">
        <f t="shared" si="8"/>
        <v>5649</v>
      </c>
      <c r="AW80" s="137">
        <f t="shared" si="8"/>
        <v>11466</v>
      </c>
      <c r="AX80" s="137">
        <f t="shared" si="8"/>
        <v>5736</v>
      </c>
      <c r="AY80" s="137">
        <f t="shared" si="8"/>
        <v>11452</v>
      </c>
      <c r="AZ80" s="137">
        <f t="shared" si="8"/>
        <v>5734</v>
      </c>
      <c r="BA80" s="137">
        <f t="shared" si="8"/>
        <v>11546</v>
      </c>
      <c r="BB80" s="137">
        <f t="shared" si="8"/>
        <v>5780</v>
      </c>
      <c r="BC80" s="137">
        <f t="shared" si="8"/>
        <v>11483</v>
      </c>
      <c r="BD80" s="137">
        <f t="shared" si="8"/>
        <v>5886</v>
      </c>
      <c r="BE80" s="137">
        <f t="shared" si="8"/>
        <v>11687</v>
      </c>
      <c r="BF80" s="137">
        <f>SUM(BF49:BF79)</f>
        <v>5930</v>
      </c>
      <c r="BG80" s="137">
        <f>SUM(BG49:BG79)</f>
        <v>11794</v>
      </c>
      <c r="BH80" s="137">
        <f t="shared" si="8"/>
        <v>5974</v>
      </c>
      <c r="BI80" s="137">
        <f t="shared" si="8"/>
        <v>11763</v>
      </c>
      <c r="BJ80" s="137">
        <f t="shared" si="8"/>
        <v>5959</v>
      </c>
      <c r="BK80" s="137">
        <f t="shared" si="8"/>
        <v>11691</v>
      </c>
      <c r="BL80" s="137">
        <f t="shared" si="8"/>
        <v>6016</v>
      </c>
      <c r="BM80" s="137">
        <f t="shared" si="8"/>
        <v>11769</v>
      </c>
      <c r="BN80" s="137">
        <f t="shared" si="8"/>
        <v>5987</v>
      </c>
      <c r="BO80" s="137">
        <f t="shared" si="8"/>
        <v>11690</v>
      </c>
      <c r="BP80" s="137">
        <f t="shared" si="8"/>
        <v>6063</v>
      </c>
      <c r="BQ80" s="137">
        <f t="shared" ref="BQ80:CA80" si="9">SUM(BQ49:BQ79)</f>
        <v>11658</v>
      </c>
      <c r="BR80" s="137">
        <f t="shared" si="9"/>
        <v>6120</v>
      </c>
      <c r="BS80" s="137">
        <f t="shared" si="9"/>
        <v>11622</v>
      </c>
      <c r="BT80" s="137">
        <f t="shared" si="9"/>
        <v>6273</v>
      </c>
      <c r="BU80" s="137">
        <f t="shared" si="9"/>
        <v>11781</v>
      </c>
      <c r="BV80" s="137">
        <f t="shared" si="9"/>
        <v>6288</v>
      </c>
      <c r="BW80" s="137">
        <f t="shared" si="9"/>
        <v>11767</v>
      </c>
      <c r="BX80" s="137">
        <f t="shared" si="9"/>
        <v>6280</v>
      </c>
      <c r="BY80" s="137">
        <f t="shared" si="9"/>
        <v>11786</v>
      </c>
      <c r="BZ80" s="137">
        <f t="shared" si="9"/>
        <v>6387</v>
      </c>
      <c r="CA80" s="137">
        <f t="shared" si="9"/>
        <v>11843</v>
      </c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T81" s="66">
        <v>43</v>
      </c>
      <c r="BU81" s="66">
        <v>101</v>
      </c>
      <c r="BV81" s="66">
        <v>46</v>
      </c>
      <c r="BW81" s="52">
        <v>103</v>
      </c>
      <c r="BX81" s="66">
        <v>48</v>
      </c>
      <c r="BY81" s="66">
        <v>102</v>
      </c>
      <c r="BZ81" s="66">
        <v>51</v>
      </c>
      <c r="CA81" s="66">
        <v>101</v>
      </c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T82" s="66">
        <v>55</v>
      </c>
      <c r="BU82" s="66">
        <v>93</v>
      </c>
      <c r="BV82" s="66">
        <v>57</v>
      </c>
      <c r="BW82" s="52">
        <v>98</v>
      </c>
      <c r="BX82" s="66">
        <v>54</v>
      </c>
      <c r="BY82" s="66">
        <v>95</v>
      </c>
      <c r="BZ82" s="66">
        <v>55</v>
      </c>
      <c r="CA82" s="66">
        <v>96</v>
      </c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T83" s="66">
        <v>216</v>
      </c>
      <c r="BU83" s="66">
        <v>570</v>
      </c>
      <c r="BV83" s="66">
        <v>209</v>
      </c>
      <c r="BW83" s="52">
        <v>570</v>
      </c>
      <c r="BX83" s="66">
        <v>205</v>
      </c>
      <c r="BY83" s="66">
        <v>553</v>
      </c>
      <c r="BZ83" s="66">
        <v>183</v>
      </c>
      <c r="CA83" s="66">
        <v>542</v>
      </c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T84" s="66">
        <v>257</v>
      </c>
      <c r="BU84" s="66">
        <v>548</v>
      </c>
      <c r="BV84" s="66">
        <v>255</v>
      </c>
      <c r="BW84" s="52">
        <v>553</v>
      </c>
      <c r="BX84" s="66">
        <v>255</v>
      </c>
      <c r="BY84" s="66">
        <v>558</v>
      </c>
      <c r="BZ84" s="66">
        <v>253</v>
      </c>
      <c r="CA84" s="66">
        <v>552</v>
      </c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T85" s="66">
        <v>174</v>
      </c>
      <c r="BU85" s="66">
        <v>345</v>
      </c>
      <c r="BV85" s="66">
        <v>176</v>
      </c>
      <c r="BW85" s="52">
        <v>344</v>
      </c>
      <c r="BX85" s="66">
        <v>177</v>
      </c>
      <c r="BY85" s="66">
        <v>344</v>
      </c>
      <c r="BZ85" s="66">
        <v>178</v>
      </c>
      <c r="CA85" s="66">
        <v>344</v>
      </c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T86" s="66">
        <v>93</v>
      </c>
      <c r="BU86" s="66">
        <v>188</v>
      </c>
      <c r="BV86" s="66">
        <v>96</v>
      </c>
      <c r="BW86" s="52">
        <v>194</v>
      </c>
      <c r="BX86" s="66">
        <v>92</v>
      </c>
      <c r="BY86" s="66">
        <v>191</v>
      </c>
      <c r="BZ86" s="66">
        <v>95</v>
      </c>
      <c r="CA86" s="66">
        <v>193</v>
      </c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T87" s="66">
        <v>307</v>
      </c>
      <c r="BU87" s="66">
        <v>552</v>
      </c>
      <c r="BV87" s="66">
        <v>306</v>
      </c>
      <c r="BW87" s="52">
        <v>554</v>
      </c>
      <c r="BX87" s="66">
        <v>299</v>
      </c>
      <c r="BY87" s="66">
        <v>548</v>
      </c>
      <c r="BZ87" s="66">
        <v>295</v>
      </c>
      <c r="CA87" s="66">
        <v>548</v>
      </c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T88" s="66">
        <v>87</v>
      </c>
      <c r="BU88" s="66">
        <v>143</v>
      </c>
      <c r="BV88" s="66">
        <v>80</v>
      </c>
      <c r="BW88" s="52">
        <v>136</v>
      </c>
      <c r="BX88" s="66">
        <v>78</v>
      </c>
      <c r="BY88" s="66">
        <v>141</v>
      </c>
      <c r="BZ88" s="66">
        <v>78</v>
      </c>
      <c r="CA88" s="66">
        <v>139</v>
      </c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T89" s="66">
        <v>15</v>
      </c>
      <c r="BU89" s="66">
        <v>28</v>
      </c>
      <c r="BV89" s="66">
        <v>14</v>
      </c>
      <c r="BW89" s="52">
        <v>30</v>
      </c>
      <c r="BX89" s="66">
        <v>13</v>
      </c>
      <c r="BY89" s="66">
        <v>29</v>
      </c>
      <c r="BZ89" s="66">
        <v>11</v>
      </c>
      <c r="CA89" s="66">
        <v>29</v>
      </c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T90" s="66">
        <v>46</v>
      </c>
      <c r="BU90" s="66">
        <v>83</v>
      </c>
      <c r="BV90" s="66">
        <v>48</v>
      </c>
      <c r="BW90" s="52">
        <v>90</v>
      </c>
      <c r="BX90" s="66">
        <v>48</v>
      </c>
      <c r="BY90" s="66">
        <v>91</v>
      </c>
      <c r="BZ90" s="66">
        <v>49</v>
      </c>
      <c r="CA90" s="66">
        <v>93</v>
      </c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T91" s="66">
        <v>40</v>
      </c>
      <c r="BU91" s="66">
        <v>108</v>
      </c>
      <c r="BV91" s="66">
        <v>38</v>
      </c>
      <c r="BW91" s="52">
        <v>105</v>
      </c>
      <c r="BX91" s="66">
        <v>37</v>
      </c>
      <c r="BY91" s="66">
        <v>104</v>
      </c>
      <c r="BZ91" s="66">
        <v>40</v>
      </c>
      <c r="CA91" s="66">
        <v>104</v>
      </c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T92" s="66">
        <v>540</v>
      </c>
      <c r="BU92" s="66">
        <v>915</v>
      </c>
      <c r="BV92" s="66">
        <v>565</v>
      </c>
      <c r="BW92" s="52">
        <v>936</v>
      </c>
      <c r="BX92" s="66">
        <v>560</v>
      </c>
      <c r="BY92" s="66">
        <v>930</v>
      </c>
      <c r="BZ92" s="66">
        <v>562</v>
      </c>
      <c r="CA92" s="66">
        <v>945</v>
      </c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T93" s="66">
        <v>111</v>
      </c>
      <c r="BU93" s="66">
        <v>247</v>
      </c>
      <c r="BV93" s="66">
        <v>106</v>
      </c>
      <c r="BW93" s="52">
        <v>248</v>
      </c>
      <c r="BX93" s="66">
        <v>98</v>
      </c>
      <c r="BY93" s="66">
        <v>244</v>
      </c>
      <c r="BZ93" s="66">
        <v>102</v>
      </c>
      <c r="CA93" s="66">
        <v>246</v>
      </c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T94" s="66">
        <v>28</v>
      </c>
      <c r="BU94" s="66">
        <v>39</v>
      </c>
      <c r="BV94" s="66">
        <v>25</v>
      </c>
      <c r="BW94" s="52">
        <v>37</v>
      </c>
      <c r="BX94" s="66">
        <v>26</v>
      </c>
      <c r="BY94" s="66">
        <v>39</v>
      </c>
      <c r="BZ94" s="66">
        <v>27</v>
      </c>
      <c r="CA94" s="66">
        <v>37</v>
      </c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T95" s="66">
        <v>50</v>
      </c>
      <c r="BU95" s="66">
        <v>94</v>
      </c>
      <c r="BV95" s="66">
        <v>54</v>
      </c>
      <c r="BW95" s="52">
        <v>100</v>
      </c>
      <c r="BX95" s="66">
        <v>56</v>
      </c>
      <c r="BY95" s="66">
        <v>95</v>
      </c>
      <c r="BZ95" s="66">
        <v>52</v>
      </c>
      <c r="CA95" s="66">
        <v>89</v>
      </c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2013</v>
      </c>
      <c r="AS96" s="137">
        <f t="shared" si="10"/>
        <v>4113</v>
      </c>
      <c r="AT96" s="137">
        <f t="shared" si="10"/>
        <v>2026</v>
      </c>
      <c r="AU96" s="137">
        <f t="shared" si="10"/>
        <v>4095</v>
      </c>
      <c r="AV96" s="137">
        <f t="shared" si="10"/>
        <v>2002</v>
      </c>
      <c r="AW96" s="137">
        <f t="shared" si="10"/>
        <v>4062</v>
      </c>
      <c r="AX96" s="137">
        <f t="shared" si="10"/>
        <v>2082</v>
      </c>
      <c r="AY96" s="137">
        <f t="shared" si="10"/>
        <v>4121</v>
      </c>
      <c r="AZ96" s="137">
        <f t="shared" si="10"/>
        <v>2079</v>
      </c>
      <c r="BA96" s="137">
        <f t="shared" si="10"/>
        <v>4167</v>
      </c>
      <c r="BB96" s="137">
        <f t="shared" si="10"/>
        <v>2093</v>
      </c>
      <c r="BC96" s="137">
        <f t="shared" si="10"/>
        <v>4089</v>
      </c>
      <c r="BD96" s="137">
        <f t="shared" si="10"/>
        <v>2075</v>
      </c>
      <c r="BE96" s="137">
        <f t="shared" si="10"/>
        <v>4121</v>
      </c>
      <c r="BF96" s="137">
        <f t="shared" si="10"/>
        <v>2060</v>
      </c>
      <c r="BG96" s="137">
        <f t="shared" si="10"/>
        <v>4110</v>
      </c>
      <c r="BH96" s="137">
        <f t="shared" si="10"/>
        <v>2079</v>
      </c>
      <c r="BI96" s="137">
        <f t="shared" si="10"/>
        <v>4149</v>
      </c>
      <c r="BJ96" s="137">
        <f t="shared" si="10"/>
        <v>2068</v>
      </c>
      <c r="BK96" s="137">
        <f t="shared" si="10"/>
        <v>4136</v>
      </c>
      <c r="BL96" s="137">
        <f t="shared" si="10"/>
        <v>2042</v>
      </c>
      <c r="BM96" s="137">
        <f t="shared" si="10"/>
        <v>4107</v>
      </c>
      <c r="BN96" s="137">
        <f t="shared" si="10"/>
        <v>2006</v>
      </c>
      <c r="BO96" s="137">
        <f t="shared" si="10"/>
        <v>4042</v>
      </c>
      <c r="BP96" s="137">
        <f t="shared" si="10"/>
        <v>2005</v>
      </c>
      <c r="BQ96" s="137">
        <f t="shared" ref="BQ96:CA96" si="11">SUM(BQ81:BQ95)</f>
        <v>4037</v>
      </c>
      <c r="BR96" s="137">
        <f t="shared" si="11"/>
        <v>2058</v>
      </c>
      <c r="BS96" s="137">
        <f t="shared" si="11"/>
        <v>4076</v>
      </c>
      <c r="BT96" s="137">
        <f t="shared" si="11"/>
        <v>2062</v>
      </c>
      <c r="BU96" s="137">
        <f t="shared" si="11"/>
        <v>4054</v>
      </c>
      <c r="BV96" s="137">
        <f t="shared" si="11"/>
        <v>2075</v>
      </c>
      <c r="BW96" s="137">
        <f t="shared" si="11"/>
        <v>4098</v>
      </c>
      <c r="BX96" s="137">
        <f t="shared" si="11"/>
        <v>2046</v>
      </c>
      <c r="BY96" s="137">
        <f t="shared" si="11"/>
        <v>4064</v>
      </c>
      <c r="BZ96" s="137">
        <f t="shared" si="11"/>
        <v>2031</v>
      </c>
      <c r="CA96" s="137">
        <f t="shared" si="11"/>
        <v>4058</v>
      </c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T97" s="66">
        <v>223</v>
      </c>
      <c r="BU97" s="66">
        <v>1064</v>
      </c>
      <c r="BV97" s="66">
        <v>226</v>
      </c>
      <c r="BW97" s="71">
        <v>1065</v>
      </c>
      <c r="BX97" s="66">
        <v>245</v>
      </c>
      <c r="BY97" s="66">
        <v>1104</v>
      </c>
      <c r="BZ97" s="66">
        <v>251</v>
      </c>
      <c r="CA97" s="66">
        <v>1111</v>
      </c>
    </row>
    <row r="98" spans="1:143" s="134" customFormat="1" x14ac:dyDescent="0.25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168220</v>
      </c>
      <c r="AR98" s="133">
        <f t="shared" si="12"/>
        <v>85058</v>
      </c>
      <c r="AS98" s="133">
        <f t="shared" si="12"/>
        <v>167652</v>
      </c>
      <c r="AT98" s="133">
        <f t="shared" si="12"/>
        <v>86337</v>
      </c>
      <c r="AU98" s="133">
        <f t="shared" si="12"/>
        <v>167190</v>
      </c>
      <c r="AV98" s="133">
        <f t="shared" si="12"/>
        <v>85838</v>
      </c>
      <c r="AW98" s="133">
        <f t="shared" si="12"/>
        <v>167516</v>
      </c>
      <c r="AX98" s="133">
        <f t="shared" si="12"/>
        <v>87558</v>
      </c>
      <c r="AY98" s="133">
        <f t="shared" si="12"/>
        <v>167947</v>
      </c>
      <c r="AZ98" s="133">
        <f t="shared" si="12"/>
        <v>87478</v>
      </c>
      <c r="BA98" s="133">
        <f t="shared" si="12"/>
        <v>168599</v>
      </c>
      <c r="BB98" s="133">
        <f t="shared" si="12"/>
        <v>87480</v>
      </c>
      <c r="BC98" s="133">
        <f t="shared" si="12"/>
        <v>167322</v>
      </c>
      <c r="BD98" s="133">
        <f t="shared" si="12"/>
        <v>88267</v>
      </c>
      <c r="BE98" s="133">
        <f>SUM(BE15+BE31+BE38+BE48+BE80+BE96+BE97)</f>
        <v>169408</v>
      </c>
      <c r="BF98" s="133">
        <f t="shared" ref="BF98:CA98" si="13">SUM(BF15+BF31+BF38+BF48+BF80+BF96+BF97)</f>
        <v>88598</v>
      </c>
      <c r="BG98" s="133">
        <f t="shared" si="13"/>
        <v>170081</v>
      </c>
      <c r="BH98" s="133">
        <f t="shared" si="13"/>
        <v>89347</v>
      </c>
      <c r="BI98" s="133">
        <f t="shared" si="13"/>
        <v>169812</v>
      </c>
      <c r="BJ98" s="133">
        <f t="shared" si="13"/>
        <v>89382</v>
      </c>
      <c r="BK98" s="133">
        <f t="shared" si="13"/>
        <v>169643</v>
      </c>
      <c r="BL98" s="133">
        <f t="shared" si="13"/>
        <v>89159</v>
      </c>
      <c r="BM98" s="133">
        <f t="shared" si="13"/>
        <v>169321</v>
      </c>
      <c r="BN98" s="133">
        <f t="shared" si="13"/>
        <v>88750</v>
      </c>
      <c r="BO98" s="133">
        <f t="shared" si="13"/>
        <v>168241</v>
      </c>
      <c r="BP98" s="133">
        <f t="shared" si="13"/>
        <v>89278</v>
      </c>
      <c r="BQ98" s="133">
        <f t="shared" si="13"/>
        <v>167778</v>
      </c>
      <c r="BR98" s="133">
        <f t="shared" si="13"/>
        <v>90121</v>
      </c>
      <c r="BS98" s="133">
        <f t="shared" si="13"/>
        <v>166690</v>
      </c>
      <c r="BT98" s="133">
        <f t="shared" si="13"/>
        <v>90865</v>
      </c>
      <c r="BU98" s="133">
        <f t="shared" si="13"/>
        <v>167611</v>
      </c>
      <c r="BV98" s="133">
        <f t="shared" si="13"/>
        <v>90970</v>
      </c>
      <c r="BW98" s="133">
        <f t="shared" si="13"/>
        <v>168227</v>
      </c>
      <c r="BX98" s="133">
        <f t="shared" si="13"/>
        <v>90620</v>
      </c>
      <c r="BY98" s="133">
        <f t="shared" si="13"/>
        <v>168522</v>
      </c>
      <c r="BZ98" s="133">
        <f t="shared" si="13"/>
        <v>91060</v>
      </c>
      <c r="CA98" s="133">
        <f t="shared" si="13"/>
        <v>168793</v>
      </c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08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BZ4:CA4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G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NH99"/>
  <sheetViews>
    <sheetView topLeftCell="A3" workbookViewId="0">
      <pane xSplit="3" ySplit="4" topLeftCell="MV70" activePane="bottomRight" state="frozen"/>
      <selection activeCell="A3" sqref="A3"/>
      <selection pane="topRight" activeCell="D3" sqref="D3"/>
      <selection pane="bottomLeft" activeCell="A7" sqref="A7"/>
      <selection pane="bottomRight" activeCell="NG83" sqref="NG83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72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72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72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5"/>
      <c r="BZ3" s="215"/>
      <c r="DE3" s="23"/>
      <c r="DF3" s="23"/>
    </row>
    <row r="4" spans="1:372" s="88" customFormat="1" x14ac:dyDescent="0.25">
      <c r="A4" s="91"/>
      <c r="B4" s="91"/>
      <c r="C4" s="144"/>
      <c r="D4" s="45"/>
      <c r="E4" s="218">
        <v>36951</v>
      </c>
      <c r="F4" s="201"/>
      <c r="G4" s="200">
        <v>37012</v>
      </c>
      <c r="H4" s="201"/>
      <c r="I4" s="200">
        <v>37073</v>
      </c>
      <c r="J4" s="201"/>
      <c r="K4" s="200">
        <v>37135</v>
      </c>
      <c r="L4" s="201"/>
      <c r="M4" s="200">
        <v>37196</v>
      </c>
      <c r="N4" s="201"/>
      <c r="O4" s="200">
        <v>37257</v>
      </c>
      <c r="P4" s="201"/>
      <c r="Q4" s="200">
        <v>37316</v>
      </c>
      <c r="R4" s="201"/>
      <c r="S4" s="200">
        <v>37378</v>
      </c>
      <c r="T4" s="201"/>
      <c r="U4" s="200">
        <v>37447</v>
      </c>
      <c r="V4" s="201"/>
      <c r="W4" s="200">
        <v>37469</v>
      </c>
      <c r="X4" s="201"/>
      <c r="Y4" s="200">
        <v>37500</v>
      </c>
      <c r="Z4" s="201"/>
      <c r="AA4" s="200">
        <v>37530</v>
      </c>
      <c r="AB4" s="201"/>
      <c r="AC4" s="200">
        <v>37562</v>
      </c>
      <c r="AD4" s="201"/>
      <c r="AE4" s="200">
        <v>37591</v>
      </c>
      <c r="AF4" s="201"/>
      <c r="AG4" s="200">
        <v>37622</v>
      </c>
      <c r="AH4" s="201"/>
      <c r="AI4" s="200">
        <v>37653</v>
      </c>
      <c r="AJ4" s="201"/>
      <c r="AK4" s="200">
        <v>37683</v>
      </c>
      <c r="AL4" s="201"/>
      <c r="AM4" s="214" t="s">
        <v>148</v>
      </c>
      <c r="AN4" s="220"/>
      <c r="AO4" s="214" t="s">
        <v>149</v>
      </c>
      <c r="AP4" s="214"/>
      <c r="AQ4" s="206">
        <v>37775</v>
      </c>
      <c r="AR4" s="206"/>
      <c r="AS4" s="206">
        <v>37805</v>
      </c>
      <c r="AT4" s="206"/>
      <c r="AU4" s="206">
        <v>37836</v>
      </c>
      <c r="AV4" s="206"/>
      <c r="AW4" s="206">
        <v>37879</v>
      </c>
      <c r="AX4" s="206"/>
      <c r="AY4" s="206">
        <v>37895</v>
      </c>
      <c r="AZ4" s="206"/>
      <c r="BA4" s="206">
        <v>37926</v>
      </c>
      <c r="BB4" s="206"/>
      <c r="BC4" s="206">
        <v>37956</v>
      </c>
      <c r="BD4" s="206"/>
      <c r="BE4" s="206">
        <v>37987</v>
      </c>
      <c r="BF4" s="206"/>
      <c r="BG4" s="206">
        <v>38018</v>
      </c>
      <c r="BH4" s="206"/>
      <c r="BI4" s="206">
        <v>38047</v>
      </c>
      <c r="BJ4" s="206"/>
      <c r="BK4" s="206">
        <v>38078</v>
      </c>
      <c r="BL4" s="206"/>
      <c r="BM4" s="206">
        <v>38108</v>
      </c>
      <c r="BN4" s="206"/>
      <c r="BO4" s="206">
        <v>38139</v>
      </c>
      <c r="BP4" s="206"/>
      <c r="BQ4" s="206">
        <v>38172</v>
      </c>
      <c r="BR4" s="206"/>
      <c r="BS4" s="206">
        <v>38216</v>
      </c>
      <c r="BT4" s="206"/>
      <c r="BU4" s="206">
        <v>38231</v>
      </c>
      <c r="BV4" s="206"/>
      <c r="BW4" s="206">
        <v>38261</v>
      </c>
      <c r="BX4" s="206"/>
      <c r="BY4" s="206">
        <v>38295</v>
      </c>
      <c r="BZ4" s="206"/>
      <c r="CA4" s="206">
        <v>38325</v>
      </c>
      <c r="CB4" s="206"/>
      <c r="CC4" s="206">
        <v>38357</v>
      </c>
      <c r="CD4" s="206"/>
      <c r="CE4" s="206">
        <v>38388</v>
      </c>
      <c r="CF4" s="206"/>
      <c r="CG4" s="206">
        <v>38416</v>
      </c>
      <c r="CH4" s="206"/>
      <c r="CI4" s="206">
        <v>38447</v>
      </c>
      <c r="CJ4" s="206"/>
      <c r="CK4" s="206">
        <v>38477</v>
      </c>
      <c r="CL4" s="206"/>
      <c r="CM4" s="206">
        <v>38508</v>
      </c>
      <c r="CN4" s="206"/>
      <c r="CO4" s="206">
        <v>38538</v>
      </c>
      <c r="CP4" s="206"/>
      <c r="CQ4" s="206">
        <v>38569</v>
      </c>
      <c r="CR4" s="206"/>
      <c r="CS4" s="206">
        <v>38600</v>
      </c>
      <c r="CT4" s="206"/>
      <c r="CU4" s="206">
        <v>38630</v>
      </c>
      <c r="CV4" s="206"/>
      <c r="CW4" s="206">
        <v>38661</v>
      </c>
      <c r="CX4" s="206"/>
      <c r="CY4" s="206">
        <v>38691</v>
      </c>
      <c r="CZ4" s="206"/>
      <c r="DA4" s="206">
        <v>38723</v>
      </c>
      <c r="DB4" s="206"/>
      <c r="DC4" s="206">
        <v>38754</v>
      </c>
      <c r="DD4" s="206"/>
      <c r="DE4" s="216">
        <v>38782</v>
      </c>
      <c r="DF4" s="216"/>
      <c r="DG4" s="206">
        <v>38813</v>
      </c>
      <c r="DH4" s="206"/>
      <c r="DI4" s="206">
        <v>38843</v>
      </c>
      <c r="DJ4" s="206"/>
      <c r="DK4" s="206">
        <v>38874</v>
      </c>
      <c r="DL4" s="206"/>
      <c r="DM4" s="206">
        <v>38904</v>
      </c>
      <c r="DN4" s="206"/>
      <c r="DO4" s="206">
        <v>38935</v>
      </c>
      <c r="DP4" s="206"/>
      <c r="DQ4" s="206">
        <v>38966</v>
      </c>
      <c r="DR4" s="206"/>
      <c r="DS4" s="206">
        <v>38999</v>
      </c>
      <c r="DT4" s="206"/>
      <c r="DU4" s="206">
        <v>39027</v>
      </c>
      <c r="DV4" s="206"/>
      <c r="DW4" s="206">
        <v>39057</v>
      </c>
      <c r="DX4" s="206"/>
      <c r="DY4" s="206">
        <v>39089</v>
      </c>
      <c r="DZ4" s="206"/>
      <c r="EA4" s="206">
        <v>39120</v>
      </c>
      <c r="EB4" s="206"/>
      <c r="EC4" s="206">
        <v>39148</v>
      </c>
      <c r="ED4" s="206"/>
      <c r="EE4" s="206">
        <v>39179</v>
      </c>
      <c r="EF4" s="206"/>
      <c r="EG4" s="206">
        <v>39209</v>
      </c>
      <c r="EH4" s="206"/>
      <c r="EI4" s="206">
        <v>39240</v>
      </c>
      <c r="EJ4" s="206"/>
      <c r="EK4" s="214" t="s">
        <v>160</v>
      </c>
      <c r="EL4" s="214"/>
      <c r="EM4" s="214" t="s">
        <v>161</v>
      </c>
      <c r="EN4" s="214"/>
      <c r="EO4" s="214" t="s">
        <v>163</v>
      </c>
      <c r="EP4" s="214"/>
      <c r="EQ4" s="214" t="s">
        <v>167</v>
      </c>
      <c r="ER4" s="214"/>
      <c r="ES4" s="214" t="s">
        <v>168</v>
      </c>
      <c r="ET4" s="214"/>
      <c r="EU4" s="209" t="s">
        <v>169</v>
      </c>
      <c r="EV4" s="210"/>
      <c r="EW4" s="212" t="s">
        <v>170</v>
      </c>
      <c r="EX4" s="210"/>
      <c r="EY4" s="212" t="s">
        <v>174</v>
      </c>
      <c r="EZ4" s="210"/>
      <c r="FA4" s="212" t="s">
        <v>175</v>
      </c>
      <c r="FB4" s="210"/>
      <c r="FC4" s="212" t="s">
        <v>177</v>
      </c>
      <c r="FD4" s="210"/>
      <c r="FE4" s="212" t="s">
        <v>178</v>
      </c>
      <c r="FF4" s="210"/>
      <c r="FG4" s="212" t="s">
        <v>180</v>
      </c>
      <c r="FH4" s="210"/>
      <c r="FI4" s="212" t="s">
        <v>181</v>
      </c>
      <c r="FJ4" s="210"/>
      <c r="FK4" s="212" t="s">
        <v>182</v>
      </c>
      <c r="FL4" s="210"/>
      <c r="FM4" s="212" t="s">
        <v>183</v>
      </c>
      <c r="FN4" s="210"/>
      <c r="FO4" s="212" t="s">
        <v>184</v>
      </c>
      <c r="FP4" s="210"/>
      <c r="FQ4" s="212" t="s">
        <v>185</v>
      </c>
      <c r="FR4" s="210"/>
      <c r="FS4" s="212" t="s">
        <v>186</v>
      </c>
      <c r="FT4" s="210"/>
      <c r="FU4" s="212" t="s">
        <v>187</v>
      </c>
      <c r="FV4" s="210"/>
      <c r="FW4" s="212" t="s">
        <v>188</v>
      </c>
      <c r="FX4" s="210"/>
      <c r="FY4" s="212" t="s">
        <v>189</v>
      </c>
      <c r="FZ4" s="210"/>
      <c r="GA4" s="212" t="s">
        <v>190</v>
      </c>
      <c r="GB4" s="210"/>
      <c r="GC4" s="212" t="s">
        <v>192</v>
      </c>
      <c r="GD4" s="210"/>
      <c r="GE4" s="200">
        <v>39973</v>
      </c>
      <c r="GF4" s="201"/>
      <c r="GG4" s="200">
        <v>40001</v>
      </c>
      <c r="GH4" s="201"/>
      <c r="GI4" s="200">
        <v>40034</v>
      </c>
      <c r="GJ4" s="201"/>
      <c r="GK4" s="200">
        <v>40065</v>
      </c>
      <c r="GL4" s="201"/>
      <c r="GM4" s="200">
        <v>40095</v>
      </c>
      <c r="GN4" s="201"/>
      <c r="GO4" s="200">
        <v>40126</v>
      </c>
      <c r="GP4" s="201"/>
      <c r="GQ4" s="200">
        <v>40156</v>
      </c>
      <c r="GR4" s="201"/>
      <c r="GS4" s="200">
        <v>40188</v>
      </c>
      <c r="GT4" s="201"/>
      <c r="GU4" s="200">
        <v>40219</v>
      </c>
      <c r="GV4" s="201"/>
      <c r="GW4" s="200">
        <v>40247</v>
      </c>
      <c r="GX4" s="201"/>
      <c r="GY4" s="200">
        <v>40278</v>
      </c>
      <c r="GZ4" s="201"/>
      <c r="HA4" s="200">
        <v>40308</v>
      </c>
      <c r="HB4" s="201"/>
      <c r="HC4" s="200">
        <v>40339</v>
      </c>
      <c r="HD4" s="201"/>
      <c r="HE4" s="200">
        <v>40369</v>
      </c>
      <c r="HF4" s="201"/>
      <c r="HG4" s="200">
        <v>40400</v>
      </c>
      <c r="HH4" s="201"/>
      <c r="HI4" s="200">
        <v>40431</v>
      </c>
      <c r="HJ4" s="201"/>
    </row>
    <row r="5" spans="1:372" x14ac:dyDescent="0.25">
      <c r="A5" s="92" t="s">
        <v>96</v>
      </c>
      <c r="B5" s="93" t="s">
        <v>111</v>
      </c>
      <c r="C5" s="145"/>
      <c r="D5" s="40"/>
      <c r="E5" s="217" t="s">
        <v>113</v>
      </c>
      <c r="F5" s="208"/>
      <c r="G5" s="207" t="s">
        <v>113</v>
      </c>
      <c r="H5" s="208"/>
      <c r="I5" s="207" t="s">
        <v>113</v>
      </c>
      <c r="J5" s="208"/>
      <c r="K5" s="207" t="s">
        <v>113</v>
      </c>
      <c r="L5" s="208"/>
      <c r="M5" s="207" t="s">
        <v>113</v>
      </c>
      <c r="N5" s="208"/>
      <c r="O5" s="207" t="s">
        <v>113</v>
      </c>
      <c r="P5" s="208"/>
      <c r="Q5" s="207" t="s">
        <v>113</v>
      </c>
      <c r="R5" s="208"/>
      <c r="S5" s="207" t="s">
        <v>113</v>
      </c>
      <c r="T5" s="208"/>
      <c r="U5" s="207" t="s">
        <v>113</v>
      </c>
      <c r="V5" s="208"/>
      <c r="W5" s="207" t="s">
        <v>113</v>
      </c>
      <c r="X5" s="208"/>
      <c r="Y5" s="207" t="s">
        <v>113</v>
      </c>
      <c r="Z5" s="208"/>
      <c r="AA5" s="207" t="s">
        <v>113</v>
      </c>
      <c r="AB5" s="208"/>
      <c r="AC5" s="207" t="s">
        <v>113</v>
      </c>
      <c r="AD5" s="208"/>
      <c r="AE5" s="207" t="s">
        <v>113</v>
      </c>
      <c r="AF5" s="208"/>
      <c r="AG5" s="207" t="s">
        <v>113</v>
      </c>
      <c r="AH5" s="208"/>
      <c r="AI5" s="207" t="s">
        <v>113</v>
      </c>
      <c r="AJ5" s="208"/>
      <c r="AK5" s="207" t="s">
        <v>113</v>
      </c>
      <c r="AL5" s="208"/>
      <c r="AM5" s="207" t="s">
        <v>113</v>
      </c>
      <c r="AN5" s="208"/>
      <c r="AO5" s="219" t="s">
        <v>113</v>
      </c>
      <c r="AP5" s="204"/>
      <c r="AQ5" s="207" t="s">
        <v>113</v>
      </c>
      <c r="AR5" s="208"/>
      <c r="AS5" s="207" t="s">
        <v>113</v>
      </c>
      <c r="AT5" s="208"/>
      <c r="AU5" s="207" t="s">
        <v>113</v>
      </c>
      <c r="AV5" s="208"/>
      <c r="AW5" s="207" t="s">
        <v>113</v>
      </c>
      <c r="AX5" s="208"/>
      <c r="AY5" s="207" t="s">
        <v>113</v>
      </c>
      <c r="AZ5" s="208"/>
      <c r="BA5" s="207" t="s">
        <v>113</v>
      </c>
      <c r="BB5" s="208"/>
      <c r="BC5" s="213" t="s">
        <v>113</v>
      </c>
      <c r="BD5" s="213"/>
      <c r="BE5" s="213" t="s">
        <v>113</v>
      </c>
      <c r="BF5" s="213"/>
      <c r="BG5" s="213" t="s">
        <v>113</v>
      </c>
      <c r="BH5" s="213"/>
      <c r="BI5" s="213" t="s">
        <v>113</v>
      </c>
      <c r="BJ5" s="213"/>
      <c r="BK5" s="213" t="s">
        <v>113</v>
      </c>
      <c r="BL5" s="213"/>
      <c r="BM5" s="213" t="s">
        <v>113</v>
      </c>
      <c r="BN5" s="213"/>
      <c r="BO5" s="213" t="s">
        <v>113</v>
      </c>
      <c r="BP5" s="213"/>
      <c r="BQ5" s="213" t="s">
        <v>113</v>
      </c>
      <c r="BR5" s="213"/>
      <c r="BS5" s="213" t="s">
        <v>113</v>
      </c>
      <c r="BT5" s="213"/>
      <c r="BU5" s="213" t="s">
        <v>113</v>
      </c>
      <c r="BV5" s="213"/>
      <c r="BW5" s="213" t="s">
        <v>113</v>
      </c>
      <c r="BX5" s="213"/>
      <c r="BY5" s="213" t="s">
        <v>113</v>
      </c>
      <c r="BZ5" s="213"/>
      <c r="CA5" s="213" t="s">
        <v>113</v>
      </c>
      <c r="CB5" s="213"/>
      <c r="CC5" s="213" t="s">
        <v>113</v>
      </c>
      <c r="CD5" s="213"/>
      <c r="CE5" s="213" t="s">
        <v>113</v>
      </c>
      <c r="CF5" s="213"/>
      <c r="CG5" s="213" t="s">
        <v>151</v>
      </c>
      <c r="CH5" s="213"/>
      <c r="CI5" s="213" t="s">
        <v>152</v>
      </c>
      <c r="CJ5" s="213"/>
      <c r="CK5" s="213" t="s">
        <v>152</v>
      </c>
      <c r="CL5" s="213"/>
      <c r="CM5" s="213" t="s">
        <v>152</v>
      </c>
      <c r="CN5" s="213"/>
      <c r="CO5" s="213" t="s">
        <v>152</v>
      </c>
      <c r="CP5" s="213"/>
      <c r="CQ5" s="213" t="s">
        <v>152</v>
      </c>
      <c r="CR5" s="213"/>
      <c r="CS5" s="213" t="s">
        <v>152</v>
      </c>
      <c r="CT5" s="213"/>
      <c r="CU5" s="213" t="s">
        <v>152</v>
      </c>
      <c r="CV5" s="213"/>
      <c r="CW5" s="213" t="s">
        <v>113</v>
      </c>
      <c r="CX5" s="213"/>
      <c r="CY5" s="213" t="s">
        <v>113</v>
      </c>
      <c r="CZ5" s="213"/>
      <c r="DA5" s="213" t="s">
        <v>113</v>
      </c>
      <c r="DB5" s="213"/>
      <c r="DC5" s="213" t="s">
        <v>113</v>
      </c>
      <c r="DD5" s="213"/>
      <c r="DE5" s="221" t="s">
        <v>113</v>
      </c>
      <c r="DF5" s="221"/>
      <c r="DG5" s="213" t="s">
        <v>113</v>
      </c>
      <c r="DH5" s="213"/>
      <c r="DI5" s="213" t="s">
        <v>113</v>
      </c>
      <c r="DJ5" s="213"/>
      <c r="DK5" s="213" t="s">
        <v>113</v>
      </c>
      <c r="DL5" s="213"/>
      <c r="DM5" s="213" t="s">
        <v>113</v>
      </c>
      <c r="DN5" s="213"/>
      <c r="DO5" s="213" t="s">
        <v>113</v>
      </c>
      <c r="DP5" s="213"/>
      <c r="DQ5" s="213" t="s">
        <v>113</v>
      </c>
      <c r="DR5" s="213"/>
      <c r="DS5" s="213" t="s">
        <v>113</v>
      </c>
      <c r="DT5" s="213"/>
      <c r="DU5" s="213" t="s">
        <v>113</v>
      </c>
      <c r="DV5" s="213"/>
      <c r="DW5" s="213" t="s">
        <v>113</v>
      </c>
      <c r="DX5" s="213"/>
      <c r="DY5" s="213" t="s">
        <v>113</v>
      </c>
      <c r="DZ5" s="213"/>
      <c r="EA5" s="213" t="s">
        <v>113</v>
      </c>
      <c r="EB5" s="213"/>
      <c r="EC5" s="213" t="s">
        <v>113</v>
      </c>
      <c r="ED5" s="213"/>
      <c r="EE5" s="213" t="s">
        <v>113</v>
      </c>
      <c r="EF5" s="213"/>
      <c r="EG5" s="213" t="s">
        <v>113</v>
      </c>
      <c r="EH5" s="213"/>
      <c r="EI5" s="213" t="s">
        <v>113</v>
      </c>
      <c r="EJ5" s="213"/>
      <c r="EK5" s="213" t="s">
        <v>113</v>
      </c>
      <c r="EL5" s="213"/>
      <c r="EM5" s="213" t="s">
        <v>113</v>
      </c>
      <c r="EN5" s="213"/>
      <c r="EO5" s="213" t="s">
        <v>113</v>
      </c>
      <c r="EP5" s="213"/>
      <c r="EQ5" s="213" t="s">
        <v>113</v>
      </c>
      <c r="ER5" s="213"/>
      <c r="ES5" s="213" t="s">
        <v>113</v>
      </c>
      <c r="ET5" s="213"/>
      <c r="EU5" s="211" t="s">
        <v>113</v>
      </c>
      <c r="EV5" s="208"/>
      <c r="EW5" s="207" t="s">
        <v>113</v>
      </c>
      <c r="EX5" s="208"/>
      <c r="EY5" s="207" t="s">
        <v>113</v>
      </c>
      <c r="EZ5" s="208"/>
      <c r="FA5" s="207" t="s">
        <v>113</v>
      </c>
      <c r="FB5" s="208"/>
      <c r="FC5" s="207" t="s">
        <v>113</v>
      </c>
      <c r="FD5" s="208"/>
      <c r="FE5" s="207" t="s">
        <v>113</v>
      </c>
      <c r="FF5" s="208"/>
      <c r="FG5" s="207" t="s">
        <v>113</v>
      </c>
      <c r="FH5" s="208"/>
      <c r="FI5" s="207" t="s">
        <v>113</v>
      </c>
      <c r="FJ5" s="208"/>
      <c r="FK5" s="207" t="s">
        <v>113</v>
      </c>
      <c r="FL5" s="208"/>
      <c r="FM5" s="207" t="s">
        <v>113</v>
      </c>
      <c r="FN5" s="208"/>
      <c r="FO5" s="207" t="s">
        <v>113</v>
      </c>
      <c r="FP5" s="208"/>
      <c r="FQ5" s="207" t="s">
        <v>113</v>
      </c>
      <c r="FR5" s="208"/>
      <c r="FS5" s="207" t="s">
        <v>113</v>
      </c>
      <c r="FT5" s="208"/>
      <c r="FU5" s="207" t="s">
        <v>113</v>
      </c>
      <c r="FV5" s="208"/>
      <c r="FW5" s="207" t="s">
        <v>113</v>
      </c>
      <c r="FX5" s="208"/>
      <c r="FY5" s="207" t="s">
        <v>113</v>
      </c>
      <c r="FZ5" s="208"/>
      <c r="GA5" s="207" t="s">
        <v>113</v>
      </c>
      <c r="GB5" s="208"/>
      <c r="GC5" s="207" t="s">
        <v>113</v>
      </c>
      <c r="GD5" s="208"/>
      <c r="GE5" s="207" t="s">
        <v>113</v>
      </c>
      <c r="GF5" s="208"/>
      <c r="GG5" s="207" t="s">
        <v>113</v>
      </c>
      <c r="GH5" s="208"/>
      <c r="GI5" s="207" t="s">
        <v>113</v>
      </c>
      <c r="GJ5" s="208"/>
      <c r="GK5" s="207" t="s">
        <v>113</v>
      </c>
      <c r="GL5" s="208"/>
      <c r="GM5" s="207" t="s">
        <v>113</v>
      </c>
      <c r="GN5" s="208"/>
      <c r="GO5" s="207" t="s">
        <v>113</v>
      </c>
      <c r="GP5" s="208"/>
      <c r="GQ5" s="207" t="s">
        <v>198</v>
      </c>
      <c r="GR5" s="208"/>
      <c r="GS5" s="207" t="s">
        <v>113</v>
      </c>
      <c r="GT5" s="208"/>
      <c r="GU5" s="207" t="s">
        <v>113</v>
      </c>
      <c r="GV5" s="208"/>
      <c r="GW5" s="207" t="s">
        <v>113</v>
      </c>
      <c r="GX5" s="208"/>
      <c r="GY5" s="207" t="s">
        <v>113</v>
      </c>
      <c r="GZ5" s="208"/>
      <c r="HA5" s="207" t="s">
        <v>113</v>
      </c>
      <c r="HB5" s="208"/>
      <c r="HK5" s="197" t="s">
        <v>214</v>
      </c>
      <c r="HL5" s="198"/>
      <c r="HM5" s="197" t="s">
        <v>215</v>
      </c>
      <c r="HN5" s="198"/>
      <c r="HO5" s="197" t="s">
        <v>216</v>
      </c>
      <c r="HP5" s="198"/>
      <c r="HQ5" s="197" t="s">
        <v>217</v>
      </c>
      <c r="HR5" s="204"/>
      <c r="HS5" s="197" t="s">
        <v>218</v>
      </c>
      <c r="HT5" s="204"/>
      <c r="HU5" s="197" t="s">
        <v>219</v>
      </c>
      <c r="HV5" s="204"/>
      <c r="HW5" s="197" t="s">
        <v>220</v>
      </c>
      <c r="HX5" s="204"/>
      <c r="HY5" s="197" t="s">
        <v>221</v>
      </c>
      <c r="HZ5" s="204"/>
      <c r="IA5" s="197" t="s">
        <v>222</v>
      </c>
      <c r="IB5" s="204"/>
      <c r="IC5" s="197" t="s">
        <v>224</v>
      </c>
      <c r="ID5" s="198"/>
      <c r="IE5" s="197" t="s">
        <v>225</v>
      </c>
      <c r="IF5" s="198"/>
      <c r="IG5" s="197" t="s">
        <v>226</v>
      </c>
      <c r="IH5" s="198"/>
      <c r="II5" s="197" t="s">
        <v>228</v>
      </c>
      <c r="IJ5" s="204"/>
      <c r="IK5" s="197" t="s">
        <v>229</v>
      </c>
      <c r="IL5" s="198"/>
      <c r="IM5" s="197" t="s">
        <v>230</v>
      </c>
      <c r="IN5" s="204"/>
      <c r="IO5" s="197" t="s">
        <v>231</v>
      </c>
      <c r="IP5" s="204"/>
      <c r="IQ5" s="197" t="s">
        <v>232</v>
      </c>
      <c r="IR5" s="203"/>
      <c r="IS5" s="197" t="s">
        <v>233</v>
      </c>
      <c r="IT5" s="203"/>
      <c r="IU5" s="197" t="s">
        <v>234</v>
      </c>
      <c r="IV5" s="205"/>
      <c r="IW5" s="197" t="s">
        <v>235</v>
      </c>
      <c r="IX5" s="202"/>
      <c r="IY5" s="197" t="s">
        <v>236</v>
      </c>
      <c r="IZ5" s="198"/>
      <c r="JA5" s="197" t="s">
        <v>237</v>
      </c>
      <c r="JB5" s="198"/>
      <c r="JC5" s="197" t="s">
        <v>238</v>
      </c>
      <c r="JD5" s="203"/>
      <c r="JE5" s="197" t="s">
        <v>239</v>
      </c>
      <c r="JF5" s="198"/>
      <c r="JG5" s="197" t="s">
        <v>240</v>
      </c>
      <c r="JH5" s="198"/>
      <c r="JI5" s="197" t="s">
        <v>241</v>
      </c>
      <c r="JJ5" s="198"/>
      <c r="JK5" s="197" t="s">
        <v>242</v>
      </c>
      <c r="JL5" s="198"/>
      <c r="JM5" s="197" t="s">
        <v>243</v>
      </c>
      <c r="JN5" s="198"/>
      <c r="JO5" s="197" t="s">
        <v>244</v>
      </c>
      <c r="JP5" s="199"/>
      <c r="JQ5" s="197" t="s">
        <v>245</v>
      </c>
      <c r="JR5" s="198"/>
      <c r="JS5" s="197" t="s">
        <v>246</v>
      </c>
      <c r="JT5" s="198"/>
      <c r="JU5" s="197" t="s">
        <v>247</v>
      </c>
      <c r="JV5" s="198"/>
      <c r="JW5" s="197" t="s">
        <v>248</v>
      </c>
      <c r="JX5" s="202"/>
      <c r="JY5" s="197" t="s">
        <v>249</v>
      </c>
      <c r="JZ5" s="199"/>
      <c r="KA5" s="197" t="s">
        <v>250</v>
      </c>
      <c r="KB5" s="199"/>
      <c r="KC5" s="197" t="s">
        <v>251</v>
      </c>
      <c r="KD5" s="199"/>
      <c r="KE5" s="197" t="s">
        <v>252</v>
      </c>
      <c r="KF5" s="199"/>
      <c r="KG5" s="197" t="s">
        <v>291</v>
      </c>
      <c r="KH5" s="203"/>
      <c r="KI5" s="197" t="s">
        <v>292</v>
      </c>
      <c r="KJ5" s="199"/>
      <c r="KK5" s="197" t="s">
        <v>253</v>
      </c>
      <c r="KL5" s="203"/>
      <c r="KM5" s="197" t="s">
        <v>254</v>
      </c>
      <c r="KN5" s="203"/>
      <c r="KO5" s="197" t="s">
        <v>255</v>
      </c>
      <c r="KP5" s="198"/>
      <c r="KQ5" s="197" t="s">
        <v>256</v>
      </c>
      <c r="KR5" s="203"/>
      <c r="KS5" s="197" t="s">
        <v>257</v>
      </c>
      <c r="KT5" s="198"/>
      <c r="KU5" s="197" t="s">
        <v>258</v>
      </c>
      <c r="KV5" s="199"/>
      <c r="KW5" s="197" t="s">
        <v>259</v>
      </c>
      <c r="KX5" s="198"/>
      <c r="KY5" s="197" t="s">
        <v>260</v>
      </c>
      <c r="KZ5" s="198"/>
      <c r="LA5" s="197" t="s">
        <v>293</v>
      </c>
      <c r="LB5" s="202"/>
      <c r="LC5" s="197" t="s">
        <v>262</v>
      </c>
      <c r="LD5" s="198"/>
      <c r="LE5" s="197" t="s">
        <v>263</v>
      </c>
      <c r="LF5" s="198"/>
      <c r="LG5" s="197" t="s">
        <v>264</v>
      </c>
      <c r="LH5" s="198"/>
      <c r="LI5" s="197" t="s">
        <v>265</v>
      </c>
      <c r="LJ5" s="198"/>
      <c r="LK5" s="197" t="s">
        <v>276</v>
      </c>
      <c r="LL5" s="198"/>
      <c r="LM5" s="197" t="s">
        <v>266</v>
      </c>
      <c r="LN5" s="198"/>
      <c r="LO5" s="197" t="s">
        <v>267</v>
      </c>
      <c r="LP5" s="202"/>
      <c r="LQ5" s="197" t="s">
        <v>268</v>
      </c>
      <c r="LR5" s="202"/>
      <c r="LS5" s="197" t="s">
        <v>269</v>
      </c>
      <c r="LT5" s="198"/>
      <c r="LU5" s="197" t="s">
        <v>270</v>
      </c>
      <c r="LV5" s="198"/>
      <c r="LW5" s="197" t="s">
        <v>271</v>
      </c>
      <c r="LX5" s="198"/>
      <c r="LY5" s="197" t="s">
        <v>272</v>
      </c>
      <c r="LZ5" s="198"/>
      <c r="MA5" s="197" t="s">
        <v>273</v>
      </c>
      <c r="MB5" s="198"/>
      <c r="MC5" s="197" t="s">
        <v>274</v>
      </c>
      <c r="MD5" s="198"/>
      <c r="ME5" s="197" t="s">
        <v>275</v>
      </c>
      <c r="MF5" s="198"/>
      <c r="MG5" s="197" t="s">
        <v>277</v>
      </c>
      <c r="MH5" s="198"/>
      <c r="MI5" s="197" t="s">
        <v>278</v>
      </c>
      <c r="MJ5" s="198"/>
      <c r="MK5" s="197" t="s">
        <v>280</v>
      </c>
      <c r="ML5" s="198"/>
      <c r="MM5" s="197" t="s">
        <v>281</v>
      </c>
      <c r="MN5" s="202"/>
      <c r="MO5" s="197" t="s">
        <v>282</v>
      </c>
      <c r="MP5" s="198"/>
      <c r="MQ5" s="197" t="s">
        <v>283</v>
      </c>
      <c r="MR5" s="198"/>
      <c r="MS5" s="197" t="s">
        <v>284</v>
      </c>
      <c r="MT5" s="198"/>
      <c r="MU5" s="197" t="s">
        <v>285</v>
      </c>
      <c r="MV5" s="198"/>
      <c r="MW5" s="197" t="s">
        <v>286</v>
      </c>
      <c r="MX5" s="198"/>
      <c r="MY5" s="197" t="s">
        <v>287</v>
      </c>
      <c r="MZ5" s="198"/>
      <c r="NA5" s="197" t="s">
        <v>288</v>
      </c>
      <c r="NB5" s="198"/>
      <c r="NC5" s="197" t="s">
        <v>289</v>
      </c>
      <c r="ND5" s="199"/>
      <c r="NE5" s="197" t="s">
        <v>279</v>
      </c>
      <c r="NF5" s="198"/>
      <c r="NG5" s="197" t="s">
        <v>296</v>
      </c>
      <c r="NH5" s="198"/>
    </row>
    <row r="6" spans="1:372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162</v>
      </c>
      <c r="NG6" s="187" t="s">
        <v>103</v>
      </c>
      <c r="NH6" s="187" t="s">
        <v>114</v>
      </c>
    </row>
    <row r="7" spans="1:372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  <c r="NA7" s="52">
        <v>1956</v>
      </c>
      <c r="NB7" s="52">
        <v>2474</v>
      </c>
      <c r="NC7" s="52">
        <v>1977</v>
      </c>
      <c r="ND7" s="52">
        <v>2500</v>
      </c>
      <c r="NE7" s="52">
        <v>1980</v>
      </c>
      <c r="NF7" s="52">
        <v>2499</v>
      </c>
      <c r="NG7" s="52">
        <v>1956</v>
      </c>
      <c r="NH7" s="52">
        <v>2481</v>
      </c>
    </row>
    <row r="8" spans="1:372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  <c r="NA8" s="52">
        <v>10377</v>
      </c>
      <c r="NB8" s="52">
        <v>13870</v>
      </c>
      <c r="NC8" s="52">
        <v>10372</v>
      </c>
      <c r="ND8" s="52">
        <v>13924</v>
      </c>
      <c r="NE8" s="52">
        <v>10267</v>
      </c>
      <c r="NF8" s="52">
        <v>13898</v>
      </c>
      <c r="NG8" s="52">
        <v>10240</v>
      </c>
      <c r="NH8" s="52">
        <v>13940</v>
      </c>
    </row>
    <row r="9" spans="1:372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  <c r="NA9" s="52">
        <v>1454</v>
      </c>
      <c r="NB9" s="52">
        <v>1986</v>
      </c>
      <c r="NC9" s="52">
        <v>1440</v>
      </c>
      <c r="ND9" s="52">
        <v>1978</v>
      </c>
      <c r="NE9" s="52">
        <v>1450</v>
      </c>
      <c r="NF9" s="52">
        <v>2002</v>
      </c>
      <c r="NG9" s="52">
        <v>1466</v>
      </c>
      <c r="NH9" s="52">
        <v>2023</v>
      </c>
    </row>
    <row r="10" spans="1:372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  <c r="NA10" s="52">
        <v>15765</v>
      </c>
      <c r="NB10" s="52">
        <v>20446</v>
      </c>
      <c r="NC10" s="52">
        <v>15824</v>
      </c>
      <c r="ND10" s="52">
        <v>20521</v>
      </c>
      <c r="NE10" s="52">
        <v>15797</v>
      </c>
      <c r="NF10" s="52">
        <v>20557</v>
      </c>
      <c r="NG10" s="52">
        <v>15795</v>
      </c>
      <c r="NH10" s="52">
        <v>20609</v>
      </c>
    </row>
    <row r="11" spans="1:372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  <c r="NA11" s="52">
        <v>1710</v>
      </c>
      <c r="NB11" s="52">
        <v>2341</v>
      </c>
      <c r="NC11" s="52">
        <v>1725</v>
      </c>
      <c r="ND11" s="52">
        <v>2369</v>
      </c>
      <c r="NE11" s="52">
        <v>1724</v>
      </c>
      <c r="NF11" s="52">
        <v>2376</v>
      </c>
      <c r="NG11" s="52">
        <v>1682</v>
      </c>
      <c r="NH11" s="52">
        <v>2365</v>
      </c>
    </row>
    <row r="12" spans="1:372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  <c r="NA12" s="52">
        <v>4477</v>
      </c>
      <c r="NB12" s="52">
        <v>5381</v>
      </c>
      <c r="NC12" s="52">
        <v>4491</v>
      </c>
      <c r="ND12" s="52">
        <v>5410</v>
      </c>
      <c r="NE12" s="52">
        <v>4519</v>
      </c>
      <c r="NF12" s="52">
        <v>5440</v>
      </c>
      <c r="NG12" s="52">
        <v>4432</v>
      </c>
      <c r="NH12" s="52">
        <v>5534</v>
      </c>
    </row>
    <row r="13" spans="1:372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  <c r="NA13" s="52">
        <v>14972</v>
      </c>
      <c r="NB13" s="52">
        <v>20454</v>
      </c>
      <c r="NC13" s="52">
        <v>15065</v>
      </c>
      <c r="ND13" s="52">
        <v>20572</v>
      </c>
      <c r="NE13" s="52">
        <v>15096</v>
      </c>
      <c r="NF13" s="52">
        <v>20703</v>
      </c>
      <c r="NG13" s="52">
        <v>15289</v>
      </c>
      <c r="NH13" s="52">
        <v>20970</v>
      </c>
    </row>
    <row r="14" spans="1:372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  <c r="NA14" s="52">
        <v>8563</v>
      </c>
      <c r="NB14" s="52">
        <v>13430</v>
      </c>
      <c r="NC14" s="52">
        <v>8490</v>
      </c>
      <c r="ND14" s="52">
        <v>13346</v>
      </c>
      <c r="NE14" s="52">
        <v>8352</v>
      </c>
      <c r="NF14" s="52">
        <v>13316</v>
      </c>
      <c r="NG14" s="52">
        <v>8205</v>
      </c>
      <c r="NH14" s="52">
        <v>13088</v>
      </c>
    </row>
    <row r="15" spans="1:372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NH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  <c r="NA15" s="123">
        <f t="shared" si="21"/>
        <v>59274</v>
      </c>
      <c r="NB15" s="123">
        <f t="shared" si="21"/>
        <v>80382</v>
      </c>
      <c r="NC15" s="123">
        <f t="shared" si="21"/>
        <v>59384</v>
      </c>
      <c r="ND15" s="123">
        <f t="shared" si="21"/>
        <v>80620</v>
      </c>
      <c r="NE15" s="123">
        <f t="shared" si="21"/>
        <v>59185</v>
      </c>
      <c r="NF15" s="123">
        <f t="shared" si="21"/>
        <v>80791</v>
      </c>
      <c r="NG15" s="123">
        <f t="shared" si="21"/>
        <v>59065</v>
      </c>
      <c r="NH15" s="123">
        <f t="shared" si="21"/>
        <v>81010</v>
      </c>
    </row>
    <row r="16" spans="1:372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  <c r="NA16" s="52">
        <v>1576</v>
      </c>
      <c r="NB16" s="52">
        <v>1890</v>
      </c>
      <c r="NC16" s="52">
        <v>1593</v>
      </c>
      <c r="ND16" s="52">
        <v>1911</v>
      </c>
      <c r="NE16" s="52">
        <v>1584</v>
      </c>
      <c r="NF16" s="52">
        <v>1905</v>
      </c>
      <c r="NG16" s="52">
        <v>1586</v>
      </c>
      <c r="NH16" s="52">
        <v>1923</v>
      </c>
    </row>
    <row r="17" spans="1:372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  <c r="NA17" s="52">
        <v>1943</v>
      </c>
      <c r="NB17" s="52">
        <v>2746</v>
      </c>
      <c r="NC17" s="52">
        <v>1945</v>
      </c>
      <c r="ND17" s="52">
        <v>2738</v>
      </c>
      <c r="NE17" s="52">
        <v>1961</v>
      </c>
      <c r="NF17" s="52">
        <v>2751</v>
      </c>
      <c r="NG17" s="52">
        <v>1959</v>
      </c>
      <c r="NH17" s="52">
        <v>2744</v>
      </c>
    </row>
    <row r="18" spans="1:372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  <c r="NA18" s="52">
        <v>565</v>
      </c>
      <c r="NB18" s="52">
        <v>711</v>
      </c>
      <c r="NC18" s="52">
        <v>567</v>
      </c>
      <c r="ND18" s="52">
        <v>724</v>
      </c>
      <c r="NE18" s="52">
        <v>566</v>
      </c>
      <c r="NF18" s="52">
        <v>674</v>
      </c>
      <c r="NG18" s="52">
        <v>566</v>
      </c>
      <c r="NH18" s="52">
        <v>669</v>
      </c>
    </row>
    <row r="19" spans="1:372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  <c r="NA19" s="52">
        <v>1880</v>
      </c>
      <c r="NB19" s="52">
        <v>2262</v>
      </c>
      <c r="NC19" s="52">
        <v>1900</v>
      </c>
      <c r="ND19" s="52">
        <v>2295</v>
      </c>
      <c r="NE19" s="52">
        <v>1896</v>
      </c>
      <c r="NF19" s="52">
        <v>2301</v>
      </c>
      <c r="NG19" s="52">
        <v>1786</v>
      </c>
      <c r="NH19" s="52">
        <v>2171</v>
      </c>
    </row>
    <row r="20" spans="1:372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  <c r="NA20" s="52">
        <v>457</v>
      </c>
      <c r="NB20" s="52">
        <v>658</v>
      </c>
      <c r="NC20" s="52">
        <v>468</v>
      </c>
      <c r="ND20" s="52">
        <v>652</v>
      </c>
      <c r="NE20" s="52">
        <v>463</v>
      </c>
      <c r="NF20" s="52">
        <v>643</v>
      </c>
      <c r="NG20" s="52">
        <v>467</v>
      </c>
      <c r="NH20" s="52">
        <v>648</v>
      </c>
    </row>
    <row r="21" spans="1:372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  <c r="NA21" s="52">
        <v>546</v>
      </c>
      <c r="NB21" s="52">
        <v>677</v>
      </c>
      <c r="NC21" s="52">
        <v>544</v>
      </c>
      <c r="ND21" s="52">
        <v>675</v>
      </c>
      <c r="NE21" s="52">
        <v>530</v>
      </c>
      <c r="NF21" s="52">
        <v>662</v>
      </c>
      <c r="NG21" s="52">
        <v>535</v>
      </c>
      <c r="NH21" s="52">
        <v>649</v>
      </c>
    </row>
    <row r="22" spans="1:372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  <c r="NA22" s="52">
        <v>868</v>
      </c>
      <c r="NB22" s="52">
        <v>1075</v>
      </c>
      <c r="NC22" s="52">
        <v>884</v>
      </c>
      <c r="ND22" s="52">
        <v>1090</v>
      </c>
      <c r="NE22" s="52">
        <v>874</v>
      </c>
      <c r="NF22" s="52">
        <v>1083</v>
      </c>
      <c r="NG22" s="52">
        <v>863</v>
      </c>
      <c r="NH22" s="52">
        <v>1082</v>
      </c>
    </row>
    <row r="23" spans="1:372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  <c r="NA23" s="52">
        <v>2031</v>
      </c>
      <c r="NB23" s="52">
        <v>2648</v>
      </c>
      <c r="NC23" s="52">
        <v>2029</v>
      </c>
      <c r="ND23" s="52">
        <v>2670</v>
      </c>
      <c r="NE23" s="52">
        <v>2022</v>
      </c>
      <c r="NF23" s="52">
        <v>2675</v>
      </c>
      <c r="NG23" s="52">
        <v>2018</v>
      </c>
      <c r="NH23" s="52">
        <v>2691</v>
      </c>
    </row>
    <row r="24" spans="1:372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  <c r="NA24" s="52">
        <v>3750</v>
      </c>
      <c r="NB24" s="52">
        <v>4607</v>
      </c>
      <c r="NC24" s="52">
        <v>3788</v>
      </c>
      <c r="ND24" s="52">
        <v>4647</v>
      </c>
      <c r="NE24" s="52">
        <v>3786</v>
      </c>
      <c r="NF24" s="52">
        <v>4666</v>
      </c>
      <c r="NG24" s="52">
        <v>3775</v>
      </c>
      <c r="NH24" s="52">
        <v>4655</v>
      </c>
    </row>
    <row r="25" spans="1:372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  <c r="NA25" s="52">
        <v>11086</v>
      </c>
      <c r="NB25" s="52">
        <v>13362</v>
      </c>
      <c r="NC25" s="52">
        <v>11103</v>
      </c>
      <c r="ND25" s="52">
        <v>13358</v>
      </c>
      <c r="NE25" s="52">
        <v>11106</v>
      </c>
      <c r="NF25" s="52">
        <v>13395</v>
      </c>
      <c r="NG25" s="52">
        <v>11080</v>
      </c>
      <c r="NH25" s="52">
        <v>13461</v>
      </c>
    </row>
    <row r="26" spans="1:372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  <c r="NA26" s="52">
        <v>1166</v>
      </c>
      <c r="NB26" s="52">
        <v>1512</v>
      </c>
      <c r="NC26" s="52">
        <v>1172</v>
      </c>
      <c r="ND26" s="52">
        <v>1514</v>
      </c>
      <c r="NE26" s="52">
        <v>1189</v>
      </c>
      <c r="NF26" s="52">
        <v>1516</v>
      </c>
      <c r="NG26" s="52">
        <v>1190</v>
      </c>
      <c r="NH26" s="52">
        <v>1528</v>
      </c>
    </row>
    <row r="27" spans="1:372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  <c r="NA27" s="52">
        <v>2385</v>
      </c>
      <c r="NB27" s="52">
        <v>2935</v>
      </c>
      <c r="NC27" s="52">
        <v>2391</v>
      </c>
      <c r="ND27" s="52">
        <v>2971</v>
      </c>
      <c r="NE27" s="52">
        <v>2405</v>
      </c>
      <c r="NF27" s="52">
        <v>2974</v>
      </c>
      <c r="NG27" s="52">
        <v>2395</v>
      </c>
      <c r="NH27" s="52">
        <v>2962</v>
      </c>
    </row>
    <row r="28" spans="1:372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  <c r="NA28" s="52">
        <v>4417</v>
      </c>
      <c r="NB28" s="52">
        <v>5193</v>
      </c>
      <c r="NC28" s="52">
        <v>4433</v>
      </c>
      <c r="ND28" s="52">
        <v>5224</v>
      </c>
      <c r="NE28" s="52">
        <v>4456</v>
      </c>
      <c r="NF28" s="52">
        <v>5239</v>
      </c>
      <c r="NG28" s="52">
        <v>4449</v>
      </c>
      <c r="NH28" s="52">
        <v>5236</v>
      </c>
    </row>
    <row r="29" spans="1:372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  <c r="NA29" s="52">
        <v>856</v>
      </c>
      <c r="NB29" s="52">
        <v>1025</v>
      </c>
      <c r="NC29" s="52">
        <v>856</v>
      </c>
      <c r="ND29" s="52">
        <v>1032</v>
      </c>
      <c r="NE29" s="52">
        <v>869</v>
      </c>
      <c r="NF29" s="52">
        <v>1050</v>
      </c>
      <c r="NG29" s="52">
        <v>856</v>
      </c>
      <c r="NH29" s="52">
        <v>1040</v>
      </c>
    </row>
    <row r="30" spans="1:372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  <c r="NA30" s="52">
        <v>1129</v>
      </c>
      <c r="NB30" s="52">
        <v>1435</v>
      </c>
      <c r="NC30" s="52">
        <v>1113</v>
      </c>
      <c r="ND30" s="52">
        <v>1434</v>
      </c>
      <c r="NE30" s="52">
        <v>1099</v>
      </c>
      <c r="NF30" s="52">
        <v>1416</v>
      </c>
      <c r="NG30" s="52">
        <v>1114</v>
      </c>
      <c r="NH30" s="52">
        <v>1438</v>
      </c>
    </row>
    <row r="31" spans="1:372" s="122" customFormat="1" x14ac:dyDescent="0.25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NH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  <c r="NA31" s="123">
        <f t="shared" si="42"/>
        <v>34655</v>
      </c>
      <c r="NB31" s="123">
        <f t="shared" si="42"/>
        <v>42736</v>
      </c>
      <c r="NC31" s="123">
        <f t="shared" si="42"/>
        <v>34786</v>
      </c>
      <c r="ND31" s="123">
        <f t="shared" si="42"/>
        <v>42935</v>
      </c>
      <c r="NE31" s="123">
        <f t="shared" si="42"/>
        <v>34806</v>
      </c>
      <c r="NF31" s="123">
        <f t="shared" si="42"/>
        <v>42950</v>
      </c>
      <c r="NG31" s="123">
        <f t="shared" si="42"/>
        <v>34639</v>
      </c>
      <c r="NH31" s="123">
        <f t="shared" si="42"/>
        <v>42897</v>
      </c>
    </row>
    <row r="32" spans="1:372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  <c r="NA32" s="52">
        <v>674</v>
      </c>
      <c r="NB32" s="52">
        <v>870</v>
      </c>
      <c r="NC32" s="52">
        <v>677</v>
      </c>
      <c r="ND32" s="52">
        <v>877</v>
      </c>
      <c r="NE32" s="52">
        <v>678</v>
      </c>
      <c r="NF32" s="52">
        <v>882</v>
      </c>
      <c r="NG32" s="52">
        <v>702</v>
      </c>
      <c r="NH32" s="52">
        <v>906</v>
      </c>
    </row>
    <row r="33" spans="1:372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  <c r="NA33" s="52">
        <v>821</v>
      </c>
      <c r="NB33" s="52">
        <v>1091</v>
      </c>
      <c r="NC33" s="52">
        <v>823</v>
      </c>
      <c r="ND33" s="52">
        <v>1094</v>
      </c>
      <c r="NE33" s="52">
        <v>854</v>
      </c>
      <c r="NF33" s="52">
        <v>1127</v>
      </c>
      <c r="NG33" s="52">
        <v>875</v>
      </c>
      <c r="NH33" s="52">
        <v>1148</v>
      </c>
    </row>
    <row r="34" spans="1:372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  <c r="NA34" s="52">
        <v>1423</v>
      </c>
      <c r="NB34" s="52">
        <v>1899</v>
      </c>
      <c r="NC34" s="52">
        <v>1436</v>
      </c>
      <c r="ND34" s="52">
        <v>1913</v>
      </c>
      <c r="NE34" s="52">
        <v>1447</v>
      </c>
      <c r="NF34" s="52">
        <v>1937</v>
      </c>
      <c r="NG34" s="52">
        <v>1434</v>
      </c>
      <c r="NH34" s="52">
        <v>1940</v>
      </c>
    </row>
    <row r="35" spans="1:372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  <c r="NA35" s="52">
        <v>505</v>
      </c>
      <c r="NB35" s="52">
        <v>645</v>
      </c>
      <c r="NC35" s="52">
        <v>521</v>
      </c>
      <c r="ND35" s="52">
        <v>658</v>
      </c>
      <c r="NE35" s="52">
        <v>531</v>
      </c>
      <c r="NF35" s="52">
        <v>664</v>
      </c>
      <c r="NG35" s="52">
        <v>533</v>
      </c>
      <c r="NH35" s="52">
        <v>668</v>
      </c>
    </row>
    <row r="36" spans="1:372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  <c r="NA36" s="52">
        <v>3746</v>
      </c>
      <c r="NB36" s="52">
        <v>4913</v>
      </c>
      <c r="NC36" s="52">
        <v>3715</v>
      </c>
      <c r="ND36" s="52">
        <v>4927</v>
      </c>
      <c r="NE36" s="52">
        <v>3657</v>
      </c>
      <c r="NF36" s="52">
        <v>4873</v>
      </c>
      <c r="NG36" s="52">
        <v>3662</v>
      </c>
      <c r="NH36" s="52">
        <v>4845</v>
      </c>
    </row>
    <row r="37" spans="1:372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  <c r="NA37" s="52">
        <v>809</v>
      </c>
      <c r="NB37" s="52">
        <v>1027</v>
      </c>
      <c r="NC37" s="52">
        <v>812</v>
      </c>
      <c r="ND37" s="52">
        <v>1025</v>
      </c>
      <c r="NE37" s="52">
        <v>805</v>
      </c>
      <c r="NF37" s="52">
        <v>1026</v>
      </c>
      <c r="NG37" s="52">
        <v>800</v>
      </c>
      <c r="NH37" s="52">
        <v>1032</v>
      </c>
    </row>
    <row r="38" spans="1:372" s="122" customFormat="1" x14ac:dyDescent="0.25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NH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  <c r="NA38" s="123">
        <f t="shared" si="63"/>
        <v>7978</v>
      </c>
      <c r="NB38" s="123">
        <f t="shared" si="63"/>
        <v>10445</v>
      </c>
      <c r="NC38" s="123">
        <f t="shared" si="63"/>
        <v>7984</v>
      </c>
      <c r="ND38" s="123">
        <f t="shared" si="63"/>
        <v>10494</v>
      </c>
      <c r="NE38" s="123">
        <f t="shared" si="63"/>
        <v>7972</v>
      </c>
      <c r="NF38" s="123">
        <f t="shared" si="63"/>
        <v>10509</v>
      </c>
      <c r="NG38" s="123">
        <f t="shared" si="63"/>
        <v>8006</v>
      </c>
      <c r="NH38" s="123">
        <f t="shared" si="63"/>
        <v>10539</v>
      </c>
    </row>
    <row r="39" spans="1:372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  <c r="NA39" s="52">
        <v>1162</v>
      </c>
      <c r="NB39" s="52">
        <v>1430</v>
      </c>
      <c r="NC39" s="52">
        <v>1165</v>
      </c>
      <c r="ND39" s="52">
        <v>1436</v>
      </c>
      <c r="NE39" s="52">
        <v>1174</v>
      </c>
      <c r="NF39" s="52">
        <v>1449</v>
      </c>
      <c r="NG39" s="52">
        <v>1180</v>
      </c>
      <c r="NH39" s="52">
        <v>1461</v>
      </c>
    </row>
    <row r="40" spans="1:372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  <c r="NA40" s="52">
        <v>5183</v>
      </c>
      <c r="NB40" s="52">
        <v>7127</v>
      </c>
      <c r="NC40" s="52">
        <v>5204</v>
      </c>
      <c r="ND40" s="52">
        <v>7187</v>
      </c>
      <c r="NE40" s="52">
        <v>5180</v>
      </c>
      <c r="NF40" s="52">
        <v>7194</v>
      </c>
      <c r="NG40" s="52">
        <v>5116</v>
      </c>
      <c r="NH40" s="52">
        <v>7181</v>
      </c>
    </row>
    <row r="41" spans="1:372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  <c r="NA41" s="52">
        <v>327</v>
      </c>
      <c r="NB41" s="52">
        <v>424</v>
      </c>
      <c r="NC41" s="52">
        <v>326</v>
      </c>
      <c r="ND41" s="52">
        <v>431</v>
      </c>
      <c r="NE41" s="52">
        <v>325</v>
      </c>
      <c r="NF41" s="52">
        <v>428</v>
      </c>
      <c r="NG41" s="52">
        <v>328</v>
      </c>
      <c r="NH41" s="52">
        <v>428</v>
      </c>
    </row>
    <row r="42" spans="1:372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  <c r="NA42" s="52">
        <v>876</v>
      </c>
      <c r="NB42" s="52">
        <v>1204</v>
      </c>
      <c r="NC42" s="52">
        <v>873</v>
      </c>
      <c r="ND42" s="52">
        <v>1207</v>
      </c>
      <c r="NE42" s="52">
        <v>875</v>
      </c>
      <c r="NF42" s="52">
        <v>1224</v>
      </c>
      <c r="NG42" s="52">
        <v>880</v>
      </c>
      <c r="NH42" s="52">
        <v>1221</v>
      </c>
    </row>
    <row r="43" spans="1:372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  <c r="NA43" s="52">
        <v>1022</v>
      </c>
      <c r="NB43" s="52">
        <v>1264</v>
      </c>
      <c r="NC43" s="52">
        <v>1032</v>
      </c>
      <c r="ND43" s="52">
        <v>1253</v>
      </c>
      <c r="NE43" s="52">
        <v>1032</v>
      </c>
      <c r="NF43" s="52">
        <v>1252</v>
      </c>
      <c r="NG43" s="52">
        <v>1042</v>
      </c>
      <c r="NH43" s="52">
        <v>1239</v>
      </c>
    </row>
    <row r="44" spans="1:372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  <c r="NA44" s="52">
        <v>2464</v>
      </c>
      <c r="NB44" s="52">
        <v>3210</v>
      </c>
      <c r="NC44" s="52">
        <v>2446</v>
      </c>
      <c r="ND44" s="52">
        <v>3210</v>
      </c>
      <c r="NE44" s="52">
        <v>2441</v>
      </c>
      <c r="NF44" s="52">
        <v>3217</v>
      </c>
      <c r="NG44" s="52">
        <v>2438</v>
      </c>
      <c r="NH44" s="52">
        <v>3227</v>
      </c>
    </row>
    <row r="45" spans="1:372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  <c r="NA45" s="52">
        <v>408</v>
      </c>
      <c r="NB45" s="52">
        <v>581</v>
      </c>
      <c r="NC45" s="52">
        <v>406</v>
      </c>
      <c r="ND45" s="52">
        <v>583</v>
      </c>
      <c r="NE45" s="52">
        <v>406</v>
      </c>
      <c r="NF45" s="52">
        <v>589</v>
      </c>
      <c r="NG45" s="52">
        <v>418</v>
      </c>
      <c r="NH45" s="52">
        <v>607</v>
      </c>
    </row>
    <row r="46" spans="1:372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  <c r="NA46" s="52">
        <v>874</v>
      </c>
      <c r="NB46" s="52">
        <v>1077</v>
      </c>
      <c r="NC46" s="52">
        <v>890</v>
      </c>
      <c r="ND46" s="52">
        <v>1099</v>
      </c>
      <c r="NE46" s="52">
        <v>899</v>
      </c>
      <c r="NF46" s="52">
        <v>1115</v>
      </c>
      <c r="NG46" s="52">
        <v>900</v>
      </c>
      <c r="NH46" s="52">
        <v>1118</v>
      </c>
    </row>
    <row r="47" spans="1:372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  <c r="NA47" s="52">
        <v>656</v>
      </c>
      <c r="NB47" s="52">
        <v>835</v>
      </c>
      <c r="NC47" s="52">
        <v>660</v>
      </c>
      <c r="ND47" s="52">
        <v>842</v>
      </c>
      <c r="NE47" s="52">
        <v>663</v>
      </c>
      <c r="NF47" s="52">
        <v>850</v>
      </c>
      <c r="NG47" s="52">
        <v>664</v>
      </c>
      <c r="NH47" s="52">
        <v>853</v>
      </c>
    </row>
    <row r="48" spans="1:372" s="122" customFormat="1" x14ac:dyDescent="0.25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NH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  <c r="NA48" s="123">
        <f t="shared" si="84"/>
        <v>12972</v>
      </c>
      <c r="NB48" s="123">
        <f t="shared" si="84"/>
        <v>17152</v>
      </c>
      <c r="NC48" s="123">
        <f t="shared" si="84"/>
        <v>13002</v>
      </c>
      <c r="ND48" s="123">
        <f t="shared" si="84"/>
        <v>17248</v>
      </c>
      <c r="NE48" s="123">
        <f t="shared" si="84"/>
        <v>12995</v>
      </c>
      <c r="NF48" s="123">
        <f t="shared" si="84"/>
        <v>17318</v>
      </c>
      <c r="NG48" s="123">
        <f t="shared" si="84"/>
        <v>12966</v>
      </c>
      <c r="NH48" s="123">
        <f t="shared" si="84"/>
        <v>17335</v>
      </c>
    </row>
    <row r="49" spans="1:372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  <c r="NA49" s="52">
        <v>82</v>
      </c>
      <c r="NB49" s="52">
        <v>99</v>
      </c>
      <c r="NC49" s="52">
        <v>78</v>
      </c>
      <c r="ND49" s="52">
        <v>94</v>
      </c>
      <c r="NE49" s="52">
        <v>76</v>
      </c>
      <c r="NF49" s="52">
        <v>94</v>
      </c>
      <c r="NG49" s="52">
        <v>72</v>
      </c>
      <c r="NH49" s="52">
        <v>90</v>
      </c>
    </row>
    <row r="50" spans="1:372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  <c r="NA50" s="52">
        <v>334</v>
      </c>
      <c r="NB50" s="52">
        <v>407</v>
      </c>
      <c r="NC50" s="52">
        <v>330</v>
      </c>
      <c r="ND50" s="52">
        <v>403</v>
      </c>
      <c r="NE50" s="52">
        <v>313</v>
      </c>
      <c r="NF50" s="52">
        <v>390</v>
      </c>
      <c r="NG50" s="52">
        <v>317</v>
      </c>
      <c r="NH50" s="52">
        <v>400</v>
      </c>
    </row>
    <row r="51" spans="1:372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  <c r="NA51" s="52">
        <v>232</v>
      </c>
      <c r="NB51" s="52">
        <v>304</v>
      </c>
      <c r="NC51" s="52">
        <v>226</v>
      </c>
      <c r="ND51" s="52">
        <v>301</v>
      </c>
      <c r="NE51" s="52">
        <v>227</v>
      </c>
      <c r="NF51" s="52">
        <v>304</v>
      </c>
      <c r="NG51" s="52">
        <v>223</v>
      </c>
      <c r="NH51" s="52">
        <v>295</v>
      </c>
    </row>
    <row r="52" spans="1:372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  <c r="NA52" s="52">
        <v>191</v>
      </c>
      <c r="NB52" s="52">
        <v>242</v>
      </c>
      <c r="NC52" s="52">
        <v>193</v>
      </c>
      <c r="ND52" s="52">
        <v>242</v>
      </c>
      <c r="NE52" s="52">
        <v>203</v>
      </c>
      <c r="NF52" s="52">
        <v>251</v>
      </c>
      <c r="NG52" s="52">
        <v>197</v>
      </c>
      <c r="NH52" s="52">
        <v>241</v>
      </c>
    </row>
    <row r="53" spans="1:372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  <c r="NA53" s="52">
        <v>172</v>
      </c>
      <c r="NB53" s="52">
        <v>220</v>
      </c>
      <c r="NC53" s="52">
        <v>171</v>
      </c>
      <c r="ND53" s="52">
        <v>220</v>
      </c>
      <c r="NE53" s="52">
        <v>173</v>
      </c>
      <c r="NF53" s="52">
        <v>219</v>
      </c>
      <c r="NG53" s="52">
        <v>185</v>
      </c>
      <c r="NH53" s="52">
        <v>230</v>
      </c>
    </row>
    <row r="54" spans="1:372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  <c r="NA54" s="52">
        <v>261</v>
      </c>
      <c r="NB54" s="52">
        <v>337</v>
      </c>
      <c r="NC54" s="52">
        <v>266</v>
      </c>
      <c r="ND54" s="52">
        <v>337</v>
      </c>
      <c r="NE54" s="52">
        <v>267</v>
      </c>
      <c r="NF54" s="52">
        <v>341</v>
      </c>
      <c r="NG54" s="52">
        <v>267</v>
      </c>
      <c r="NH54" s="52">
        <v>349</v>
      </c>
    </row>
    <row r="55" spans="1:372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  <c r="NA55" s="52">
        <v>232</v>
      </c>
      <c r="NB55" s="52">
        <v>303</v>
      </c>
      <c r="NC55" s="52">
        <v>236</v>
      </c>
      <c r="ND55" s="52">
        <v>311</v>
      </c>
      <c r="NE55" s="52">
        <v>231</v>
      </c>
      <c r="NF55" s="52">
        <v>308</v>
      </c>
      <c r="NG55" s="52">
        <v>226</v>
      </c>
      <c r="NH55" s="52">
        <v>295</v>
      </c>
    </row>
    <row r="56" spans="1:372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  <c r="NA56" s="52">
        <v>383</v>
      </c>
      <c r="NB56" s="52">
        <v>516</v>
      </c>
      <c r="NC56" s="52">
        <v>380</v>
      </c>
      <c r="ND56" s="52">
        <v>507</v>
      </c>
      <c r="NE56" s="52">
        <v>386</v>
      </c>
      <c r="NF56" s="52">
        <v>511</v>
      </c>
      <c r="NG56" s="52">
        <v>371</v>
      </c>
      <c r="NH56" s="52">
        <v>490</v>
      </c>
    </row>
    <row r="57" spans="1:372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  <c r="NA57" s="52">
        <v>109</v>
      </c>
      <c r="NB57" s="52">
        <v>160</v>
      </c>
      <c r="NC57" s="52">
        <v>110</v>
      </c>
      <c r="ND57" s="52">
        <v>158</v>
      </c>
      <c r="NE57" s="52">
        <v>112</v>
      </c>
      <c r="NF57" s="52">
        <v>168</v>
      </c>
      <c r="NG57" s="52">
        <v>113</v>
      </c>
      <c r="NH57" s="52">
        <v>169</v>
      </c>
    </row>
    <row r="58" spans="1:372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  <c r="NA58" s="52">
        <v>367</v>
      </c>
      <c r="NB58" s="52">
        <v>470</v>
      </c>
      <c r="NC58" s="52">
        <v>370</v>
      </c>
      <c r="ND58" s="52">
        <v>468</v>
      </c>
      <c r="NE58" s="52">
        <v>371</v>
      </c>
      <c r="NF58" s="52">
        <v>474</v>
      </c>
      <c r="NG58" s="52">
        <v>370</v>
      </c>
      <c r="NH58" s="52">
        <v>475</v>
      </c>
    </row>
    <row r="59" spans="1:372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  <c r="NA59" s="52">
        <v>264</v>
      </c>
      <c r="NB59" s="52">
        <v>328</v>
      </c>
      <c r="NC59" s="52">
        <v>266</v>
      </c>
      <c r="ND59" s="52">
        <v>326</v>
      </c>
      <c r="NE59" s="52">
        <v>264</v>
      </c>
      <c r="NF59" s="52">
        <v>335</v>
      </c>
      <c r="NG59" s="52">
        <v>281</v>
      </c>
      <c r="NH59" s="52">
        <v>352</v>
      </c>
    </row>
    <row r="60" spans="1:372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  <c r="NA60" s="52">
        <v>1191</v>
      </c>
      <c r="NB60" s="52">
        <v>1513</v>
      </c>
      <c r="NC60" s="52">
        <v>1176</v>
      </c>
      <c r="ND60" s="52">
        <v>1494</v>
      </c>
      <c r="NE60" s="52">
        <v>1170</v>
      </c>
      <c r="NF60" s="52">
        <v>1491</v>
      </c>
      <c r="NG60" s="52">
        <v>1192</v>
      </c>
      <c r="NH60" s="52">
        <v>1505</v>
      </c>
    </row>
    <row r="61" spans="1:372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  <c r="NA61" s="52">
        <v>278</v>
      </c>
      <c r="NB61" s="52">
        <v>345</v>
      </c>
      <c r="NC61" s="52">
        <v>275</v>
      </c>
      <c r="ND61" s="52">
        <v>344</v>
      </c>
      <c r="NE61" s="52">
        <v>276</v>
      </c>
      <c r="NF61" s="52">
        <v>349</v>
      </c>
      <c r="NG61" s="52">
        <v>279</v>
      </c>
      <c r="NH61" s="52">
        <v>348</v>
      </c>
    </row>
    <row r="62" spans="1:372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  <c r="NA62" s="52">
        <v>741</v>
      </c>
      <c r="NB62" s="52">
        <v>935</v>
      </c>
      <c r="NC62" s="52">
        <v>741</v>
      </c>
      <c r="ND62" s="52">
        <v>929</v>
      </c>
      <c r="NE62" s="52">
        <v>736</v>
      </c>
      <c r="NF62" s="52">
        <v>931</v>
      </c>
      <c r="NG62" s="52">
        <v>743</v>
      </c>
      <c r="NH62" s="52">
        <v>944</v>
      </c>
    </row>
    <row r="63" spans="1:372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  <c r="NA63" s="52">
        <v>194</v>
      </c>
      <c r="NB63" s="52">
        <v>248</v>
      </c>
      <c r="NC63" s="52">
        <v>193</v>
      </c>
      <c r="ND63" s="52">
        <v>247</v>
      </c>
      <c r="NE63" s="52">
        <v>197</v>
      </c>
      <c r="NF63" s="52">
        <v>255</v>
      </c>
      <c r="NG63" s="52">
        <v>202</v>
      </c>
      <c r="NH63" s="52">
        <v>262</v>
      </c>
    </row>
    <row r="64" spans="1:372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  <c r="NA64" s="52">
        <v>113</v>
      </c>
      <c r="NB64" s="52">
        <v>155</v>
      </c>
      <c r="NC64" s="52">
        <v>110</v>
      </c>
      <c r="ND64" s="52">
        <v>150</v>
      </c>
      <c r="NE64" s="52">
        <v>100</v>
      </c>
      <c r="NF64" s="52">
        <v>136</v>
      </c>
      <c r="NG64" s="52">
        <v>92</v>
      </c>
      <c r="NH64" s="52">
        <v>125</v>
      </c>
    </row>
    <row r="65" spans="1:372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  <c r="NA65" s="52">
        <v>135</v>
      </c>
      <c r="NB65" s="52">
        <v>181</v>
      </c>
      <c r="NC65" s="52">
        <v>134</v>
      </c>
      <c r="ND65" s="52">
        <v>184</v>
      </c>
      <c r="NE65" s="52">
        <v>131</v>
      </c>
      <c r="NF65" s="52">
        <v>184</v>
      </c>
      <c r="NG65" s="52">
        <v>129</v>
      </c>
      <c r="NH65" s="52">
        <v>182</v>
      </c>
    </row>
    <row r="66" spans="1:372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  <c r="NA66" s="52">
        <v>202</v>
      </c>
      <c r="NB66" s="52">
        <v>288</v>
      </c>
      <c r="NC66" s="52">
        <v>206</v>
      </c>
      <c r="ND66" s="52">
        <v>290</v>
      </c>
      <c r="NE66" s="52">
        <v>201</v>
      </c>
      <c r="NF66" s="52">
        <v>286</v>
      </c>
      <c r="NG66" s="52">
        <v>198</v>
      </c>
      <c r="NH66" s="52">
        <v>285</v>
      </c>
    </row>
    <row r="67" spans="1:372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  <c r="NA67" s="52">
        <v>337</v>
      </c>
      <c r="NB67" s="52">
        <v>439</v>
      </c>
      <c r="NC67" s="52">
        <v>331</v>
      </c>
      <c r="ND67" s="52">
        <v>435</v>
      </c>
      <c r="NE67" s="52">
        <v>341</v>
      </c>
      <c r="NF67" s="52">
        <v>441</v>
      </c>
      <c r="NG67" s="52">
        <v>346</v>
      </c>
      <c r="NH67" s="52">
        <v>448</v>
      </c>
    </row>
    <row r="68" spans="1:372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  <c r="NA68" s="52">
        <v>452</v>
      </c>
      <c r="NB68" s="52">
        <v>556</v>
      </c>
      <c r="NC68" s="52">
        <v>456</v>
      </c>
      <c r="ND68" s="52">
        <v>568</v>
      </c>
      <c r="NE68" s="52">
        <v>455</v>
      </c>
      <c r="NF68" s="52">
        <v>569</v>
      </c>
      <c r="NG68" s="52">
        <v>452</v>
      </c>
      <c r="NH68" s="52">
        <v>566</v>
      </c>
    </row>
    <row r="69" spans="1:372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  <c r="NA69" s="52">
        <v>179</v>
      </c>
      <c r="NB69" s="52">
        <v>261</v>
      </c>
      <c r="NC69" s="52">
        <v>187</v>
      </c>
      <c r="ND69" s="52">
        <v>266</v>
      </c>
      <c r="NE69" s="52">
        <v>185</v>
      </c>
      <c r="NF69" s="52">
        <v>259</v>
      </c>
      <c r="NG69" s="52">
        <v>183</v>
      </c>
      <c r="NH69" s="52">
        <v>256</v>
      </c>
    </row>
    <row r="70" spans="1:372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  <c r="NA70" s="52">
        <v>81</v>
      </c>
      <c r="NB70" s="52">
        <v>104</v>
      </c>
      <c r="NC70" s="52">
        <v>83</v>
      </c>
      <c r="ND70" s="52">
        <v>109</v>
      </c>
      <c r="NE70" s="52">
        <v>83</v>
      </c>
      <c r="NF70" s="52">
        <v>111</v>
      </c>
      <c r="NG70" s="52">
        <v>79</v>
      </c>
      <c r="NH70" s="52">
        <v>109</v>
      </c>
    </row>
    <row r="71" spans="1:372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  <c r="NA71" s="52">
        <v>541</v>
      </c>
      <c r="NB71" s="52">
        <v>695</v>
      </c>
      <c r="NC71" s="52">
        <v>537</v>
      </c>
      <c r="ND71" s="52">
        <v>691</v>
      </c>
      <c r="NE71" s="52">
        <v>527</v>
      </c>
      <c r="NF71" s="52">
        <v>686</v>
      </c>
      <c r="NG71" s="52">
        <v>534</v>
      </c>
      <c r="NH71" s="52">
        <v>703</v>
      </c>
    </row>
    <row r="72" spans="1:372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  <c r="NA72" s="52">
        <v>336</v>
      </c>
      <c r="NB72" s="52">
        <v>461</v>
      </c>
      <c r="NC72" s="52">
        <v>332</v>
      </c>
      <c r="ND72" s="52">
        <v>454</v>
      </c>
      <c r="NE72" s="52">
        <v>332</v>
      </c>
      <c r="NF72" s="52">
        <v>463</v>
      </c>
      <c r="NG72" s="52">
        <v>340</v>
      </c>
      <c r="NH72" s="52">
        <v>471</v>
      </c>
    </row>
    <row r="73" spans="1:372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  <c r="NA73" s="52">
        <v>178</v>
      </c>
      <c r="NB73" s="52">
        <v>242</v>
      </c>
      <c r="NC73" s="52">
        <v>181</v>
      </c>
      <c r="ND73" s="52">
        <v>243</v>
      </c>
      <c r="NE73" s="52">
        <v>179</v>
      </c>
      <c r="NF73" s="52">
        <v>241</v>
      </c>
      <c r="NG73" s="52">
        <v>188</v>
      </c>
      <c r="NH73" s="52">
        <v>253</v>
      </c>
    </row>
    <row r="74" spans="1:372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  <c r="NA74" s="52">
        <v>305</v>
      </c>
      <c r="NB74" s="52">
        <v>388</v>
      </c>
      <c r="NC74" s="52">
        <v>302</v>
      </c>
      <c r="ND74" s="52">
        <v>390</v>
      </c>
      <c r="NE74" s="52">
        <v>284</v>
      </c>
      <c r="NF74" s="52">
        <v>371</v>
      </c>
      <c r="NG74" s="52">
        <v>291</v>
      </c>
      <c r="NH74" s="52">
        <v>374</v>
      </c>
    </row>
    <row r="75" spans="1:372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  <c r="NA75" s="52">
        <v>71</v>
      </c>
      <c r="NB75" s="52">
        <v>120</v>
      </c>
      <c r="NC75" s="52">
        <v>65</v>
      </c>
      <c r="ND75" s="52">
        <v>114</v>
      </c>
      <c r="NE75" s="52">
        <v>69</v>
      </c>
      <c r="NF75" s="52">
        <v>120</v>
      </c>
      <c r="NG75" s="52">
        <v>76</v>
      </c>
      <c r="NH75" s="52">
        <v>125</v>
      </c>
    </row>
    <row r="76" spans="1:372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  <c r="NA76" s="52">
        <v>318</v>
      </c>
      <c r="NB76" s="52">
        <v>429</v>
      </c>
      <c r="NC76" s="52">
        <v>335</v>
      </c>
      <c r="ND76" s="52">
        <v>444</v>
      </c>
      <c r="NE76" s="52">
        <v>331</v>
      </c>
      <c r="NF76" s="52">
        <v>439</v>
      </c>
      <c r="NG76" s="52">
        <v>325</v>
      </c>
      <c r="NH76" s="52">
        <v>433</v>
      </c>
    </row>
    <row r="77" spans="1:372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  <c r="NA77" s="52">
        <v>136</v>
      </c>
      <c r="NB77" s="52">
        <v>165</v>
      </c>
      <c r="NC77" s="52">
        <v>135</v>
      </c>
      <c r="ND77" s="52">
        <v>162</v>
      </c>
      <c r="NE77" s="52">
        <v>132</v>
      </c>
      <c r="NF77" s="52">
        <v>158</v>
      </c>
      <c r="NG77" s="52">
        <v>136</v>
      </c>
      <c r="NH77" s="52">
        <v>161</v>
      </c>
    </row>
    <row r="78" spans="1:372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  <c r="NA78" s="52">
        <v>195</v>
      </c>
      <c r="NB78" s="52">
        <v>271</v>
      </c>
      <c r="NC78" s="52">
        <v>197</v>
      </c>
      <c r="ND78" s="52">
        <v>275</v>
      </c>
      <c r="NE78" s="52">
        <v>195</v>
      </c>
      <c r="NF78" s="52">
        <v>270</v>
      </c>
      <c r="NG78" s="52">
        <v>195</v>
      </c>
      <c r="NH78" s="52">
        <v>273</v>
      </c>
    </row>
    <row r="79" spans="1:372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  <c r="NA79" s="52">
        <v>456</v>
      </c>
      <c r="NB79" s="52">
        <v>599</v>
      </c>
      <c r="NC79" s="52">
        <v>457</v>
      </c>
      <c r="ND79" s="52">
        <v>611</v>
      </c>
      <c r="NE79" s="52">
        <v>467</v>
      </c>
      <c r="NF79" s="52">
        <v>631</v>
      </c>
      <c r="NG79" s="52">
        <v>463</v>
      </c>
      <c r="NH79" s="52">
        <v>634</v>
      </c>
    </row>
    <row r="80" spans="1:372" s="122" customFormat="1" x14ac:dyDescent="0.25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NH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  <c r="NA80" s="123">
        <f t="shared" si="107"/>
        <v>9066</v>
      </c>
      <c r="NB80" s="123">
        <f t="shared" si="107"/>
        <v>11781</v>
      </c>
      <c r="NC80" s="123">
        <f t="shared" si="107"/>
        <v>9059</v>
      </c>
      <c r="ND80" s="123">
        <f t="shared" si="107"/>
        <v>11767</v>
      </c>
      <c r="NE80" s="123">
        <f t="shared" si="107"/>
        <v>9014</v>
      </c>
      <c r="NF80" s="123">
        <f t="shared" si="107"/>
        <v>11786</v>
      </c>
      <c r="NG80" s="123">
        <f t="shared" si="107"/>
        <v>9065</v>
      </c>
      <c r="NH80" s="123">
        <f t="shared" si="107"/>
        <v>11843</v>
      </c>
    </row>
    <row r="81" spans="1:372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  <c r="NA81" s="52">
        <v>65</v>
      </c>
      <c r="NB81" s="52">
        <v>101</v>
      </c>
      <c r="NC81" s="52">
        <v>66</v>
      </c>
      <c r="ND81" s="52">
        <v>103</v>
      </c>
      <c r="NE81" s="52">
        <v>70</v>
      </c>
      <c r="NF81" s="52">
        <v>102</v>
      </c>
      <c r="NG81" s="52">
        <v>72</v>
      </c>
      <c r="NH81" s="52">
        <v>101</v>
      </c>
    </row>
    <row r="82" spans="1:372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  <c r="NA82" s="52">
        <v>67</v>
      </c>
      <c r="NB82" s="52">
        <v>93</v>
      </c>
      <c r="NC82" s="52">
        <v>71</v>
      </c>
      <c r="ND82" s="52">
        <v>98</v>
      </c>
      <c r="NE82" s="52">
        <v>68</v>
      </c>
      <c r="NF82" s="52">
        <v>95</v>
      </c>
      <c r="NG82" s="52">
        <v>70</v>
      </c>
      <c r="NH82" s="52">
        <v>96</v>
      </c>
    </row>
    <row r="83" spans="1:372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  <c r="NA83" s="52">
        <v>423</v>
      </c>
      <c r="NB83" s="52">
        <v>570</v>
      </c>
      <c r="NC83" s="52">
        <v>416</v>
      </c>
      <c r="ND83" s="52">
        <v>570</v>
      </c>
      <c r="NE83" s="52">
        <v>398</v>
      </c>
      <c r="NF83" s="52">
        <v>553</v>
      </c>
      <c r="NG83" s="52">
        <v>307</v>
      </c>
      <c r="NH83" s="52">
        <v>542</v>
      </c>
    </row>
    <row r="84" spans="1:372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  <c r="NA84" s="52">
        <v>427</v>
      </c>
      <c r="NB84" s="52">
        <v>548</v>
      </c>
      <c r="NC84" s="52">
        <v>431</v>
      </c>
      <c r="ND84" s="52">
        <v>553</v>
      </c>
      <c r="NE84" s="52">
        <v>430</v>
      </c>
      <c r="NF84" s="52">
        <v>558</v>
      </c>
      <c r="NG84" s="52">
        <v>415</v>
      </c>
      <c r="NH84" s="52">
        <v>552</v>
      </c>
    </row>
    <row r="85" spans="1:372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  <c r="NA85" s="52">
        <v>262</v>
      </c>
      <c r="NB85" s="52">
        <v>345</v>
      </c>
      <c r="NC85" s="52">
        <v>263</v>
      </c>
      <c r="ND85" s="52">
        <v>344</v>
      </c>
      <c r="NE85" s="52">
        <v>264</v>
      </c>
      <c r="NF85" s="52">
        <v>344</v>
      </c>
      <c r="NG85" s="52">
        <v>263</v>
      </c>
      <c r="NH85" s="52">
        <v>344</v>
      </c>
    </row>
    <row r="86" spans="1:372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  <c r="NA86" s="52">
        <v>132</v>
      </c>
      <c r="NB86" s="52">
        <v>188</v>
      </c>
      <c r="NC86" s="52">
        <v>143</v>
      </c>
      <c r="ND86" s="52">
        <v>194</v>
      </c>
      <c r="NE86" s="52">
        <v>139</v>
      </c>
      <c r="NF86" s="52">
        <v>191</v>
      </c>
      <c r="NG86" s="52">
        <v>141</v>
      </c>
      <c r="NH86" s="52">
        <v>193</v>
      </c>
    </row>
    <row r="87" spans="1:372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  <c r="NA87" s="52">
        <v>419</v>
      </c>
      <c r="NB87" s="52">
        <v>552</v>
      </c>
      <c r="NC87" s="52">
        <v>418</v>
      </c>
      <c r="ND87" s="52">
        <v>554</v>
      </c>
      <c r="NE87" s="52">
        <v>412</v>
      </c>
      <c r="NF87" s="52">
        <v>548</v>
      </c>
      <c r="NG87" s="52">
        <v>401</v>
      </c>
      <c r="NH87" s="52">
        <v>548</v>
      </c>
    </row>
    <row r="88" spans="1:372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  <c r="NA88" s="52">
        <v>111</v>
      </c>
      <c r="NB88" s="52">
        <v>143</v>
      </c>
      <c r="NC88" s="52">
        <v>104</v>
      </c>
      <c r="ND88" s="52">
        <v>136</v>
      </c>
      <c r="NE88" s="52">
        <v>106</v>
      </c>
      <c r="NF88" s="52">
        <v>141</v>
      </c>
      <c r="NG88" s="52">
        <v>108</v>
      </c>
      <c r="NH88" s="52">
        <v>139</v>
      </c>
    </row>
    <row r="89" spans="1:372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  <c r="NA89" s="52">
        <v>22</v>
      </c>
      <c r="NB89" s="52">
        <v>28</v>
      </c>
      <c r="NC89" s="52">
        <v>21</v>
      </c>
      <c r="ND89" s="52">
        <v>30</v>
      </c>
      <c r="NE89" s="52">
        <v>21</v>
      </c>
      <c r="NF89" s="52">
        <v>29</v>
      </c>
      <c r="NG89" s="52">
        <v>19</v>
      </c>
      <c r="NH89" s="52">
        <v>29</v>
      </c>
    </row>
    <row r="90" spans="1:372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  <c r="NA90" s="52">
        <v>70</v>
      </c>
      <c r="NB90" s="52">
        <v>83</v>
      </c>
      <c r="NC90" s="52">
        <v>78</v>
      </c>
      <c r="ND90" s="52">
        <v>90</v>
      </c>
      <c r="NE90" s="52">
        <v>78</v>
      </c>
      <c r="NF90" s="52">
        <v>91</v>
      </c>
      <c r="NG90" s="52">
        <v>78</v>
      </c>
      <c r="NH90" s="52">
        <v>93</v>
      </c>
    </row>
    <row r="91" spans="1:372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  <c r="NA91" s="52">
        <v>75</v>
      </c>
      <c r="NB91" s="52">
        <v>108</v>
      </c>
      <c r="NC91" s="52">
        <v>74</v>
      </c>
      <c r="ND91" s="52">
        <v>105</v>
      </c>
      <c r="NE91" s="52">
        <v>74</v>
      </c>
      <c r="NF91" s="52">
        <v>104</v>
      </c>
      <c r="NG91" s="52">
        <v>74</v>
      </c>
      <c r="NH91" s="52">
        <v>104</v>
      </c>
    </row>
    <row r="92" spans="1:372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  <c r="NA92" s="52">
        <v>707</v>
      </c>
      <c r="NB92" s="52">
        <v>915</v>
      </c>
      <c r="NC92" s="52">
        <v>731</v>
      </c>
      <c r="ND92" s="52">
        <v>936</v>
      </c>
      <c r="NE92" s="52">
        <v>728</v>
      </c>
      <c r="NF92" s="52">
        <v>930</v>
      </c>
      <c r="NG92" s="52">
        <v>731</v>
      </c>
      <c r="NH92" s="52">
        <v>945</v>
      </c>
    </row>
    <row r="93" spans="1:372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  <c r="NA93" s="52">
        <v>173</v>
      </c>
      <c r="NB93" s="52">
        <v>247</v>
      </c>
      <c r="NC93" s="52">
        <v>175</v>
      </c>
      <c r="ND93" s="52">
        <v>248</v>
      </c>
      <c r="NE93" s="52">
        <v>167</v>
      </c>
      <c r="NF93" s="52">
        <v>244</v>
      </c>
      <c r="NG93" s="52">
        <v>173</v>
      </c>
      <c r="NH93" s="52">
        <v>246</v>
      </c>
    </row>
    <row r="94" spans="1:372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  <c r="NA94" s="52">
        <v>35</v>
      </c>
      <c r="NB94" s="52">
        <v>39</v>
      </c>
      <c r="NC94" s="52">
        <v>32</v>
      </c>
      <c r="ND94" s="52">
        <v>37</v>
      </c>
      <c r="NE94" s="52">
        <v>33</v>
      </c>
      <c r="NF94" s="52">
        <v>39</v>
      </c>
      <c r="NG94" s="52">
        <v>32</v>
      </c>
      <c r="NH94" s="52">
        <v>37</v>
      </c>
    </row>
    <row r="95" spans="1:372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  <c r="NA95" s="52">
        <v>72</v>
      </c>
      <c r="NB95" s="52">
        <v>94</v>
      </c>
      <c r="NC95" s="52">
        <v>78</v>
      </c>
      <c r="ND95" s="52">
        <v>100</v>
      </c>
      <c r="NE95" s="52">
        <v>76</v>
      </c>
      <c r="NF95" s="52">
        <v>95</v>
      </c>
      <c r="NG95" s="52">
        <v>68</v>
      </c>
      <c r="NH95" s="52">
        <v>89</v>
      </c>
    </row>
    <row r="96" spans="1:372" s="122" customFormat="1" x14ac:dyDescent="0.25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NH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  <c r="NA96" s="123">
        <f t="shared" si="130"/>
        <v>3060</v>
      </c>
      <c r="NB96" s="123">
        <f t="shared" si="130"/>
        <v>4054</v>
      </c>
      <c r="NC96" s="123">
        <f t="shared" si="130"/>
        <v>3101</v>
      </c>
      <c r="ND96" s="123">
        <f t="shared" si="130"/>
        <v>4098</v>
      </c>
      <c r="NE96" s="123">
        <f t="shared" si="130"/>
        <v>3064</v>
      </c>
      <c r="NF96" s="123">
        <f t="shared" si="130"/>
        <v>4064</v>
      </c>
      <c r="NG96" s="123">
        <f t="shared" si="130"/>
        <v>2952</v>
      </c>
      <c r="NH96" s="123">
        <f t="shared" si="130"/>
        <v>4058</v>
      </c>
    </row>
    <row r="97" spans="1:372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  <c r="NA97" s="71">
        <v>365</v>
      </c>
      <c r="NB97" s="71">
        <v>1064</v>
      </c>
      <c r="NC97" s="71">
        <v>366</v>
      </c>
      <c r="ND97" s="71">
        <v>1065</v>
      </c>
      <c r="NE97" s="71">
        <v>393</v>
      </c>
      <c r="NF97" s="71">
        <v>1104</v>
      </c>
      <c r="NG97" s="71">
        <v>396</v>
      </c>
      <c r="NH97" s="71">
        <v>1111</v>
      </c>
    </row>
    <row r="98" spans="1:372" s="118" customFormat="1" x14ac:dyDescent="0.25">
      <c r="A98" s="117"/>
      <c r="C98" s="150" t="s">
        <v>110</v>
      </c>
      <c r="E98" s="118">
        <f t="shared" ref="E98:V98" si="131">SUM(E15+E31+E38+E48+E80+E96+E97)</f>
        <v>60604</v>
      </c>
      <c r="F98" s="118">
        <f t="shared" si="131"/>
        <v>211516</v>
      </c>
      <c r="G98" s="118">
        <f t="shared" si="131"/>
        <v>64794</v>
      </c>
      <c r="H98" s="118">
        <f t="shared" si="131"/>
        <v>216478</v>
      </c>
      <c r="I98" s="118">
        <f t="shared" si="131"/>
        <v>66758</v>
      </c>
      <c r="J98" s="118">
        <f t="shared" si="131"/>
        <v>211840</v>
      </c>
      <c r="K98" s="118">
        <f t="shared" si="131"/>
        <v>69077</v>
      </c>
      <c r="L98" s="118">
        <f t="shared" si="131"/>
        <v>208474</v>
      </c>
      <c r="M98" s="118">
        <f t="shared" si="131"/>
        <v>73083</v>
      </c>
      <c r="N98" s="118">
        <f t="shared" si="131"/>
        <v>203502</v>
      </c>
      <c r="O98" s="118">
        <f t="shared" si="131"/>
        <v>79045</v>
      </c>
      <c r="P98" s="118">
        <f t="shared" si="131"/>
        <v>210270</v>
      </c>
      <c r="Q98" s="118">
        <f t="shared" si="131"/>
        <v>82805</v>
      </c>
      <c r="R98" s="118">
        <f t="shared" si="131"/>
        <v>212113</v>
      </c>
      <c r="S98" s="118">
        <f t="shared" si="131"/>
        <v>87794</v>
      </c>
      <c r="T98" s="118">
        <f t="shared" si="131"/>
        <v>213296</v>
      </c>
      <c r="U98" s="118">
        <f t="shared" si="131"/>
        <v>90346</v>
      </c>
      <c r="V98" s="118">
        <f t="shared" si="131"/>
        <v>208413</v>
      </c>
      <c r="W98" s="118">
        <f t="shared" ref="W98:AB98" si="132">SUM(W15+W31+W38+W48+W80+W96+W97)</f>
        <v>92379</v>
      </c>
      <c r="X98" s="118">
        <f t="shared" si="132"/>
        <v>210732</v>
      </c>
      <c r="Y98" s="118">
        <f t="shared" si="132"/>
        <v>91570</v>
      </c>
      <c r="Z98" s="118">
        <f t="shared" si="132"/>
        <v>205367</v>
      </c>
      <c r="AA98" s="118">
        <f t="shared" si="132"/>
        <v>94692</v>
      </c>
      <c r="AB98" s="118">
        <f t="shared" si="132"/>
        <v>207419</v>
      </c>
      <c r="AC98" s="118">
        <f t="shared" ref="AC98:AH98" si="133">SUM(AC15+AC31+AC38+AC48+AC80+AC96+AC97)</f>
        <v>96109</v>
      </c>
      <c r="AD98" s="118">
        <f t="shared" si="133"/>
        <v>206933</v>
      </c>
      <c r="AE98" s="118">
        <f t="shared" si="133"/>
        <v>97576</v>
      </c>
      <c r="AF98" s="118">
        <f t="shared" si="133"/>
        <v>208473</v>
      </c>
      <c r="AG98" s="118">
        <f t="shared" si="133"/>
        <v>99581</v>
      </c>
      <c r="AH98" s="118">
        <f t="shared" si="133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4">SUM(AM15+AM31+AM38+AM48+AM80+AM96+AM97)</f>
        <v>101965</v>
      </c>
      <c r="AN98" s="118">
        <f t="shared" si="134"/>
        <v>208396</v>
      </c>
      <c r="AO98" s="118">
        <f t="shared" si="134"/>
        <v>103460</v>
      </c>
      <c r="AP98" s="118">
        <f t="shared" si="134"/>
        <v>208804</v>
      </c>
      <c r="AQ98" s="118">
        <f t="shared" si="134"/>
        <v>104427</v>
      </c>
      <c r="AR98" s="118">
        <f t="shared" si="134"/>
        <v>208666</v>
      </c>
      <c r="AS98" s="118">
        <f t="shared" si="134"/>
        <v>102597</v>
      </c>
      <c r="AT98" s="118">
        <f t="shared" si="134"/>
        <v>204900</v>
      </c>
      <c r="AU98" s="118">
        <f t="shared" si="134"/>
        <v>104635</v>
      </c>
      <c r="AV98" s="118">
        <f t="shared" si="134"/>
        <v>207269</v>
      </c>
      <c r="AW98" s="118">
        <f t="shared" ref="AW98:BB98" si="135">SUM(AW15+AW31+AW38+AW48+AW80+AW96+AW97)</f>
        <v>103511</v>
      </c>
      <c r="AX98" s="118">
        <f t="shared" si="135"/>
        <v>202962</v>
      </c>
      <c r="AY98" s="118">
        <f t="shared" si="135"/>
        <v>104518</v>
      </c>
      <c r="AZ98" s="118">
        <f t="shared" si="135"/>
        <v>204266</v>
      </c>
      <c r="BA98" s="118">
        <f t="shared" si="135"/>
        <v>101212</v>
      </c>
      <c r="BB98" s="118">
        <f t="shared" si="135"/>
        <v>204768</v>
      </c>
      <c r="BC98" s="118">
        <f t="shared" ref="BC98:BH98" si="136">SUM(BC15+BC31+BC38+BC48+BC80+BC96+BC97)</f>
        <v>105713</v>
      </c>
      <c r="BD98" s="118">
        <f t="shared" si="136"/>
        <v>204115</v>
      </c>
      <c r="BE98" s="118">
        <f t="shared" si="136"/>
        <v>104823</v>
      </c>
      <c r="BF98" s="118">
        <f t="shared" si="136"/>
        <v>203756</v>
      </c>
      <c r="BG98" s="118">
        <f t="shared" si="136"/>
        <v>105557</v>
      </c>
      <c r="BH98" s="118">
        <f t="shared" si="136"/>
        <v>203485</v>
      </c>
      <c r="BI98" s="118">
        <f t="shared" ref="BI98:BN98" si="137">SUM(BI15+BI31+BI38+BI48+BI80+BI96+BI97)</f>
        <v>108393</v>
      </c>
      <c r="BJ98" s="118">
        <f t="shared" si="137"/>
        <v>205224</v>
      </c>
      <c r="BK98" s="118">
        <f t="shared" si="137"/>
        <v>110569</v>
      </c>
      <c r="BL98" s="118">
        <f t="shared" si="137"/>
        <v>204609</v>
      </c>
      <c r="BM98" s="118">
        <f t="shared" si="137"/>
        <v>111515</v>
      </c>
      <c r="BN98" s="118">
        <f t="shared" si="137"/>
        <v>204089</v>
      </c>
      <c r="BO98" s="118">
        <f t="shared" ref="BO98:BT98" si="138">SUM(BO15+BO31+BO38+BO48+BO80+BO96+BO97)</f>
        <v>111897</v>
      </c>
      <c r="BP98" s="118">
        <f t="shared" si="138"/>
        <v>202121</v>
      </c>
      <c r="BQ98" s="118">
        <f t="shared" si="138"/>
        <v>112535</v>
      </c>
      <c r="BR98" s="118">
        <f t="shared" si="138"/>
        <v>200264</v>
      </c>
      <c r="BS98" s="118">
        <f t="shared" si="138"/>
        <v>113839</v>
      </c>
      <c r="BT98" s="118">
        <f t="shared" si="138"/>
        <v>197979</v>
      </c>
      <c r="BU98" s="118">
        <f t="shared" ref="BU98:CB98" si="139">SUM(BU15+BU31+BU38+BU48+BU80+BU96+BU97)</f>
        <v>114318</v>
      </c>
      <c r="BV98" s="118">
        <f t="shared" si="139"/>
        <v>196813</v>
      </c>
      <c r="BW98" s="118">
        <f t="shared" si="139"/>
        <v>114793</v>
      </c>
      <c r="BX98" s="118">
        <f t="shared" si="139"/>
        <v>195435</v>
      </c>
      <c r="BY98" s="118">
        <f t="shared" si="139"/>
        <v>115935</v>
      </c>
      <c r="BZ98" s="118">
        <f t="shared" si="139"/>
        <v>196036</v>
      </c>
      <c r="CA98" s="118">
        <f t="shared" si="139"/>
        <v>116396</v>
      </c>
      <c r="CB98" s="118">
        <f t="shared" si="139"/>
        <v>196475</v>
      </c>
      <c r="CC98" s="118">
        <f t="shared" ref="CC98:CH98" si="140">SUM(CC15+CC31+CC38+CC48+CC80+CC96+CC97)</f>
        <v>116850</v>
      </c>
      <c r="CD98" s="118">
        <f t="shared" si="140"/>
        <v>197266</v>
      </c>
      <c r="CE98" s="118">
        <f t="shared" si="140"/>
        <v>117924</v>
      </c>
      <c r="CF98" s="118">
        <f t="shared" si="140"/>
        <v>197375</v>
      </c>
      <c r="CG98" s="118">
        <f t="shared" si="140"/>
        <v>119619</v>
      </c>
      <c r="CH98" s="118">
        <f t="shared" si="140"/>
        <v>199052</v>
      </c>
      <c r="CI98" s="118">
        <f t="shared" ref="CI98:CN98" si="141">SUM(CI15+CI31+CI38+CI48+CI80+CI96+CI97)</f>
        <v>121431</v>
      </c>
      <c r="CJ98" s="118">
        <f t="shared" si="141"/>
        <v>198957</v>
      </c>
      <c r="CK98" s="118">
        <f t="shared" si="141"/>
        <v>122301</v>
      </c>
      <c r="CL98" s="118">
        <f t="shared" si="141"/>
        <v>199014</v>
      </c>
      <c r="CM98" s="118">
        <f t="shared" si="141"/>
        <v>123052</v>
      </c>
      <c r="CN98" s="118">
        <f t="shared" si="141"/>
        <v>198318</v>
      </c>
      <c r="CO98" s="118">
        <f t="shared" ref="CO98:CT98" si="142">SUM(CO15+CO31+CO38+CO48+CO80+CO96+CO97)</f>
        <v>124305</v>
      </c>
      <c r="CP98" s="118">
        <f t="shared" si="142"/>
        <v>196237</v>
      </c>
      <c r="CQ98" s="118">
        <f t="shared" si="142"/>
        <v>124564</v>
      </c>
      <c r="CR98" s="118">
        <f t="shared" si="142"/>
        <v>194541</v>
      </c>
      <c r="CS98" s="118">
        <f t="shared" si="142"/>
        <v>124378</v>
      </c>
      <c r="CT98" s="118">
        <f t="shared" si="142"/>
        <v>193089</v>
      </c>
      <c r="CU98" s="118">
        <f t="shared" ref="CU98:DH98" si="143">SUM(CU15+CU31+CU38+CU48+CU80+CU96+CU97)</f>
        <v>125318</v>
      </c>
      <c r="CV98" s="118">
        <f t="shared" si="143"/>
        <v>192890</v>
      </c>
      <c r="CW98" s="118">
        <f t="shared" si="143"/>
        <v>127225</v>
      </c>
      <c r="CX98" s="118">
        <f t="shared" si="143"/>
        <v>193978</v>
      </c>
      <c r="CY98" s="118">
        <f t="shared" si="143"/>
        <v>127909</v>
      </c>
      <c r="CZ98" s="118">
        <f t="shared" si="143"/>
        <v>194575</v>
      </c>
      <c r="DA98" s="118">
        <f t="shared" si="143"/>
        <v>128765</v>
      </c>
      <c r="DB98" s="118">
        <f t="shared" si="143"/>
        <v>195546</v>
      </c>
      <c r="DC98" s="118">
        <f t="shared" si="143"/>
        <v>130619</v>
      </c>
      <c r="DD98" s="118">
        <f t="shared" si="143"/>
        <v>195824</v>
      </c>
      <c r="DE98" s="118">
        <f t="shared" si="143"/>
        <v>132166</v>
      </c>
      <c r="DF98" s="118">
        <f t="shared" si="143"/>
        <v>197075</v>
      </c>
      <c r="DG98" s="118">
        <f t="shared" si="143"/>
        <v>132934</v>
      </c>
      <c r="DH98" s="118">
        <f t="shared" si="143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4">SUM(DO15+DO31+DO38+DO48+DO80+DO96+DO97)</f>
        <v>133012</v>
      </c>
      <c r="DP98" s="118">
        <f t="shared" si="144"/>
        <v>192557</v>
      </c>
      <c r="DQ98" s="118">
        <f t="shared" si="144"/>
        <v>132648</v>
      </c>
      <c r="DR98" s="118">
        <f t="shared" si="144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4"/>
        <v>134221</v>
      </c>
      <c r="DV98" s="118">
        <f t="shared" si="144"/>
        <v>190808</v>
      </c>
      <c r="DW98" s="118">
        <f t="shared" si="144"/>
        <v>134585</v>
      </c>
      <c r="DX98" s="118">
        <f t="shared" si="144"/>
        <v>191206</v>
      </c>
      <c r="DY98" s="118">
        <f t="shared" si="144"/>
        <v>135485</v>
      </c>
      <c r="DZ98" s="118">
        <f t="shared" si="144"/>
        <v>191873</v>
      </c>
      <c r="EA98" s="118">
        <f t="shared" si="144"/>
        <v>136278</v>
      </c>
      <c r="EB98" s="118">
        <f t="shared" si="144"/>
        <v>191348</v>
      </c>
      <c r="EC98" s="118">
        <f t="shared" si="144"/>
        <v>137140</v>
      </c>
      <c r="ED98" s="118">
        <f t="shared" si="144"/>
        <v>192216</v>
      </c>
      <c r="EE98" s="118">
        <f t="shared" ref="EE98:FE98" si="145">SUM(EE15+EE31+EE38+EE48+EE80+EE96+EE97)</f>
        <v>137370</v>
      </c>
      <c r="EF98" s="118">
        <f t="shared" si="145"/>
        <v>192143</v>
      </c>
      <c r="EG98" s="118">
        <f t="shared" si="145"/>
        <v>137500</v>
      </c>
      <c r="EH98" s="118">
        <f t="shared" si="145"/>
        <v>191543</v>
      </c>
      <c r="EI98" s="118">
        <f t="shared" si="145"/>
        <v>137981</v>
      </c>
      <c r="EJ98" s="118">
        <f t="shared" si="145"/>
        <v>190283</v>
      </c>
      <c r="EK98" s="118">
        <f t="shared" si="145"/>
        <v>137920</v>
      </c>
      <c r="EL98" s="118">
        <f t="shared" si="145"/>
        <v>188535</v>
      </c>
      <c r="EM98" s="118">
        <f t="shared" si="145"/>
        <v>137718</v>
      </c>
      <c r="EN98" s="118">
        <f t="shared" si="145"/>
        <v>187630</v>
      </c>
      <c r="EO98" s="118">
        <f t="shared" si="145"/>
        <v>137268</v>
      </c>
      <c r="EP98" s="118">
        <f t="shared" si="145"/>
        <v>186964</v>
      </c>
      <c r="EQ98" s="118">
        <f t="shared" si="145"/>
        <v>137359</v>
      </c>
      <c r="ER98" s="118">
        <f t="shared" si="145"/>
        <v>185702</v>
      </c>
      <c r="ES98" s="118">
        <f t="shared" si="145"/>
        <v>137732</v>
      </c>
      <c r="ET98" s="119">
        <f t="shared" si="145"/>
        <v>186034</v>
      </c>
      <c r="EU98" s="118">
        <f t="shared" si="145"/>
        <v>137546</v>
      </c>
      <c r="EV98" s="118">
        <f t="shared" si="145"/>
        <v>186254</v>
      </c>
      <c r="EW98" s="118">
        <f t="shared" si="145"/>
        <v>137146</v>
      </c>
      <c r="EX98" s="118">
        <f t="shared" si="145"/>
        <v>186895</v>
      </c>
      <c r="EY98" s="118">
        <f t="shared" si="145"/>
        <v>137682</v>
      </c>
      <c r="EZ98" s="118">
        <f t="shared" si="145"/>
        <v>187043</v>
      </c>
      <c r="FA98" s="118">
        <f t="shared" si="145"/>
        <v>139011</v>
      </c>
      <c r="FB98" s="118">
        <f t="shared" si="145"/>
        <v>188491</v>
      </c>
      <c r="FC98" s="118">
        <f t="shared" si="145"/>
        <v>139035</v>
      </c>
      <c r="FD98" s="118">
        <f t="shared" si="145"/>
        <v>188540</v>
      </c>
      <c r="FE98" s="118">
        <f t="shared" si="145"/>
        <v>138856</v>
      </c>
      <c r="FF98" s="118">
        <f t="shared" ref="FF98:GO98" si="146">SUM(FF15+FF31+FF38+FF48+FF80+FF96+FF97)</f>
        <v>188812</v>
      </c>
      <c r="FG98" s="118">
        <f t="shared" si="146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6"/>
        <v>187221</v>
      </c>
      <c r="FK98" s="118">
        <f t="shared" si="146"/>
        <v>132879</v>
      </c>
      <c r="FL98" s="118">
        <f t="shared" si="146"/>
        <v>186160</v>
      </c>
      <c r="FM98" s="118">
        <f t="shared" si="146"/>
        <v>130045</v>
      </c>
      <c r="FN98" s="118">
        <f t="shared" si="146"/>
        <v>185604</v>
      </c>
      <c r="FO98" s="118">
        <f t="shared" si="146"/>
        <v>127499</v>
      </c>
      <c r="FP98" s="118">
        <f t="shared" si="146"/>
        <v>184438</v>
      </c>
      <c r="FQ98" s="118">
        <f t="shared" si="146"/>
        <v>125683</v>
      </c>
      <c r="FR98" s="118">
        <f t="shared" si="146"/>
        <v>184770</v>
      </c>
      <c r="FS98" s="118">
        <f t="shared" si="146"/>
        <v>123477</v>
      </c>
      <c r="FT98" s="118">
        <f t="shared" si="146"/>
        <v>185507</v>
      </c>
      <c r="FU98" s="118">
        <f t="shared" si="146"/>
        <v>120762</v>
      </c>
      <c r="FV98" s="118">
        <f t="shared" si="146"/>
        <v>185872</v>
      </c>
      <c r="FW98" s="118">
        <f t="shared" si="146"/>
        <v>118775</v>
      </c>
      <c r="FX98" s="118">
        <f t="shared" si="146"/>
        <v>185707</v>
      </c>
      <c r="FY98" s="118">
        <f t="shared" si="146"/>
        <v>117893</v>
      </c>
      <c r="FZ98" s="118">
        <f t="shared" si="146"/>
        <v>187014</v>
      </c>
      <c r="GA98" s="118">
        <f t="shared" si="146"/>
        <v>117146</v>
      </c>
      <c r="GB98" s="118">
        <f t="shared" si="146"/>
        <v>187229</v>
      </c>
      <c r="GC98" s="118">
        <f t="shared" si="146"/>
        <v>116228</v>
      </c>
      <c r="GD98" s="118">
        <f t="shared" si="146"/>
        <v>187271</v>
      </c>
      <c r="GE98" s="118">
        <f t="shared" si="146"/>
        <v>114864</v>
      </c>
      <c r="GF98" s="118">
        <f t="shared" si="146"/>
        <v>186599</v>
      </c>
      <c r="GG98" s="118">
        <f t="shared" si="146"/>
        <v>114024</v>
      </c>
      <c r="GH98" s="118">
        <f t="shared" si="146"/>
        <v>185815</v>
      </c>
      <c r="GI98" s="118">
        <f t="shared" si="146"/>
        <v>113421</v>
      </c>
      <c r="GJ98" s="118">
        <f t="shared" si="146"/>
        <v>184755</v>
      </c>
      <c r="GK98" s="118">
        <f t="shared" si="146"/>
        <v>110879</v>
      </c>
      <c r="GL98" s="118">
        <f t="shared" si="146"/>
        <v>183897</v>
      </c>
      <c r="GM98" s="118">
        <f t="shared" si="146"/>
        <v>113126</v>
      </c>
      <c r="GN98" s="118">
        <f t="shared" si="146"/>
        <v>186542</v>
      </c>
      <c r="GO98" s="118">
        <f t="shared" si="146"/>
        <v>115363</v>
      </c>
      <c r="GP98" s="118">
        <f t="shared" ref="GP98:IF98" si="147">SUM(GP15+GP31+GP38+GP48+GP80+GP96+GP97)</f>
        <v>186546</v>
      </c>
      <c r="GQ98" s="118">
        <f t="shared" si="147"/>
        <v>116700</v>
      </c>
      <c r="GR98" s="118">
        <f t="shared" si="147"/>
        <v>187763</v>
      </c>
      <c r="GS98" s="118">
        <f t="shared" si="147"/>
        <v>117604</v>
      </c>
      <c r="GT98" s="118">
        <f t="shared" si="147"/>
        <v>188316</v>
      </c>
      <c r="GU98" s="118">
        <f t="shared" si="147"/>
        <v>120344</v>
      </c>
      <c r="GV98" s="118">
        <f t="shared" si="147"/>
        <v>188175</v>
      </c>
      <c r="GW98" s="118">
        <f t="shared" si="147"/>
        <v>122749</v>
      </c>
      <c r="GX98" s="118">
        <f t="shared" si="147"/>
        <v>188748</v>
      </c>
      <c r="GY98" s="118">
        <f t="shared" si="147"/>
        <v>123429</v>
      </c>
      <c r="GZ98" s="118">
        <f t="shared" si="147"/>
        <v>188475</v>
      </c>
      <c r="HA98" s="118">
        <f t="shared" si="147"/>
        <v>124591</v>
      </c>
      <c r="HB98" s="118">
        <f t="shared" si="147"/>
        <v>188259</v>
      </c>
      <c r="HC98" s="118">
        <f t="shared" si="147"/>
        <v>126030</v>
      </c>
      <c r="HD98" s="118">
        <f t="shared" si="147"/>
        <v>186635</v>
      </c>
      <c r="HE98" s="118">
        <f t="shared" si="147"/>
        <v>126649</v>
      </c>
      <c r="HF98" s="118">
        <f t="shared" si="147"/>
        <v>185605</v>
      </c>
      <c r="HG98" s="118">
        <f t="shared" si="147"/>
        <v>127014</v>
      </c>
      <c r="HH98" s="118">
        <f>SUM(HH15+HH31+HH38+HH48+HH80+HH96+HH97)</f>
        <v>182403</v>
      </c>
      <c r="HI98" s="118">
        <f t="shared" si="147"/>
        <v>127326</v>
      </c>
      <c r="HJ98" s="118">
        <f t="shared" si="147"/>
        <v>182033</v>
      </c>
      <c r="HK98" s="118">
        <f t="shared" si="147"/>
        <v>127653</v>
      </c>
      <c r="HL98" s="118">
        <f t="shared" si="147"/>
        <v>180913</v>
      </c>
      <c r="HM98" s="118">
        <f t="shared" si="147"/>
        <v>128360</v>
      </c>
      <c r="HN98" s="118">
        <f t="shared" si="147"/>
        <v>180844</v>
      </c>
      <c r="HO98" s="118">
        <f t="shared" si="147"/>
        <v>128878</v>
      </c>
      <c r="HP98" s="118">
        <f t="shared" si="147"/>
        <v>181004</v>
      </c>
      <c r="HQ98" s="118">
        <f t="shared" si="147"/>
        <v>129303</v>
      </c>
      <c r="HR98" s="118">
        <f t="shared" si="147"/>
        <v>181409</v>
      </c>
      <c r="HS98" s="118">
        <f t="shared" si="147"/>
        <v>129569</v>
      </c>
      <c r="HT98" s="118">
        <f t="shared" si="147"/>
        <v>181214</v>
      </c>
      <c r="HU98" s="118">
        <f t="shared" si="147"/>
        <v>130598</v>
      </c>
      <c r="HV98" s="118">
        <f t="shared" si="147"/>
        <v>181999</v>
      </c>
      <c r="HW98" s="118">
        <f t="shared" si="147"/>
        <v>130970</v>
      </c>
      <c r="HX98" s="118">
        <f t="shared" si="147"/>
        <v>181335</v>
      </c>
      <c r="HY98" s="118">
        <f t="shared" si="147"/>
        <v>130966</v>
      </c>
      <c r="HZ98" s="118">
        <f t="shared" si="147"/>
        <v>178499</v>
      </c>
      <c r="IA98" s="118">
        <f t="shared" si="147"/>
        <v>130547</v>
      </c>
      <c r="IB98" s="118">
        <f t="shared" si="147"/>
        <v>177471</v>
      </c>
      <c r="IC98" s="118">
        <f t="shared" si="147"/>
        <v>129748</v>
      </c>
      <c r="ID98" s="118">
        <f t="shared" si="147"/>
        <v>175855</v>
      </c>
      <c r="IE98" s="118">
        <f t="shared" si="147"/>
        <v>128994</v>
      </c>
      <c r="IF98" s="118">
        <f t="shared" si="147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8">SUM(II15+II31+II38+II48+II80+II96+II97)</f>
        <v>128464</v>
      </c>
      <c r="IJ98" s="118">
        <f t="shared" si="148"/>
        <v>171162</v>
      </c>
      <c r="IK98" s="118">
        <f t="shared" si="148"/>
        <v>128818</v>
      </c>
      <c r="IL98" s="118">
        <f t="shared" si="148"/>
        <v>171430</v>
      </c>
      <c r="IM98" s="118">
        <f t="shared" si="148"/>
        <v>129029</v>
      </c>
      <c r="IN98" s="118">
        <f t="shared" si="148"/>
        <v>171812</v>
      </c>
      <c r="IO98" s="118">
        <f t="shared" si="148"/>
        <v>129020</v>
      </c>
      <c r="IP98" s="118">
        <f t="shared" si="148"/>
        <v>172564</v>
      </c>
      <c r="IQ98" s="118">
        <f t="shared" si="148"/>
        <v>129207</v>
      </c>
      <c r="IR98" s="118">
        <f t="shared" si="148"/>
        <v>172386</v>
      </c>
      <c r="IS98" s="118">
        <f t="shared" si="148"/>
        <v>129911</v>
      </c>
      <c r="IT98" s="118">
        <f t="shared" si="148"/>
        <v>173179</v>
      </c>
      <c r="IU98" s="118">
        <f t="shared" si="148"/>
        <v>130004</v>
      </c>
      <c r="IV98" s="118">
        <f t="shared" si="148"/>
        <v>173025</v>
      </c>
      <c r="IW98" s="118">
        <f t="shared" si="148"/>
        <v>130049</v>
      </c>
      <c r="IX98" s="118">
        <f t="shared" si="148"/>
        <v>172818</v>
      </c>
      <c r="IY98" s="118">
        <f t="shared" si="148"/>
        <v>129505</v>
      </c>
      <c r="IZ98" s="118">
        <f t="shared" si="148"/>
        <v>172216</v>
      </c>
      <c r="JA98" s="118">
        <f t="shared" si="148"/>
        <v>128587</v>
      </c>
      <c r="JB98" s="118">
        <f t="shared" si="148"/>
        <v>171162</v>
      </c>
      <c r="JC98" s="118">
        <f t="shared" si="148"/>
        <v>128012</v>
      </c>
      <c r="JD98" s="118">
        <f t="shared" si="148"/>
        <v>170226</v>
      </c>
      <c r="JE98" s="118">
        <f t="shared" si="148"/>
        <v>127668</v>
      </c>
      <c r="JF98" s="118">
        <f t="shared" si="148"/>
        <v>169668</v>
      </c>
      <c r="JG98" s="118">
        <f t="shared" si="148"/>
        <v>127219</v>
      </c>
      <c r="JH98" s="118">
        <f t="shared" si="148"/>
        <v>168700</v>
      </c>
      <c r="JI98" s="118">
        <f t="shared" si="148"/>
        <v>127578</v>
      </c>
      <c r="JJ98" s="118">
        <f t="shared" si="148"/>
        <v>168999</v>
      </c>
      <c r="JK98" s="118">
        <f t="shared" si="148"/>
        <v>127969</v>
      </c>
      <c r="JL98" s="118">
        <f t="shared" si="148"/>
        <v>169481</v>
      </c>
      <c r="JM98" s="118">
        <f t="shared" si="148"/>
        <v>127872</v>
      </c>
      <c r="JN98" s="118">
        <f t="shared" si="148"/>
        <v>170117</v>
      </c>
      <c r="JO98" s="118">
        <f t="shared" si="148"/>
        <v>128208</v>
      </c>
      <c r="JP98" s="118">
        <f t="shared" si="148"/>
        <v>170580</v>
      </c>
      <c r="JQ98" s="118">
        <f t="shared" si="148"/>
        <v>127752</v>
      </c>
      <c r="JR98" s="118">
        <f t="shared" si="148"/>
        <v>172154</v>
      </c>
      <c r="JS98" s="118">
        <f t="shared" si="148"/>
        <v>129625</v>
      </c>
      <c r="JT98" s="118">
        <f t="shared" si="148"/>
        <v>172337</v>
      </c>
      <c r="JU98" s="118">
        <f t="shared" si="148"/>
        <v>129749</v>
      </c>
      <c r="JV98" s="118">
        <f t="shared" si="148"/>
        <v>171863</v>
      </c>
      <c r="JW98" s="118">
        <f t="shared" si="148"/>
        <v>129154</v>
      </c>
      <c r="JX98" s="118">
        <f t="shared" si="148"/>
        <v>171002</v>
      </c>
      <c r="JY98" s="118">
        <f t="shared" si="148"/>
        <v>128363</v>
      </c>
      <c r="JZ98" s="118">
        <f t="shared" si="148"/>
        <v>170078</v>
      </c>
      <c r="KA98" s="118">
        <f t="shared" si="148"/>
        <v>127724</v>
      </c>
      <c r="KB98" s="118">
        <f t="shared" si="148"/>
        <v>169017</v>
      </c>
      <c r="KC98" s="118">
        <f t="shared" si="148"/>
        <v>127647</v>
      </c>
      <c r="KD98" s="118">
        <f t="shared" si="148"/>
        <v>168807</v>
      </c>
      <c r="KE98" s="118">
        <f t="shared" si="148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8"/>
        <v>167024</v>
      </c>
      <c r="KI98" s="118">
        <f t="shared" si="148"/>
        <v>126470</v>
      </c>
      <c r="KJ98" s="118">
        <f t="shared" si="148"/>
        <v>167313</v>
      </c>
      <c r="KK98" s="118">
        <f t="shared" si="148"/>
        <v>126018</v>
      </c>
      <c r="KL98" s="118">
        <f t="shared" si="148"/>
        <v>167886</v>
      </c>
      <c r="KM98" s="118">
        <f t="shared" si="148"/>
        <v>126175</v>
      </c>
      <c r="KN98" s="118">
        <f t="shared" si="148"/>
        <v>168241</v>
      </c>
      <c r="KO98" s="118">
        <f t="shared" si="148"/>
        <v>127434</v>
      </c>
      <c r="KP98" s="118">
        <f t="shared" si="148"/>
        <v>170163</v>
      </c>
      <c r="KQ98" s="118">
        <f t="shared" si="148"/>
        <v>127865</v>
      </c>
      <c r="KR98" s="118">
        <f t="shared" si="148"/>
        <v>170550</v>
      </c>
      <c r="KS98" s="118">
        <f t="shared" si="148"/>
        <v>128340</v>
      </c>
      <c r="KT98" s="118">
        <f t="shared" si="148"/>
        <v>170750</v>
      </c>
      <c r="KU98" s="118">
        <f t="shared" si="148"/>
        <v>127743</v>
      </c>
      <c r="KV98" s="118">
        <f t="shared" ref="KV98:LG98" si="149">SUM(KV15+KV31+KV38+KV48+KV80+KV96+KV97)</f>
        <v>170318</v>
      </c>
      <c r="KW98" s="118">
        <f t="shared" si="149"/>
        <v>127039</v>
      </c>
      <c r="KX98" s="118">
        <f t="shared" si="149"/>
        <v>169567</v>
      </c>
      <c r="KY98" s="118">
        <f t="shared" si="149"/>
        <v>126402</v>
      </c>
      <c r="KZ98" s="118">
        <f t="shared" si="149"/>
        <v>168431</v>
      </c>
      <c r="LA98" s="118">
        <f t="shared" si="149"/>
        <v>125855</v>
      </c>
      <c r="LB98" s="118">
        <f t="shared" si="149"/>
        <v>167653</v>
      </c>
      <c r="LC98" s="118">
        <f t="shared" si="149"/>
        <v>125302</v>
      </c>
      <c r="LD98" s="118">
        <f t="shared" si="149"/>
        <v>166592</v>
      </c>
      <c r="LE98" s="118">
        <f t="shared" si="149"/>
        <v>125258</v>
      </c>
      <c r="LF98" s="118">
        <f>SUM(LF15+LF31+LF38+LF48+LF80+LF96+LF97)</f>
        <v>166666</v>
      </c>
      <c r="LG98" s="118">
        <f t="shared" si="149"/>
        <v>125341</v>
      </c>
      <c r="LH98" s="118">
        <f t="shared" ref="LH98:MA98" si="150">SUM(LH15+LH31+LH38+LH48+LH80+LH96+LH97)</f>
        <v>167037</v>
      </c>
      <c r="LI98" s="118">
        <f t="shared" si="150"/>
        <v>125548</v>
      </c>
      <c r="LJ98" s="118">
        <f t="shared" si="150"/>
        <v>167860</v>
      </c>
      <c r="LK98" s="118">
        <f t="shared" si="150"/>
        <v>126002</v>
      </c>
      <c r="LL98" s="118">
        <f t="shared" si="150"/>
        <v>168012</v>
      </c>
      <c r="LM98" s="118">
        <f t="shared" si="150"/>
        <v>127094</v>
      </c>
      <c r="LN98" s="118">
        <f t="shared" si="150"/>
        <v>169433</v>
      </c>
      <c r="LO98" s="118">
        <f t="shared" si="150"/>
        <v>127606</v>
      </c>
      <c r="LP98" s="118">
        <f t="shared" si="150"/>
        <v>169881</v>
      </c>
      <c r="LQ98" s="118">
        <f t="shared" si="150"/>
        <v>128441</v>
      </c>
      <c r="LR98" s="118">
        <f t="shared" si="150"/>
        <v>170620</v>
      </c>
      <c r="LS98" s="118">
        <f t="shared" si="150"/>
        <v>127633</v>
      </c>
      <c r="LT98" s="118">
        <f t="shared" si="150"/>
        <v>169745</v>
      </c>
      <c r="LU98" s="118">
        <f t="shared" si="150"/>
        <v>127076</v>
      </c>
      <c r="LV98" s="118">
        <f t="shared" si="150"/>
        <v>169255</v>
      </c>
      <c r="LW98" s="118">
        <f t="shared" si="150"/>
        <v>126044</v>
      </c>
      <c r="LX98" s="118">
        <f t="shared" si="150"/>
        <v>168232</v>
      </c>
      <c r="LY98" s="118">
        <f t="shared" si="150"/>
        <v>126099</v>
      </c>
      <c r="LZ98" s="118">
        <f>SUM(LZ15+LZ31+LZ38+LZ48+LZ80+LZ96+LZ97)</f>
        <v>167652</v>
      </c>
      <c r="MA98" s="118">
        <f t="shared" si="150"/>
        <v>126306</v>
      </c>
      <c r="MB98" s="118">
        <f>SUM(MB15+MB31+MB38+MB48+MB80+MB96+MB97)</f>
        <v>167183</v>
      </c>
      <c r="MC98" s="118">
        <f t="shared" ref="MC98:NH98" si="151">SUM(MC15+MC31+MC38+MC48+MC80+MC96+MC97)</f>
        <v>126190</v>
      </c>
      <c r="MD98" s="118">
        <f t="shared" si="151"/>
        <v>167516</v>
      </c>
      <c r="ME98" s="118">
        <f t="shared" si="151"/>
        <v>126249</v>
      </c>
      <c r="MF98" s="118">
        <f t="shared" si="151"/>
        <v>167946</v>
      </c>
      <c r="MG98" s="118">
        <f t="shared" si="151"/>
        <v>126715</v>
      </c>
      <c r="MH98" s="118">
        <f t="shared" si="151"/>
        <v>168581</v>
      </c>
      <c r="MI98" s="118">
        <f t="shared" si="151"/>
        <v>126425</v>
      </c>
      <c r="MJ98" s="118">
        <f t="shared" si="151"/>
        <v>167322</v>
      </c>
      <c r="MK98" s="118">
        <f t="shared" si="151"/>
        <v>128049</v>
      </c>
      <c r="ML98" s="118">
        <f t="shared" si="151"/>
        <v>169408</v>
      </c>
      <c r="MM98" s="118">
        <f t="shared" si="151"/>
        <v>128479</v>
      </c>
      <c r="MN98" s="118">
        <f t="shared" si="151"/>
        <v>170081</v>
      </c>
      <c r="MO98" s="118">
        <f t="shared" si="151"/>
        <v>128595</v>
      </c>
      <c r="MP98" s="118">
        <f t="shared" si="151"/>
        <v>169813</v>
      </c>
      <c r="MQ98" s="118">
        <f t="shared" si="151"/>
        <v>128512</v>
      </c>
      <c r="MR98" s="118">
        <f t="shared" si="151"/>
        <v>169645</v>
      </c>
      <c r="MS98" s="118">
        <f t="shared" si="151"/>
        <v>128034</v>
      </c>
      <c r="MT98" s="118">
        <f t="shared" si="151"/>
        <v>169321</v>
      </c>
      <c r="MU98" s="118">
        <f t="shared" si="151"/>
        <v>126587</v>
      </c>
      <c r="MV98" s="118">
        <f t="shared" si="151"/>
        <v>168241</v>
      </c>
      <c r="MW98" s="118">
        <f t="shared" si="151"/>
        <v>126973</v>
      </c>
      <c r="MX98" s="118">
        <f t="shared" si="151"/>
        <v>167778</v>
      </c>
      <c r="MY98" s="118">
        <f t="shared" si="151"/>
        <v>126864</v>
      </c>
      <c r="MZ98" s="118">
        <f t="shared" si="151"/>
        <v>167158</v>
      </c>
      <c r="NA98" s="118">
        <f t="shared" si="151"/>
        <v>127370</v>
      </c>
      <c r="NB98" s="118">
        <f t="shared" si="151"/>
        <v>167614</v>
      </c>
      <c r="NC98" s="118">
        <f t="shared" si="151"/>
        <v>127682</v>
      </c>
      <c r="ND98" s="118">
        <f t="shared" si="151"/>
        <v>168227</v>
      </c>
      <c r="NE98" s="118">
        <f t="shared" si="151"/>
        <v>127429</v>
      </c>
      <c r="NF98" s="118">
        <f t="shared" si="151"/>
        <v>168522</v>
      </c>
      <c r="NG98" s="118">
        <f t="shared" si="151"/>
        <v>127089</v>
      </c>
      <c r="NH98" s="118">
        <f t="shared" si="151"/>
        <v>168793</v>
      </c>
    </row>
    <row r="99" spans="1:372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88">
    <mergeCell ref="MS5:MT5"/>
    <mergeCell ref="GY5:GZ5"/>
    <mergeCell ref="HA5:HB5"/>
    <mergeCell ref="MO5:MP5"/>
    <mergeCell ref="MM5:MN5"/>
    <mergeCell ref="MK5:ML5"/>
    <mergeCell ref="MG5:MH5"/>
    <mergeCell ref="MC5:MD5"/>
    <mergeCell ref="MA5:MB5"/>
    <mergeCell ref="LW5:LX5"/>
    <mergeCell ref="LU5:LV5"/>
    <mergeCell ref="LQ5:LR5"/>
    <mergeCell ref="MI5:MJ5"/>
    <mergeCell ref="ME5:MF5"/>
    <mergeCell ref="LY5:LZ5"/>
    <mergeCell ref="LS5:LT5"/>
    <mergeCell ref="LO5:LP5"/>
    <mergeCell ref="LK5:LL5"/>
    <mergeCell ref="LE5:LF5"/>
    <mergeCell ref="LC5:LD5"/>
    <mergeCell ref="KW5:KX5"/>
    <mergeCell ref="JM5:JN5"/>
    <mergeCell ref="KQ5:KR5"/>
    <mergeCell ref="KA5:KB5"/>
    <mergeCell ref="HI4:HJ4"/>
    <mergeCell ref="HS5:HT5"/>
    <mergeCell ref="ES4:ET4"/>
    <mergeCell ref="ES5:ET5"/>
    <mergeCell ref="EO4:EP4"/>
    <mergeCell ref="GM5:GN5"/>
    <mergeCell ref="GO4:GP4"/>
    <mergeCell ref="GS4:GT4"/>
    <mergeCell ref="GS5:GT5"/>
    <mergeCell ref="GO5:GP5"/>
    <mergeCell ref="GU5:GV5"/>
    <mergeCell ref="HE4:HF4"/>
    <mergeCell ref="GM4:GN4"/>
    <mergeCell ref="GU4:GV4"/>
    <mergeCell ref="HA4:HB4"/>
    <mergeCell ref="HC4:HD4"/>
    <mergeCell ref="GY4:GZ4"/>
    <mergeCell ref="FI4:FJ4"/>
    <mergeCell ref="GA5:GB5"/>
    <mergeCell ref="GA4:GB4"/>
    <mergeCell ref="FW5:FX5"/>
    <mergeCell ref="FY4:FZ4"/>
    <mergeCell ref="FY5:FZ5"/>
    <mergeCell ref="FU4:FV4"/>
    <mergeCell ref="GW4:GX4"/>
    <mergeCell ref="GW5:GX5"/>
    <mergeCell ref="FU5:FV5"/>
    <mergeCell ref="FS4:FT4"/>
    <mergeCell ref="FS5:FT5"/>
    <mergeCell ref="FM4:FN4"/>
    <mergeCell ref="FQ4:FR4"/>
    <mergeCell ref="FQ5:FR5"/>
    <mergeCell ref="GC5:GD5"/>
    <mergeCell ref="FM5:FN5"/>
    <mergeCell ref="FO4:FP4"/>
    <mergeCell ref="GC4:GD4"/>
    <mergeCell ref="FO5:FP5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BW5:BX5"/>
    <mergeCell ref="BW4:BX4"/>
    <mergeCell ref="BY5:BZ5"/>
    <mergeCell ref="DI4:DJ4"/>
    <mergeCell ref="CE5:CF5"/>
    <mergeCell ref="BS4:BT4"/>
    <mergeCell ref="BE4:BF4"/>
    <mergeCell ref="BS5:BT5"/>
    <mergeCell ref="BM5:BN5"/>
    <mergeCell ref="BO5:BP5"/>
    <mergeCell ref="BQ5:BR5"/>
    <mergeCell ref="AW4:AX4"/>
    <mergeCell ref="AQ5:AR5"/>
    <mergeCell ref="AQ4:AR4"/>
    <mergeCell ref="AS4:AT4"/>
    <mergeCell ref="BI5:BJ5"/>
    <mergeCell ref="BI4:BJ4"/>
    <mergeCell ref="BQ4:BR4"/>
    <mergeCell ref="BE5:BF5"/>
    <mergeCell ref="BO4:BP4"/>
    <mergeCell ref="BG5:BH5"/>
    <mergeCell ref="BG4:BH4"/>
    <mergeCell ref="Y4:Z4"/>
    <mergeCell ref="W4:X4"/>
    <mergeCell ref="W5:X5"/>
    <mergeCell ref="Q5:R5"/>
    <mergeCell ref="Q4:R4"/>
    <mergeCell ref="AM5:AN5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AC5:AD5"/>
    <mergeCell ref="AC4:AD4"/>
    <mergeCell ref="AM4:AN4"/>
    <mergeCell ref="AE4:AF4"/>
    <mergeCell ref="AE5:AF5"/>
    <mergeCell ref="BC5:BD5"/>
    <mergeCell ref="AY4:AZ4"/>
    <mergeCell ref="AS5:AT5"/>
    <mergeCell ref="AU5:AV5"/>
    <mergeCell ref="BA4:BB4"/>
    <mergeCell ref="BA5:BB5"/>
    <mergeCell ref="AO5:AP5"/>
    <mergeCell ref="AG5:AH5"/>
    <mergeCell ref="AG4:AH4"/>
    <mergeCell ref="AU4:AV4"/>
    <mergeCell ref="AI5:AJ5"/>
    <mergeCell ref="AW5:AX5"/>
    <mergeCell ref="AY5:AZ5"/>
    <mergeCell ref="AI4:AJ4"/>
    <mergeCell ref="AK5:AL5"/>
    <mergeCell ref="AK4:AL4"/>
    <mergeCell ref="BC4:BD4"/>
    <mergeCell ref="AO4:AP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EI5:EJ5"/>
    <mergeCell ref="CU4:CV4"/>
    <mergeCell ref="EC5:ED5"/>
    <mergeCell ref="CC4:CD4"/>
    <mergeCell ref="CC5:CD5"/>
    <mergeCell ref="DE4:DF4"/>
    <mergeCell ref="CE4:CF4"/>
    <mergeCell ref="FC4:FD4"/>
    <mergeCell ref="FC5:FD5"/>
    <mergeCell ref="EW5:EX5"/>
    <mergeCell ref="EW4:EX4"/>
    <mergeCell ref="EY5:EZ5"/>
    <mergeCell ref="DC4:DD4"/>
    <mergeCell ref="CG5:CH5"/>
    <mergeCell ref="CY5:CZ5"/>
    <mergeCell ref="CM5:CN5"/>
    <mergeCell ref="DA5:DB5"/>
    <mergeCell ref="CS4:CT4"/>
    <mergeCell ref="DI5:DJ5"/>
    <mergeCell ref="EQ5:ER5"/>
    <mergeCell ref="CU5:CV5"/>
    <mergeCell ref="DO4:DP4"/>
    <mergeCell ref="DY5:DZ5"/>
    <mergeCell ref="EO5:EP5"/>
    <mergeCell ref="CI5:CJ5"/>
    <mergeCell ref="CG4:CH4"/>
    <mergeCell ref="EE5:EF5"/>
    <mergeCell ref="EK4:EL4"/>
    <mergeCell ref="EK5:EL5"/>
    <mergeCell ref="GK5:GL5"/>
    <mergeCell ref="EM4:EN4"/>
    <mergeCell ref="EM5:EN5"/>
    <mergeCell ref="DW5:DX5"/>
    <mergeCell ref="DU5:DV5"/>
    <mergeCell ref="CM4:CN4"/>
    <mergeCell ref="FE5:FF5"/>
    <mergeCell ref="EG4:EH4"/>
    <mergeCell ref="EG5:EH5"/>
    <mergeCell ref="DU4:DV4"/>
    <mergeCell ref="EA4:EB4"/>
    <mergeCell ref="DW4:DX4"/>
    <mergeCell ref="EC4:ED4"/>
    <mergeCell ref="FK4:FL4"/>
    <mergeCell ref="FI5:FJ5"/>
    <mergeCell ref="FK5:FL5"/>
    <mergeCell ref="EQ4:ER4"/>
    <mergeCell ref="FA4:FB4"/>
    <mergeCell ref="FG4:FH4"/>
    <mergeCell ref="IW5:IX5"/>
    <mergeCell ref="JA5:JB5"/>
    <mergeCell ref="JS5:JT5"/>
    <mergeCell ref="KS5:KT5"/>
    <mergeCell ref="KO5:KP5"/>
    <mergeCell ref="KG5:KH5"/>
    <mergeCell ref="JY5:JZ5"/>
    <mergeCell ref="KU5:KV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EY4:EZ4"/>
    <mergeCell ref="FE4:FF4"/>
    <mergeCell ref="FA5:FB5"/>
    <mergeCell ref="FW4:FX4"/>
    <mergeCell ref="FG5:FH5"/>
    <mergeCell ref="JU5:JV5"/>
    <mergeCell ref="JQ5:JR5"/>
    <mergeCell ref="GQ4:GR4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JW5:JX5"/>
    <mergeCell ref="JO5:JP5"/>
    <mergeCell ref="IK5:IL5"/>
    <mergeCell ref="HK5:HL5"/>
    <mergeCell ref="HU5:HV5"/>
    <mergeCell ref="IS5:IT5"/>
    <mergeCell ref="JC5:JD5"/>
    <mergeCell ref="II5:IJ5"/>
    <mergeCell ref="IM5:IN5"/>
    <mergeCell ref="IE5:IF5"/>
    <mergeCell ref="JG5:JH5"/>
    <mergeCell ref="NG5:NH5"/>
    <mergeCell ref="NE5:NF5"/>
    <mergeCell ref="NC5:ND5"/>
    <mergeCell ref="NA5:NB5"/>
    <mergeCell ref="MY5:MZ5"/>
    <mergeCell ref="MW5:MX5"/>
    <mergeCell ref="MU5:MV5"/>
    <mergeCell ref="MQ5:MR5"/>
    <mergeCell ref="HG4:HH4"/>
    <mergeCell ref="LA5:LB5"/>
    <mergeCell ref="KY5:KZ5"/>
    <mergeCell ref="KM5:KN5"/>
    <mergeCell ref="KK5:KL5"/>
    <mergeCell ref="KI5:KJ5"/>
    <mergeCell ref="LI5:LJ5"/>
    <mergeCell ref="KE5:KF5"/>
    <mergeCell ref="IY5:IZ5"/>
    <mergeCell ref="JI5:JJ5"/>
    <mergeCell ref="JK5:JL5"/>
    <mergeCell ref="JE5:JF5"/>
    <mergeCell ref="HO5:HP5"/>
    <mergeCell ref="HM5:HN5"/>
    <mergeCell ref="LM5:LN5"/>
    <mergeCell ref="LG5:LH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G105"/>
  <sheetViews>
    <sheetView zoomScaleNormal="100" workbookViewId="0">
      <pane xSplit="3" ySplit="4" topLeftCell="FR68" activePane="bottomRight" state="frozen"/>
      <selection pane="topRight" activeCell="D1" sqref="D1"/>
      <selection pane="bottomLeft" activeCell="A5" sqref="A5"/>
      <selection pane="bottomRight" activeCell="GG97" sqref="GG97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88" width="7" bestFit="1" customWidth="1"/>
    <col min="189" max="189" width="7.44140625" bestFit="1" customWidth="1"/>
  </cols>
  <sheetData>
    <row r="1" spans="1:189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89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89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89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  <c r="GD4" s="42" t="s">
        <v>288</v>
      </c>
      <c r="GE4" s="42" t="s">
        <v>289</v>
      </c>
      <c r="GF4" s="42" t="s">
        <v>279</v>
      </c>
      <c r="GG4" s="42" t="s">
        <v>296</v>
      </c>
    </row>
    <row r="5" spans="1:189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  <c r="GD5" s="107">
        <f>'Population 43133'!NA7/'Population 43133'!NB7</f>
        <v>0.79062247372675831</v>
      </c>
      <c r="GE5" s="107">
        <f>'Population 43133'!NC7/'Population 43133'!ND7</f>
        <v>0.79079999999999995</v>
      </c>
      <c r="GF5" s="107">
        <f>'Population 43133'!NE7/'Population 43133'!NF7</f>
        <v>0.79231692677070831</v>
      </c>
      <c r="GG5" s="107">
        <f>'Population 43133'!NG7/'Population 43133'!NH7</f>
        <v>0.78839177750906897</v>
      </c>
    </row>
    <row r="6" spans="1:189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  <c r="GD6" s="107">
        <f>'Population 43133'!NA8/'Population 43133'!NB8</f>
        <v>0.74816149963950973</v>
      </c>
      <c r="GE6" s="107">
        <f>'Population 43133'!NC8/'Population 43133'!ND8</f>
        <v>0.74490089054869291</v>
      </c>
      <c r="GF6" s="107">
        <f>'Population 43133'!NE8/'Population 43133'!NF8</f>
        <v>0.7387393869621528</v>
      </c>
      <c r="GG6" s="107">
        <f>'Population 43133'!NG8/'Population 43133'!NH8</f>
        <v>0.73457675753228124</v>
      </c>
    </row>
    <row r="7" spans="1:189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  <c r="GD7" s="107">
        <f>'Population 43133'!NA9/'Population 43133'!NB9</f>
        <v>0.73212487411883187</v>
      </c>
      <c r="GE7" s="107">
        <f>'Population 43133'!NC9/'Population 43133'!ND9</f>
        <v>0.72800808897876645</v>
      </c>
      <c r="GF7" s="107">
        <f>'Population 43133'!NE9/'Population 43133'!NF9</f>
        <v>0.72427572427572429</v>
      </c>
      <c r="GG7" s="107">
        <f>'Population 43133'!NG9/'Population 43133'!NH9</f>
        <v>0.72466633712308448</v>
      </c>
    </row>
    <row r="8" spans="1:189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  <c r="GD8" s="107">
        <f>'Population 43133'!NA10/'Population 43133'!NB10</f>
        <v>0.77105546317128049</v>
      </c>
      <c r="GE8" s="107">
        <f>'Population 43133'!NC10/'Population 43133'!ND10</f>
        <v>0.7711125188830954</v>
      </c>
      <c r="GF8" s="107">
        <f>'Population 43133'!NE10/'Population 43133'!NF10</f>
        <v>0.76844870360461159</v>
      </c>
      <c r="GG8" s="107">
        <f>'Population 43133'!NG10/'Population 43133'!NH10</f>
        <v>0.76641273230142171</v>
      </c>
    </row>
    <row r="9" spans="1:189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  <c r="GD9" s="107">
        <f>'Population 43133'!NA11/'Population 43133'!NB11</f>
        <v>0.73045706962836399</v>
      </c>
      <c r="GE9" s="107">
        <f>'Population 43133'!NC11/'Population 43133'!ND11</f>
        <v>0.72815533980582525</v>
      </c>
      <c r="GF9" s="107">
        <f>'Population 43133'!NE11/'Population 43133'!NF11</f>
        <v>0.72558922558922556</v>
      </c>
      <c r="GG9" s="107">
        <f>'Population 43133'!NG11/'Population 43133'!NH11</f>
        <v>0.71120507399577171</v>
      </c>
    </row>
    <row r="10" spans="1:189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  <c r="GD10" s="107">
        <f>'Population 43133'!NA12/'Population 43133'!NB12</f>
        <v>0.83200148671250695</v>
      </c>
      <c r="GE10" s="107">
        <f>'Population 43133'!NC12/'Population 43133'!ND12</f>
        <v>0.83012939001848429</v>
      </c>
      <c r="GF10" s="107">
        <f>'Population 43133'!NE12/'Population 43133'!NF12</f>
        <v>0.8306985294117647</v>
      </c>
      <c r="GG10" s="107">
        <f>'Population 43133'!NG12/'Population 43133'!NH12</f>
        <v>0.80086736537766534</v>
      </c>
    </row>
    <row r="11" spans="1:189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  <c r="GD11" s="107">
        <f>'Population 43133'!NA13/'Population 43133'!NB13</f>
        <v>0.7319839640168182</v>
      </c>
      <c r="GE11" s="107">
        <f>'Population 43133'!NC13/'Population 43133'!ND13</f>
        <v>0.73230604705424851</v>
      </c>
      <c r="GF11" s="107">
        <f>'Population 43133'!NE13/'Population 43133'!NF13</f>
        <v>0.72916968555281847</v>
      </c>
      <c r="GG11" s="107">
        <f>'Population 43133'!NG13/'Population 43133'!NH13</f>
        <v>0.72908917501192183</v>
      </c>
    </row>
    <row r="12" spans="1:189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  <c r="GD12" s="107">
        <f>'Population 43133'!NA14/'Population 43133'!NB14</f>
        <v>0.63760238272524195</v>
      </c>
      <c r="GE12" s="107">
        <f>'Population 43133'!NC14/'Population 43133'!ND14</f>
        <v>0.63614566162145958</v>
      </c>
      <c r="GF12" s="107">
        <f>'Population 43133'!NE14/'Population 43133'!NF14</f>
        <v>0.62721537999399224</v>
      </c>
      <c r="GG12" s="107">
        <f>'Population 43133'!NG14/'Population 43133'!NH14</f>
        <v>0.62691014669926648</v>
      </c>
    </row>
    <row r="13" spans="1:189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  <c r="GD13" s="183">
        <f>'Population 43133'!NA15/'Population 43133'!NB15</f>
        <v>0.73740389639471526</v>
      </c>
      <c r="GE13" s="183">
        <f>'Population 43133'!NC15/'Population 43133'!ND15</f>
        <v>0.73659141652195481</v>
      </c>
      <c r="GF13" s="183">
        <f>'Population 43133'!NE15/'Population 43133'!NF15</f>
        <v>0.7325692218192621</v>
      </c>
      <c r="GG13" s="183">
        <f>'Population 43133'!NG15/'Population 43133'!NH15</f>
        <v>0.72910751759042092</v>
      </c>
    </row>
    <row r="14" spans="1:189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  <c r="GD14" s="107">
        <f>'Population 43133'!NA16/'Population 43133'!NB16</f>
        <v>0.83386243386243386</v>
      </c>
      <c r="GE14" s="107">
        <f>'Population 43133'!NC16/'Population 43133'!ND16</f>
        <v>0.83359497645211933</v>
      </c>
      <c r="GF14" s="107">
        <f>'Population 43133'!NE16/'Population 43133'!NF16</f>
        <v>0.83149606299212597</v>
      </c>
      <c r="GG14" s="107">
        <f>'Population 43133'!NG16/'Population 43133'!NH16</f>
        <v>0.82475299011960479</v>
      </c>
    </row>
    <row r="15" spans="1:189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  <c r="GD15" s="107">
        <f>'Population 43133'!NA17/'Population 43133'!NB17</f>
        <v>0.70757465404224329</v>
      </c>
      <c r="GE15" s="107">
        <f>'Population 43133'!NC17/'Population 43133'!ND17</f>
        <v>0.71037253469685901</v>
      </c>
      <c r="GF15" s="107">
        <f>'Population 43133'!NE17/'Population 43133'!NF17</f>
        <v>0.71283169756452203</v>
      </c>
      <c r="GG15" s="107">
        <f>'Population 43133'!NG17/'Population 43133'!NH17</f>
        <v>0.71392128279883382</v>
      </c>
    </row>
    <row r="16" spans="1:189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  <c r="GD16" s="107">
        <f>'Population 43133'!NA18/'Population 43133'!NB18</f>
        <v>0.79465541490857949</v>
      </c>
      <c r="GE16" s="107">
        <f>'Population 43133'!NC18/'Population 43133'!ND18</f>
        <v>0.78314917127071826</v>
      </c>
      <c r="GF16" s="107">
        <f>'Population 43133'!NE18/'Population 43133'!NF18</f>
        <v>0.83976261127596441</v>
      </c>
      <c r="GG16" s="107">
        <f>'Population 43133'!NG18/'Population 43133'!NH18</f>
        <v>0.84603886397608374</v>
      </c>
    </row>
    <row r="17" spans="1:189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  <c r="GD17" s="107">
        <f>'Population 43133'!NA19/'Population 43133'!NB19</f>
        <v>0.83112290008841738</v>
      </c>
      <c r="GE17" s="107">
        <f>'Population 43133'!NC19/'Population 43133'!ND19</f>
        <v>0.82788671023965144</v>
      </c>
      <c r="GF17" s="107">
        <f>'Population 43133'!NE19/'Population 43133'!NF19</f>
        <v>0.82398956975228166</v>
      </c>
      <c r="GG17" s="107">
        <f>'Population 43133'!NG19/'Population 43133'!NH19</f>
        <v>0.82266236757254718</v>
      </c>
    </row>
    <row r="18" spans="1:189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  <c r="GD18" s="107">
        <f>'Population 43133'!NA20/'Population 43133'!NB20</f>
        <v>0.69452887537993924</v>
      </c>
      <c r="GE18" s="107">
        <f>'Population 43133'!NC20/'Population 43133'!ND20</f>
        <v>0.71779141104294475</v>
      </c>
      <c r="GF18" s="107">
        <f>'Population 43133'!NE20/'Population 43133'!NF20</f>
        <v>0.72006220839813373</v>
      </c>
      <c r="GG18" s="107">
        <f>'Population 43133'!NG20/'Population 43133'!NH20</f>
        <v>0.72067901234567899</v>
      </c>
    </row>
    <row r="19" spans="1:189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  <c r="GD19" s="107">
        <f>'Population 43133'!NA21/'Population 43133'!NB21</f>
        <v>0.80649926144756279</v>
      </c>
      <c r="GE19" s="107">
        <f>'Population 43133'!NC21/'Population 43133'!ND21</f>
        <v>0.80592592592592593</v>
      </c>
      <c r="GF19" s="107">
        <f>'Population 43133'!NE21/'Population 43133'!NF21</f>
        <v>0.80060422960725075</v>
      </c>
      <c r="GG19" s="107">
        <f>'Population 43133'!NG21/'Population 43133'!NH21</f>
        <v>0.82434514637904466</v>
      </c>
    </row>
    <row r="20" spans="1:189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  <c r="GD20" s="107">
        <f>'Population 43133'!NA22/'Population 43133'!NB22</f>
        <v>0.80744186046511623</v>
      </c>
      <c r="GE20" s="107">
        <f>'Population 43133'!NC22/'Population 43133'!ND22</f>
        <v>0.81100917431192665</v>
      </c>
      <c r="GF20" s="107">
        <f>'Population 43133'!NE22/'Population 43133'!NF22</f>
        <v>0.80701754385964908</v>
      </c>
      <c r="GG20" s="107">
        <f>'Population 43133'!NG22/'Population 43133'!NH22</f>
        <v>0.79759704251386321</v>
      </c>
    </row>
    <row r="21" spans="1:189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  <c r="GD21" s="107">
        <f>'Population 43133'!NA23/'Population 43133'!NB23</f>
        <v>0.76699395770392753</v>
      </c>
      <c r="GE21" s="107">
        <f>'Population 43133'!NC23/'Population 43133'!ND23</f>
        <v>0.75992509363295879</v>
      </c>
      <c r="GF21" s="107">
        <f>'Population 43133'!NE23/'Population 43133'!NF23</f>
        <v>0.75588785046728968</v>
      </c>
      <c r="GG21" s="107">
        <f>'Population 43133'!NG23/'Population 43133'!NH23</f>
        <v>0.74990709773318465</v>
      </c>
    </row>
    <row r="22" spans="1:189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  <c r="GD22" s="107">
        <f>'Population 43133'!NA24/'Population 43133'!NB24</f>
        <v>0.81397872802257432</v>
      </c>
      <c r="GE22" s="107">
        <f>'Population 43133'!NC24/'Population 43133'!ND24</f>
        <v>0.81514955885517537</v>
      </c>
      <c r="GF22" s="107">
        <f>'Population 43133'!NE24/'Population 43133'!NF24</f>
        <v>0.81140162880411493</v>
      </c>
      <c r="GG22" s="107">
        <f>'Population 43133'!NG24/'Population 43133'!NH24</f>
        <v>0.81095596133190118</v>
      </c>
    </row>
    <row r="23" spans="1:189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  <c r="GD23" s="107">
        <f>'Population 43133'!NA25/'Population 43133'!NB25</f>
        <v>0.82966621763209103</v>
      </c>
      <c r="GE23" s="107">
        <f>'Population 43133'!NC25/'Population 43133'!ND25</f>
        <v>0.83118730348854619</v>
      </c>
      <c r="GF23" s="107">
        <f>'Population 43133'!NE25/'Population 43133'!NF25</f>
        <v>0.82911534154535271</v>
      </c>
      <c r="GG23" s="107">
        <f>'Population 43133'!NG25/'Population 43133'!NH25</f>
        <v>0.82311863903127558</v>
      </c>
    </row>
    <row r="24" spans="1:189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  <c r="GD24" s="107">
        <f>'Population 43133'!NA26/'Population 43133'!NB26</f>
        <v>0.77116402116402116</v>
      </c>
      <c r="GE24" s="107">
        <f>'Population 43133'!NC26/'Population 43133'!ND26</f>
        <v>0.77410832232496696</v>
      </c>
      <c r="GF24" s="107">
        <f>'Population 43133'!NE26/'Population 43133'!NF26</f>
        <v>0.78430079155672827</v>
      </c>
      <c r="GG24" s="107">
        <f>'Population 43133'!NG26/'Population 43133'!NH26</f>
        <v>0.77879581151832455</v>
      </c>
    </row>
    <row r="25" spans="1:189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  <c r="GD25" s="107">
        <f>'Population 43133'!NA27/'Population 43133'!NB27</f>
        <v>0.81260647359454852</v>
      </c>
      <c r="GE25" s="107">
        <f>'Population 43133'!NC27/'Population 43133'!ND27</f>
        <v>0.80477953550992931</v>
      </c>
      <c r="GF25" s="107">
        <f>'Population 43133'!NE27/'Population 43133'!NF27</f>
        <v>0.80867518493611301</v>
      </c>
      <c r="GG25" s="107">
        <f>'Population 43133'!NG27/'Population 43133'!NH27</f>
        <v>0.80857528696826464</v>
      </c>
    </row>
    <row r="26" spans="1:189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  <c r="GD26" s="107">
        <f>'Population 43133'!NA28/'Population 43133'!NB28</f>
        <v>0.85056807240516075</v>
      </c>
      <c r="GE26" s="107">
        <f>'Population 43133'!NC28/'Population 43133'!ND28</f>
        <v>0.84858346094946402</v>
      </c>
      <c r="GF26" s="107">
        <f>'Population 43133'!NE28/'Population 43133'!NF28</f>
        <v>0.85054399694598204</v>
      </c>
      <c r="GG26" s="107">
        <f>'Population 43133'!NG28/'Population 43133'!NH28</f>
        <v>0.84969442322383504</v>
      </c>
    </row>
    <row r="27" spans="1:189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  <c r="GD27" s="107">
        <f>'Population 43133'!NA29/'Population 43133'!NB29</f>
        <v>0.83512195121951216</v>
      </c>
      <c r="GE27" s="107">
        <f>'Population 43133'!NC29/'Population 43133'!ND29</f>
        <v>0.8294573643410853</v>
      </c>
      <c r="GF27" s="107">
        <f>'Population 43133'!NE29/'Population 43133'!NF29</f>
        <v>0.82761904761904759</v>
      </c>
      <c r="GG27" s="107">
        <f>'Population 43133'!NG29/'Population 43133'!NH29</f>
        <v>0.82307692307692304</v>
      </c>
    </row>
    <row r="28" spans="1:189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  <c r="GD28" s="107">
        <f>'Population 43133'!NA30/'Population 43133'!NB30</f>
        <v>0.78675958188153305</v>
      </c>
      <c r="GE28" s="107">
        <f>'Population 43133'!NC30/'Population 43133'!ND30</f>
        <v>0.77615062761506282</v>
      </c>
      <c r="GF28" s="107">
        <f>'Population 43133'!NE30/'Population 43133'!NF30</f>
        <v>0.77612994350282483</v>
      </c>
      <c r="GG28" s="107">
        <f>'Population 43133'!NG30/'Population 43133'!NH30</f>
        <v>0.77468706536856746</v>
      </c>
    </row>
    <row r="29" spans="1:189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  <c r="GD29" s="183">
        <f>'Population 43133'!NA31/'Population 43133'!NB31</f>
        <v>0.8109088356420816</v>
      </c>
      <c r="GE29" s="183">
        <f>'Population 43133'!NC31/'Population 43133'!ND31</f>
        <v>0.81020146733434262</v>
      </c>
      <c r="GF29" s="183">
        <f>'Population 43133'!NE31/'Population 43133'!NF31</f>
        <v>0.810384167636787</v>
      </c>
      <c r="GG29" s="183">
        <f>'Population 43133'!NG31/'Population 43133'!NH31</f>
        <v>0.80749236543348024</v>
      </c>
    </row>
    <row r="30" spans="1:189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  <c r="GD30" s="107">
        <f>'Population 43133'!NA32/'Population 43133'!NB32</f>
        <v>0.77471264367816095</v>
      </c>
      <c r="GE30" s="107">
        <f>'Population 43133'!NC32/'Population 43133'!ND32</f>
        <v>0.77194982896237174</v>
      </c>
      <c r="GF30" s="107">
        <f>'Population 43133'!NE32/'Population 43133'!NF32</f>
        <v>0.76870748299319724</v>
      </c>
      <c r="GG30" s="107">
        <f>'Population 43133'!NG32/'Population 43133'!NH32</f>
        <v>0.77483443708609268</v>
      </c>
    </row>
    <row r="31" spans="1:189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  <c r="GD31" s="107">
        <f>'Population 43133'!NA33/'Population 43133'!NB33</f>
        <v>0.75252062328139324</v>
      </c>
      <c r="GE31" s="107">
        <f>'Population 43133'!NC33/'Population 43133'!ND33</f>
        <v>0.75228519195612431</v>
      </c>
      <c r="GF31" s="107">
        <f>'Population 43133'!NE33/'Population 43133'!NF33</f>
        <v>0.75776397515527949</v>
      </c>
      <c r="GG31" s="107">
        <f>'Population 43133'!NG33/'Population 43133'!NH33</f>
        <v>0.76219512195121952</v>
      </c>
    </row>
    <row r="32" spans="1:189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  <c r="GD32" s="107">
        <f>'Population 43133'!NA34/'Population 43133'!NB34</f>
        <v>0.74934175882043186</v>
      </c>
      <c r="GE32" s="107">
        <f>'Population 43133'!NC34/'Population 43133'!ND34</f>
        <v>0.75065342394145318</v>
      </c>
      <c r="GF32" s="107">
        <f>'Population 43133'!NE34/'Population 43133'!NF34</f>
        <v>0.74703149199793495</v>
      </c>
      <c r="GG32" s="107">
        <f>'Population 43133'!NG34/'Population 43133'!NH34</f>
        <v>0.7391752577319588</v>
      </c>
    </row>
    <row r="33" spans="1:189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  <c r="GD33" s="107">
        <f>'Population 43133'!NA35/'Population 43133'!NB35</f>
        <v>0.78294573643410847</v>
      </c>
      <c r="GE33" s="107">
        <f>'Population 43133'!NC35/'Population 43133'!ND35</f>
        <v>0.79179331306990886</v>
      </c>
      <c r="GF33" s="107">
        <f>'Population 43133'!NE35/'Population 43133'!NF35</f>
        <v>0.79969879518072284</v>
      </c>
      <c r="GG33" s="107">
        <f>'Population 43133'!NG35/'Population 43133'!NH35</f>
        <v>0.79790419161676651</v>
      </c>
    </row>
    <row r="34" spans="1:189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  <c r="GD34" s="107">
        <f>'Population 43133'!NA36/'Population 43133'!NB36</f>
        <v>0.76246692448605735</v>
      </c>
      <c r="GE34" s="107">
        <f>'Population 43133'!NC36/'Population 43133'!ND36</f>
        <v>0.75400852445707323</v>
      </c>
      <c r="GF34" s="107">
        <f>'Population 43133'!NE36/'Population 43133'!NF36</f>
        <v>0.7504617278883644</v>
      </c>
      <c r="GG34" s="107">
        <f>'Population 43133'!NG36/'Population 43133'!NH36</f>
        <v>0.75583075335397321</v>
      </c>
    </row>
    <row r="35" spans="1:189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  <c r="GD35" s="107">
        <f>'Population 43133'!NA37/'Population 43133'!NB37</f>
        <v>0.7877312560856865</v>
      </c>
      <c r="GE35" s="107">
        <f>'Population 43133'!NC37/'Population 43133'!ND37</f>
        <v>0.79219512195121955</v>
      </c>
      <c r="GF35" s="107">
        <f>'Population 43133'!NE37/'Population 43133'!NF37</f>
        <v>0.78460038986354774</v>
      </c>
      <c r="GG35" s="107">
        <f>'Population 43133'!NG37/'Population 43133'!NH37</f>
        <v>0.77519379844961245</v>
      </c>
    </row>
    <row r="36" spans="1:189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  <c r="GD36" s="183">
        <f>'Population 43133'!NA38/'Population 43133'!NB38</f>
        <v>0.76381043561512685</v>
      </c>
      <c r="GE36" s="183">
        <f>'Population 43133'!NC38/'Population 43133'!ND38</f>
        <v>0.76081570421193068</v>
      </c>
      <c r="GF36" s="183">
        <f>'Population 43133'!NE38/'Population 43133'!NF38</f>
        <v>0.75858787705775999</v>
      </c>
      <c r="GG36" s="183">
        <f>'Population 43133'!NG38/'Population 43133'!NH38</f>
        <v>0.75965461618749408</v>
      </c>
    </row>
    <row r="37" spans="1:189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  <c r="GD37" s="107">
        <f>'Population 43133'!NA39/'Population 43133'!NB39</f>
        <v>0.81258741258741263</v>
      </c>
      <c r="GE37" s="107">
        <f>'Population 43133'!NC39/'Population 43133'!ND39</f>
        <v>0.81128133704735372</v>
      </c>
      <c r="GF37" s="107">
        <f>'Population 43133'!NE39/'Population 43133'!NF39</f>
        <v>0.81021394064872321</v>
      </c>
      <c r="GG37" s="107">
        <f>'Population 43133'!NG39/'Population 43133'!NH39</f>
        <v>0.8076659822039699</v>
      </c>
    </row>
    <row r="38" spans="1:189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  <c r="GD38" s="107">
        <f>'Population 43133'!NA40/'Population 43133'!NB40</f>
        <v>0.72723446050231511</v>
      </c>
      <c r="GE38" s="107">
        <f>'Population 43133'!NC40/'Population 43133'!ND40</f>
        <v>0.72408515374982607</v>
      </c>
      <c r="GF38" s="107">
        <f>'Population 43133'!NE40/'Population 43133'!NF40</f>
        <v>0.72004448151237144</v>
      </c>
      <c r="GG38" s="107">
        <f>'Population 43133'!NG40/'Population 43133'!NH40</f>
        <v>0.71243559392842226</v>
      </c>
    </row>
    <row r="39" spans="1:189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  <c r="GD39" s="107">
        <f>'Population 43133'!NA41/'Population 43133'!NB41</f>
        <v>0.77122641509433965</v>
      </c>
      <c r="GE39" s="107">
        <f>'Population 43133'!NC41/'Population 43133'!ND41</f>
        <v>0.75638051044083532</v>
      </c>
      <c r="GF39" s="107">
        <f>'Population 43133'!NE41/'Population 43133'!NF41</f>
        <v>0.75934579439252337</v>
      </c>
      <c r="GG39" s="107">
        <f>'Population 43133'!NG41/'Population 43133'!NH41</f>
        <v>0.76635514018691586</v>
      </c>
    </row>
    <row r="40" spans="1:189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  <c r="GD40" s="107">
        <f>'Population 43133'!NA42/'Population 43133'!NB42</f>
        <v>0.72757475083056478</v>
      </c>
      <c r="GE40" s="107">
        <f>'Population 43133'!NC42/'Population 43133'!ND42</f>
        <v>0.72328086164043082</v>
      </c>
      <c r="GF40" s="107">
        <f>'Population 43133'!NE42/'Population 43133'!NF42</f>
        <v>0.71486928104575165</v>
      </c>
      <c r="GG40" s="107">
        <f>'Population 43133'!NG42/'Population 43133'!NH42</f>
        <v>0.72072072072072069</v>
      </c>
    </row>
    <row r="41" spans="1:189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  <c r="GD41" s="107">
        <f>'Population 43133'!NA43/'Population 43133'!NB43</f>
        <v>0.80854430379746833</v>
      </c>
      <c r="GE41" s="107">
        <f>'Population 43133'!NC43/'Population 43133'!ND43</f>
        <v>0.82362330407023143</v>
      </c>
      <c r="GF41" s="107">
        <f>'Population 43133'!NE43/'Population 43133'!NF43</f>
        <v>0.82428115015974446</v>
      </c>
      <c r="GG41" s="107">
        <f>'Population 43133'!NG43/'Population 43133'!NH43</f>
        <v>0.84100080710250202</v>
      </c>
    </row>
    <row r="42" spans="1:189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  <c r="GD42" s="107">
        <f>'Population 43133'!NA44/'Population 43133'!NB44</f>
        <v>0.76760124610591896</v>
      </c>
      <c r="GE42" s="107">
        <f>'Population 43133'!NC44/'Population 43133'!ND44</f>
        <v>0.76199376947040498</v>
      </c>
      <c r="GF42" s="107">
        <f>'Population 43133'!NE44/'Population 43133'!NF44</f>
        <v>0.75878147342244329</v>
      </c>
      <c r="GG42" s="107">
        <f>'Population 43133'!NG44/'Population 43133'!NH44</f>
        <v>0.75550046482801358</v>
      </c>
    </row>
    <row r="43" spans="1:189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  <c r="GD43" s="107">
        <f>'Population 43133'!NA45/'Population 43133'!NB45</f>
        <v>0.70223752151462993</v>
      </c>
      <c r="GE43" s="107">
        <f>'Population 43133'!NC45/'Population 43133'!ND45</f>
        <v>0.69639794168096059</v>
      </c>
      <c r="GF43" s="107">
        <f>'Population 43133'!NE45/'Population 43133'!NF45</f>
        <v>0.68930390492359928</v>
      </c>
      <c r="GG43" s="107">
        <f>'Population 43133'!NG45/'Population 43133'!NH45</f>
        <v>0.6886326194398682</v>
      </c>
    </row>
    <row r="44" spans="1:189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  <c r="GD44" s="107">
        <f>'Population 43133'!NA46/'Population 43133'!NB46</f>
        <v>0.81151346332404828</v>
      </c>
      <c r="GE44" s="107">
        <f>'Population 43133'!NC46/'Population 43133'!ND46</f>
        <v>0.80982711555959963</v>
      </c>
      <c r="GF44" s="107">
        <f>'Population 43133'!NE46/'Population 43133'!NF46</f>
        <v>0.80627802690582961</v>
      </c>
      <c r="GG44" s="107">
        <f>'Population 43133'!NG46/'Population 43133'!NH46</f>
        <v>0.80500894454382832</v>
      </c>
    </row>
    <row r="45" spans="1:189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  <c r="GD45" s="107">
        <f>'Population 43133'!NA47/'Population 43133'!NB47</f>
        <v>0.78562874251497006</v>
      </c>
      <c r="GE45" s="107">
        <f>'Population 43133'!NC47/'Population 43133'!ND47</f>
        <v>0.78384798099762465</v>
      </c>
      <c r="GF45" s="107">
        <f>'Population 43133'!NE47/'Population 43133'!NF47</f>
        <v>0.78</v>
      </c>
      <c r="GG45" s="107">
        <f>'Population 43133'!NG47/'Population 43133'!NH47</f>
        <v>0.77842907385697535</v>
      </c>
    </row>
    <row r="46" spans="1:189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  <c r="GD46" s="183">
        <f>'Population 43133'!NA48/'Population 43133'!NB48</f>
        <v>0.75629664179104472</v>
      </c>
      <c r="GE46" s="183">
        <f>'Population 43133'!NC48/'Population 43133'!ND48</f>
        <v>0.75382653061224492</v>
      </c>
      <c r="GF46" s="183">
        <f>'Population 43133'!NE48/'Population 43133'!NF48</f>
        <v>0.75037533202448314</v>
      </c>
      <c r="GG46" s="183">
        <f>'Population 43133'!NG48/'Population 43133'!NH48</f>
        <v>0.7479665416786847</v>
      </c>
    </row>
    <row r="47" spans="1:189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  <c r="GD47" s="107">
        <f>'Population 43133'!NA49/'Population 43133'!NB49</f>
        <v>0.82828282828282829</v>
      </c>
      <c r="GE47" s="107">
        <f>'Population 43133'!NC49/'Population 43133'!ND49</f>
        <v>0.82978723404255317</v>
      </c>
      <c r="GF47" s="107">
        <f>'Population 43133'!NE49/'Population 43133'!NF49</f>
        <v>0.80851063829787229</v>
      </c>
      <c r="GG47" s="107">
        <f>'Population 43133'!NG49/'Population 43133'!NH49</f>
        <v>0.8</v>
      </c>
    </row>
    <row r="48" spans="1:189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  <c r="GD48" s="107">
        <f>'Population 43133'!NA50/'Population 43133'!NB50</f>
        <v>0.82063882063882065</v>
      </c>
      <c r="GE48" s="107">
        <f>'Population 43133'!NC50/'Population 43133'!ND50</f>
        <v>0.81885856079404462</v>
      </c>
      <c r="GF48" s="107">
        <f>'Population 43133'!NE50/'Population 43133'!NF50</f>
        <v>0.8025641025641026</v>
      </c>
      <c r="GG48" s="107">
        <f>'Population 43133'!NG50/'Population 43133'!NH50</f>
        <v>0.79249999999999998</v>
      </c>
    </row>
    <row r="49" spans="1:189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  <c r="GD49" s="107">
        <f>'Population 43133'!NA51/'Population 43133'!NB51</f>
        <v>0.76315789473684215</v>
      </c>
      <c r="GE49" s="107">
        <f>'Population 43133'!NC51/'Population 43133'!ND51</f>
        <v>0.75083056478405319</v>
      </c>
      <c r="GF49" s="107">
        <f>'Population 43133'!NE51/'Population 43133'!NF51</f>
        <v>0.74671052631578949</v>
      </c>
      <c r="GG49" s="107">
        <f>'Population 43133'!NG51/'Population 43133'!NH51</f>
        <v>0.75593220338983047</v>
      </c>
    </row>
    <row r="50" spans="1:189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  <c r="GD50" s="107">
        <f>'Population 43133'!NA52/'Population 43133'!NB52</f>
        <v>0.78925619834710747</v>
      </c>
      <c r="GE50" s="107">
        <f>'Population 43133'!NC52/'Population 43133'!ND52</f>
        <v>0.7975206611570248</v>
      </c>
      <c r="GF50" s="107">
        <f>'Population 43133'!NE52/'Population 43133'!NF52</f>
        <v>0.80876494023904377</v>
      </c>
      <c r="GG50" s="107">
        <f>'Population 43133'!NG52/'Population 43133'!NH52</f>
        <v>0.81742738589211617</v>
      </c>
    </row>
    <row r="51" spans="1:189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  <c r="GD51" s="107">
        <f>'Population 43133'!NA53/'Population 43133'!NB53</f>
        <v>0.78181818181818186</v>
      </c>
      <c r="GE51" s="107">
        <f>'Population 43133'!NC53/'Population 43133'!ND53</f>
        <v>0.77727272727272723</v>
      </c>
      <c r="GF51" s="107">
        <f>'Population 43133'!NE53/'Population 43133'!NF53</f>
        <v>0.78995433789954339</v>
      </c>
      <c r="GG51" s="107">
        <f>'Population 43133'!NG53/'Population 43133'!NH53</f>
        <v>0.80434782608695654</v>
      </c>
    </row>
    <row r="52" spans="1:189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  <c r="GD52" s="107">
        <f>'Population 43133'!NA54/'Population 43133'!NB54</f>
        <v>0.77448071216617209</v>
      </c>
      <c r="GE52" s="107">
        <f>'Population 43133'!NC54/'Population 43133'!ND54</f>
        <v>0.78931750741839768</v>
      </c>
      <c r="GF52" s="107">
        <f>'Population 43133'!NE54/'Population 43133'!NF54</f>
        <v>0.78299120234604103</v>
      </c>
      <c r="GG52" s="107">
        <f>'Population 43133'!NG54/'Population 43133'!NH54</f>
        <v>0.76504297994269344</v>
      </c>
    </row>
    <row r="53" spans="1:189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  <c r="GD53" s="107">
        <f>'Population 43133'!NA55/'Population 43133'!NB55</f>
        <v>0.76567656765676573</v>
      </c>
      <c r="GE53" s="107">
        <f>'Population 43133'!NC55/'Population 43133'!ND55</f>
        <v>0.7588424437299035</v>
      </c>
      <c r="GF53" s="107">
        <f>'Population 43133'!NE55/'Population 43133'!NF55</f>
        <v>0.75</v>
      </c>
      <c r="GG53" s="107">
        <f>'Population 43133'!NG55/'Population 43133'!NH55</f>
        <v>0.76610169491525426</v>
      </c>
    </row>
    <row r="54" spans="1:189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  <c r="GD54" s="107">
        <f>'Population 43133'!NA56/'Population 43133'!NB56</f>
        <v>0.74224806201550386</v>
      </c>
      <c r="GE54" s="107">
        <f>'Population 43133'!NC56/'Population 43133'!ND56</f>
        <v>0.74950690335305725</v>
      </c>
      <c r="GF54" s="107">
        <f>'Population 43133'!NE56/'Population 43133'!NF56</f>
        <v>0.75538160469667315</v>
      </c>
      <c r="GG54" s="107">
        <f>'Population 43133'!NG56/'Population 43133'!NH56</f>
        <v>0.75714285714285712</v>
      </c>
    </row>
    <row r="55" spans="1:189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  <c r="GD55" s="107">
        <f>'Population 43133'!NA57/'Population 43133'!NB57</f>
        <v>0.68125000000000002</v>
      </c>
      <c r="GE55" s="107">
        <f>'Population 43133'!NC57/'Population 43133'!ND57</f>
        <v>0.69620253164556967</v>
      </c>
      <c r="GF55" s="107">
        <f>'Population 43133'!NE57/'Population 43133'!NF57</f>
        <v>0.66666666666666663</v>
      </c>
      <c r="GG55" s="107">
        <f>'Population 43133'!NG57/'Population 43133'!NH57</f>
        <v>0.66863905325443784</v>
      </c>
    </row>
    <row r="56" spans="1:189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  <c r="GD56" s="107">
        <f>'Population 43133'!NA58/'Population 43133'!NB58</f>
        <v>0.7808510638297872</v>
      </c>
      <c r="GE56" s="107">
        <f>'Population 43133'!NC58/'Population 43133'!ND58</f>
        <v>0.79059829059829057</v>
      </c>
      <c r="GF56" s="107">
        <f>'Population 43133'!NE58/'Population 43133'!NF58</f>
        <v>0.78270042194092826</v>
      </c>
      <c r="GG56" s="107">
        <f>'Population 43133'!NG58/'Population 43133'!NH58</f>
        <v>0.77894736842105261</v>
      </c>
    </row>
    <row r="57" spans="1:189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  <c r="GD57" s="107">
        <f>'Population 43133'!NA59/'Population 43133'!NB59</f>
        <v>0.80487804878048785</v>
      </c>
      <c r="GE57" s="107">
        <f>'Population 43133'!NC59/'Population 43133'!ND59</f>
        <v>0.81595092024539873</v>
      </c>
      <c r="GF57" s="107">
        <f>'Population 43133'!NE59/'Population 43133'!NF59</f>
        <v>0.78805970149253735</v>
      </c>
      <c r="GG57" s="107">
        <f>'Population 43133'!NG59/'Population 43133'!NH59</f>
        <v>0.79829545454545459</v>
      </c>
    </row>
    <row r="58" spans="1:189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  <c r="GD58" s="107">
        <f>'Population 43133'!NA60/'Population 43133'!NB60</f>
        <v>0.78717779246530073</v>
      </c>
      <c r="GE58" s="107">
        <f>'Population 43133'!NC60/'Population 43133'!ND60</f>
        <v>0.78714859437751006</v>
      </c>
      <c r="GF58" s="107">
        <f>'Population 43133'!NE60/'Population 43133'!NF60</f>
        <v>0.78470824949698192</v>
      </c>
      <c r="GG58" s="107">
        <f>'Population 43133'!NG60/'Population 43133'!NH60</f>
        <v>0.79202657807308974</v>
      </c>
    </row>
    <row r="59" spans="1:189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  <c r="GD59" s="107">
        <f>'Population 43133'!NA61/'Population 43133'!NB61</f>
        <v>0.80579710144927541</v>
      </c>
      <c r="GE59" s="107">
        <f>'Population 43133'!NC61/'Population 43133'!ND61</f>
        <v>0.79941860465116277</v>
      </c>
      <c r="GF59" s="107">
        <f>'Population 43133'!NE61/'Population 43133'!NF61</f>
        <v>0.79083094555873923</v>
      </c>
      <c r="GG59" s="107">
        <f>'Population 43133'!NG61/'Population 43133'!NH61</f>
        <v>0.80172413793103448</v>
      </c>
    </row>
    <row r="60" spans="1:189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  <c r="GD60" s="107">
        <f>'Population 43133'!NA62/'Population 43133'!NB62</f>
        <v>0.79251336898395719</v>
      </c>
      <c r="GE60" s="107">
        <f>'Population 43133'!NC62/'Population 43133'!ND62</f>
        <v>0.79763186221743809</v>
      </c>
      <c r="GF60" s="107">
        <f>'Population 43133'!NE62/'Population 43133'!NF62</f>
        <v>0.79054779806659503</v>
      </c>
      <c r="GG60" s="107">
        <f>'Population 43133'!NG62/'Population 43133'!NH62</f>
        <v>0.78707627118644063</v>
      </c>
    </row>
    <row r="61" spans="1:189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  <c r="GD61" s="107">
        <f>'Population 43133'!NA63/'Population 43133'!NB63</f>
        <v>0.782258064516129</v>
      </c>
      <c r="GE61" s="107">
        <f>'Population 43133'!NC63/'Population 43133'!ND63</f>
        <v>0.78137651821862353</v>
      </c>
      <c r="GF61" s="107">
        <f>'Population 43133'!NE63/'Population 43133'!NF63</f>
        <v>0.77254901960784317</v>
      </c>
      <c r="GG61" s="107">
        <f>'Population 43133'!NG63/'Population 43133'!NH63</f>
        <v>0.77099236641221369</v>
      </c>
    </row>
    <row r="62" spans="1:189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  <c r="GD62" s="107">
        <f>'Population 43133'!NA64/'Population 43133'!NB64</f>
        <v>0.7290322580645161</v>
      </c>
      <c r="GE62" s="107">
        <f>'Population 43133'!NC64/'Population 43133'!ND64</f>
        <v>0.73333333333333328</v>
      </c>
      <c r="GF62" s="107">
        <f>'Population 43133'!NE64/'Population 43133'!NF64</f>
        <v>0.73529411764705888</v>
      </c>
      <c r="GG62" s="107">
        <f>'Population 43133'!NG64/'Population 43133'!NH64</f>
        <v>0.73599999999999999</v>
      </c>
    </row>
    <row r="63" spans="1:189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  <c r="GD63" s="107">
        <f>'Population 43133'!NA65/'Population 43133'!NB65</f>
        <v>0.7458563535911602</v>
      </c>
      <c r="GE63" s="107">
        <f>'Population 43133'!NC65/'Population 43133'!ND65</f>
        <v>0.72826086956521741</v>
      </c>
      <c r="GF63" s="107">
        <f>'Population 43133'!NE65/'Population 43133'!NF65</f>
        <v>0.71195652173913049</v>
      </c>
      <c r="GG63" s="107">
        <f>'Population 43133'!NG65/'Population 43133'!NH65</f>
        <v>0.70879120879120883</v>
      </c>
    </row>
    <row r="64" spans="1:189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  <c r="GD64" s="107">
        <f>'Population 43133'!NA66/'Population 43133'!NB66</f>
        <v>0.70138888888888884</v>
      </c>
      <c r="GE64" s="107">
        <f>'Population 43133'!NC66/'Population 43133'!ND66</f>
        <v>0.71034482758620687</v>
      </c>
      <c r="GF64" s="107">
        <f>'Population 43133'!NE66/'Population 43133'!NF66</f>
        <v>0.70279720279720281</v>
      </c>
      <c r="GG64" s="107">
        <f>'Population 43133'!NG66/'Population 43133'!NH66</f>
        <v>0.69473684210526321</v>
      </c>
    </row>
    <row r="65" spans="1:189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  <c r="GD65" s="107">
        <f>'Population 43133'!NA67/'Population 43133'!NB67</f>
        <v>0.76765375854214124</v>
      </c>
      <c r="GE65" s="107">
        <f>'Population 43133'!NC67/'Population 43133'!ND67</f>
        <v>0.76091954022988506</v>
      </c>
      <c r="GF65" s="107">
        <f>'Population 43133'!NE67/'Population 43133'!NF67</f>
        <v>0.77324263038548757</v>
      </c>
      <c r="GG65" s="107">
        <f>'Population 43133'!NG67/'Population 43133'!NH67</f>
        <v>0.7723214285714286</v>
      </c>
    </row>
    <row r="66" spans="1:189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  <c r="GD66" s="107">
        <f>'Population 43133'!NA68/'Population 43133'!NB68</f>
        <v>0.81294964028776984</v>
      </c>
      <c r="GE66" s="107">
        <f>'Population 43133'!NC68/'Population 43133'!ND68</f>
        <v>0.80281690140845074</v>
      </c>
      <c r="GF66" s="107">
        <f>'Population 43133'!NE68/'Population 43133'!NF68</f>
        <v>0.79964850615114236</v>
      </c>
      <c r="GG66" s="107">
        <f>'Population 43133'!NG68/'Population 43133'!NH68</f>
        <v>0.79858657243816256</v>
      </c>
    </row>
    <row r="67" spans="1:189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  <c r="GD67" s="107">
        <f>'Population 43133'!NA69/'Population 43133'!NB69</f>
        <v>0.68582375478927204</v>
      </c>
      <c r="GE67" s="107">
        <f>'Population 43133'!NC69/'Population 43133'!ND69</f>
        <v>0.70300751879699253</v>
      </c>
      <c r="GF67" s="107">
        <f>'Population 43133'!NE69/'Population 43133'!NF69</f>
        <v>0.7142857142857143</v>
      </c>
      <c r="GG67" s="107">
        <f>'Population 43133'!NG69/'Population 43133'!NH69</f>
        <v>0.71484375</v>
      </c>
    </row>
    <row r="68" spans="1:189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  <c r="GD68" s="107">
        <f>'Population 43133'!NA70/'Population 43133'!NB70</f>
        <v>0.77884615384615385</v>
      </c>
      <c r="GE68" s="107">
        <f>'Population 43133'!NC70/'Population 43133'!ND70</f>
        <v>0.76146788990825687</v>
      </c>
      <c r="GF68" s="107">
        <f>'Population 43133'!NE70/'Population 43133'!NF70</f>
        <v>0.74774774774774777</v>
      </c>
      <c r="GG68" s="107">
        <f>'Population 43133'!NG70/'Population 43133'!NH70</f>
        <v>0.72477064220183485</v>
      </c>
    </row>
    <row r="69" spans="1:189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  <c r="GD69" s="107">
        <f>'Population 43133'!NA71/'Population 43133'!NB71</f>
        <v>0.77841726618705032</v>
      </c>
      <c r="GE69" s="107">
        <f>'Population 43133'!NC71/'Population 43133'!ND71</f>
        <v>0.77713458755426923</v>
      </c>
      <c r="GF69" s="107">
        <f>'Population 43133'!NE71/'Population 43133'!NF71</f>
        <v>0.76822157434402327</v>
      </c>
      <c r="GG69" s="107">
        <f>'Population 43133'!NG71/'Population 43133'!NH71</f>
        <v>0.75960170697012808</v>
      </c>
    </row>
    <row r="70" spans="1:189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  <c r="GD70" s="107">
        <f>'Population 43133'!NA72/'Population 43133'!NB72</f>
        <v>0.72885032537960959</v>
      </c>
      <c r="GE70" s="107">
        <f>'Population 43133'!NC72/'Population 43133'!ND72</f>
        <v>0.7312775330396476</v>
      </c>
      <c r="GF70" s="107">
        <f>'Population 43133'!NE72/'Population 43133'!NF72</f>
        <v>0.71706263498920086</v>
      </c>
      <c r="GG70" s="107">
        <f>'Population 43133'!NG72/'Population 43133'!NH72</f>
        <v>0.72186836518046704</v>
      </c>
    </row>
    <row r="71" spans="1:189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  <c r="GD71" s="107">
        <f>'Population 43133'!NA73/'Population 43133'!NB73</f>
        <v>0.73553719008264462</v>
      </c>
      <c r="GE71" s="107">
        <f>'Population 43133'!NC73/'Population 43133'!ND73</f>
        <v>0.74485596707818935</v>
      </c>
      <c r="GF71" s="107">
        <f>'Population 43133'!NE73/'Population 43133'!NF73</f>
        <v>0.74273858921161828</v>
      </c>
      <c r="GG71" s="107">
        <f>'Population 43133'!NG73/'Population 43133'!NH73</f>
        <v>0.74308300395256921</v>
      </c>
    </row>
    <row r="72" spans="1:189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  <c r="GD72" s="107">
        <f>'Population 43133'!NA74/'Population 43133'!NB74</f>
        <v>0.78608247422680411</v>
      </c>
      <c r="GE72" s="107">
        <f>'Population 43133'!NC74/'Population 43133'!ND74</f>
        <v>0.77435897435897438</v>
      </c>
      <c r="GF72" s="107">
        <f>'Population 43133'!NE74/'Population 43133'!NF74</f>
        <v>0.76549865229110514</v>
      </c>
      <c r="GG72" s="107">
        <f>'Population 43133'!NG74/'Population 43133'!NH74</f>
        <v>0.77807486631016043</v>
      </c>
    </row>
    <row r="73" spans="1:189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  <c r="GD73" s="107">
        <f>'Population 43133'!NA75/'Population 43133'!NB75</f>
        <v>0.59166666666666667</v>
      </c>
      <c r="GE73" s="107">
        <f>'Population 43133'!NC75/'Population 43133'!ND75</f>
        <v>0.57017543859649122</v>
      </c>
      <c r="GF73" s="107">
        <f>'Population 43133'!NE75/'Population 43133'!NF75</f>
        <v>0.57499999999999996</v>
      </c>
      <c r="GG73" s="107">
        <f>'Population 43133'!NG75/'Population 43133'!NH75</f>
        <v>0.60799999999999998</v>
      </c>
    </row>
    <row r="74" spans="1:189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  <c r="GD74" s="107">
        <f>'Population 43133'!NA76/'Population 43133'!NB76</f>
        <v>0.74125874125874125</v>
      </c>
      <c r="GE74" s="107">
        <f>'Population 43133'!NC76/'Population 43133'!ND76</f>
        <v>0.75450450450450446</v>
      </c>
      <c r="GF74" s="107">
        <f>'Population 43133'!NE76/'Population 43133'!NF76</f>
        <v>0.75398633257403191</v>
      </c>
      <c r="GG74" s="107">
        <f>'Population 43133'!NG76/'Population 43133'!NH76</f>
        <v>0.75057736720554269</v>
      </c>
    </row>
    <row r="75" spans="1:189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  <c r="GD75" s="107">
        <f>'Population 43133'!NA77/'Population 43133'!NB77</f>
        <v>0.82424242424242422</v>
      </c>
      <c r="GE75" s="107">
        <f>'Population 43133'!NC77/'Population 43133'!ND77</f>
        <v>0.83333333333333337</v>
      </c>
      <c r="GF75" s="107">
        <f>'Population 43133'!NE77/'Population 43133'!NF77</f>
        <v>0.83544303797468356</v>
      </c>
      <c r="GG75" s="107">
        <f>'Population 43133'!NG77/'Population 43133'!NH77</f>
        <v>0.84472049689440998</v>
      </c>
    </row>
    <row r="76" spans="1:189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  <c r="GD76" s="107">
        <f>'Population 43133'!NA78/'Population 43133'!NB78</f>
        <v>0.71955719557195574</v>
      </c>
      <c r="GE76" s="107">
        <f>'Population 43133'!NC78/'Population 43133'!ND78</f>
        <v>0.71636363636363631</v>
      </c>
      <c r="GF76" s="107">
        <f>'Population 43133'!NE78/'Population 43133'!NF78</f>
        <v>0.72222222222222221</v>
      </c>
      <c r="GG76" s="107">
        <f>'Population 43133'!NG78/'Population 43133'!NH78</f>
        <v>0.7142857142857143</v>
      </c>
    </row>
    <row r="77" spans="1:189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  <c r="GD77" s="107">
        <f>'Population 43133'!NA79/'Population 43133'!NB79</f>
        <v>0.76126878130217024</v>
      </c>
      <c r="GE77" s="107">
        <f>'Population 43133'!NC79/'Population 43133'!ND79</f>
        <v>0.74795417348608839</v>
      </c>
      <c r="GF77" s="107">
        <f>'Population 43133'!NE79/'Population 43133'!NF79</f>
        <v>0.74009508716323291</v>
      </c>
      <c r="GG77" s="107">
        <f>'Population 43133'!NG79/'Population 43133'!NH79</f>
        <v>0.7302839116719243</v>
      </c>
    </row>
    <row r="78" spans="1:189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  <c r="GD78" s="183">
        <f>'Population 43133'!NA80/'Population 43133'!NB80</f>
        <v>0.76954418130888724</v>
      </c>
      <c r="GE78" s="183">
        <f>'Population 43133'!NC80/'Population 43133'!ND80</f>
        <v>0.76986487634911194</v>
      </c>
      <c r="GF78" s="183">
        <f>'Population 43133'!NE80/'Population 43133'!NF80</f>
        <v>0.76480570167995932</v>
      </c>
      <c r="GG78" s="183">
        <f>'Population 43133'!NG80/'Population 43133'!NH80</f>
        <v>0.76543105632018915</v>
      </c>
    </row>
    <row r="79" spans="1:189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  <c r="GD79" s="107">
        <f>'Population 43133'!NA81/'Population 43133'!NB81</f>
        <v>0.64356435643564358</v>
      </c>
      <c r="GE79" s="107">
        <f>'Population 43133'!NC81/'Population 43133'!ND81</f>
        <v>0.64077669902912626</v>
      </c>
      <c r="GF79" s="107">
        <f>'Population 43133'!NE81/'Population 43133'!NF81</f>
        <v>0.68627450980392157</v>
      </c>
      <c r="GG79" s="107">
        <f>'Population 43133'!NG81/'Population 43133'!NH81</f>
        <v>0.71287128712871284</v>
      </c>
    </row>
    <row r="80" spans="1:189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  <c r="GD80" s="107">
        <f>'Population 43133'!NA82/'Population 43133'!NB82</f>
        <v>0.72043010752688175</v>
      </c>
      <c r="GE80" s="107">
        <f>'Population 43133'!NC82/'Population 43133'!ND82</f>
        <v>0.72448979591836737</v>
      </c>
      <c r="GF80" s="107">
        <f>'Population 43133'!NE82/'Population 43133'!NF82</f>
        <v>0.71578947368421053</v>
      </c>
      <c r="GG80" s="107">
        <f>'Population 43133'!NG82/'Population 43133'!NH82</f>
        <v>0.72916666666666663</v>
      </c>
    </row>
    <row r="81" spans="1:189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  <c r="GD81" s="107">
        <f>'Population 43133'!NA83/'Population 43133'!NB83</f>
        <v>0.74210526315789471</v>
      </c>
      <c r="GE81" s="107">
        <f>'Population 43133'!NC83/'Population 43133'!ND83</f>
        <v>0.72982456140350882</v>
      </c>
      <c r="GF81" s="107">
        <f>'Population 43133'!NE83/'Population 43133'!NF83</f>
        <v>0.71971066907775771</v>
      </c>
      <c r="GG81" s="107">
        <f>'Population 43133'!NG83/'Population 43133'!NH83</f>
        <v>0.56642066420664205</v>
      </c>
    </row>
    <row r="82" spans="1:189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  <c r="GD82" s="107">
        <f>'Population 43133'!NA84/'Population 43133'!NB84</f>
        <v>0.77919708029197077</v>
      </c>
      <c r="GE82" s="107">
        <f>'Population 43133'!NC84/'Population 43133'!ND84</f>
        <v>0.77938517179023503</v>
      </c>
      <c r="GF82" s="107">
        <f>'Population 43133'!NE84/'Population 43133'!NF84</f>
        <v>0.77060931899641572</v>
      </c>
      <c r="GG82" s="107">
        <f>'Population 43133'!NG84/'Population 43133'!NH84</f>
        <v>0.75181159420289856</v>
      </c>
    </row>
    <row r="83" spans="1:189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  <c r="GD83" s="107">
        <f>'Population 43133'!NA85/'Population 43133'!NB85</f>
        <v>0.75942028985507248</v>
      </c>
      <c r="GE83" s="107">
        <f>'Population 43133'!NC85/'Population 43133'!ND85</f>
        <v>0.76453488372093026</v>
      </c>
      <c r="GF83" s="107">
        <f>'Population 43133'!NE85/'Population 43133'!NF85</f>
        <v>0.76744186046511631</v>
      </c>
      <c r="GG83" s="107">
        <f>'Population 43133'!NG85/'Population 43133'!NH85</f>
        <v>0.76453488372093026</v>
      </c>
    </row>
    <row r="84" spans="1:189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  <c r="GD84" s="107">
        <f>'Population 43133'!NA86/'Population 43133'!NB86</f>
        <v>0.7021276595744681</v>
      </c>
      <c r="GE84" s="107">
        <f>'Population 43133'!NC86/'Population 43133'!ND86</f>
        <v>0.73711340206185572</v>
      </c>
      <c r="GF84" s="107">
        <f>'Population 43133'!NE86/'Population 43133'!NF86</f>
        <v>0.72774869109947649</v>
      </c>
      <c r="GG84" s="107">
        <f>'Population 43133'!NG86/'Population 43133'!NH86</f>
        <v>0.73056994818652854</v>
      </c>
    </row>
    <row r="85" spans="1:189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  <c r="GD85" s="107">
        <f>'Population 43133'!NA87/'Population 43133'!NB87</f>
        <v>0.75905797101449279</v>
      </c>
      <c r="GE85" s="107">
        <f>'Population 43133'!NC87/'Population 43133'!ND87</f>
        <v>0.75451263537906132</v>
      </c>
      <c r="GF85" s="107">
        <f>'Population 43133'!NE87/'Population 43133'!NF87</f>
        <v>0.75182481751824815</v>
      </c>
      <c r="GG85" s="107">
        <f>'Population 43133'!NG87/'Population 43133'!NH87</f>
        <v>0.73175182481751821</v>
      </c>
    </row>
    <row r="86" spans="1:189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  <c r="GD86" s="107">
        <f>'Population 43133'!NA88/'Population 43133'!NB88</f>
        <v>0.77622377622377625</v>
      </c>
      <c r="GE86" s="107">
        <f>'Population 43133'!NC88/'Population 43133'!ND88</f>
        <v>0.76470588235294112</v>
      </c>
      <c r="GF86" s="107">
        <f>'Population 43133'!NE88/'Population 43133'!NF88</f>
        <v>0.75177304964539005</v>
      </c>
      <c r="GG86" s="107">
        <f>'Population 43133'!NG88/'Population 43133'!NH88</f>
        <v>0.7769784172661871</v>
      </c>
    </row>
    <row r="87" spans="1:189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  <c r="GD87" s="107">
        <f>'Population 43133'!NA89/'Population 43133'!NB89</f>
        <v>0.7857142857142857</v>
      </c>
      <c r="GE87" s="107">
        <f>'Population 43133'!NC89/'Population 43133'!ND89</f>
        <v>0.7</v>
      </c>
      <c r="GF87" s="107">
        <f>'Population 43133'!NE89/'Population 43133'!NF89</f>
        <v>0.72413793103448276</v>
      </c>
      <c r="GG87" s="107">
        <f>'Population 43133'!NG89/'Population 43133'!NH89</f>
        <v>0.65517241379310343</v>
      </c>
    </row>
    <row r="88" spans="1:189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  <c r="GD88" s="107">
        <f>'Population 43133'!NA90/'Population 43133'!NB90</f>
        <v>0.84337349397590367</v>
      </c>
      <c r="GE88" s="107">
        <f>'Population 43133'!NC90/'Population 43133'!ND90</f>
        <v>0.8666666666666667</v>
      </c>
      <c r="GF88" s="107">
        <f>'Population 43133'!NE90/'Population 43133'!NF90</f>
        <v>0.8571428571428571</v>
      </c>
      <c r="GG88" s="107">
        <f>'Population 43133'!NG90/'Population 43133'!NH90</f>
        <v>0.83870967741935487</v>
      </c>
    </row>
    <row r="89" spans="1:189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  <c r="GD89" s="107">
        <f>'Population 43133'!NA91/'Population 43133'!NB91</f>
        <v>0.69444444444444442</v>
      </c>
      <c r="GE89" s="107">
        <f>'Population 43133'!NC91/'Population 43133'!ND91</f>
        <v>0.70476190476190481</v>
      </c>
      <c r="GF89" s="107">
        <f>'Population 43133'!NE91/'Population 43133'!NF91</f>
        <v>0.71153846153846156</v>
      </c>
      <c r="GG89" s="107">
        <f>'Population 43133'!NG91/'Population 43133'!NH91</f>
        <v>0.71153846153846156</v>
      </c>
    </row>
    <row r="90" spans="1:189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  <c r="GD90" s="107">
        <f>'Population 43133'!NA92/'Population 43133'!NB92</f>
        <v>0.77267759562841531</v>
      </c>
      <c r="GE90" s="107">
        <f>'Population 43133'!NC92/'Population 43133'!ND92</f>
        <v>0.78098290598290598</v>
      </c>
      <c r="GF90" s="107">
        <f>'Population 43133'!NE92/'Population 43133'!NF92</f>
        <v>0.78279569892473122</v>
      </c>
      <c r="GG90" s="107">
        <f>'Population 43133'!NG92/'Population 43133'!NH92</f>
        <v>0.77354497354497354</v>
      </c>
    </row>
    <row r="91" spans="1:189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  <c r="GD91" s="107">
        <f>'Population 43133'!NA93/'Population 43133'!NB93</f>
        <v>0.70040485829959509</v>
      </c>
      <c r="GE91" s="107">
        <f>'Population 43133'!NC93/'Population 43133'!ND93</f>
        <v>0.70564516129032262</v>
      </c>
      <c r="GF91" s="107">
        <f>'Population 43133'!NE93/'Population 43133'!NF93</f>
        <v>0.68442622950819676</v>
      </c>
      <c r="GG91" s="107">
        <f>'Population 43133'!NG93/'Population 43133'!NH93</f>
        <v>0.7032520325203252</v>
      </c>
    </row>
    <row r="92" spans="1:189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  <c r="GD92" s="107">
        <f>'Population 43133'!NA94/'Population 43133'!NB94</f>
        <v>0.89743589743589747</v>
      </c>
      <c r="GE92" s="107">
        <f>'Population 43133'!NC94/'Population 43133'!ND94</f>
        <v>0.86486486486486491</v>
      </c>
      <c r="GF92" s="107">
        <f>'Population 43133'!NE94/'Population 43133'!NF94</f>
        <v>0.84615384615384615</v>
      </c>
      <c r="GG92" s="107">
        <f>'Population 43133'!NG94/'Population 43133'!NH94</f>
        <v>0.86486486486486491</v>
      </c>
    </row>
    <row r="93" spans="1:189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  <c r="GD93" s="107">
        <f>'Population 43133'!NA95/'Population 43133'!NB95</f>
        <v>0.76595744680851063</v>
      </c>
      <c r="GE93" s="107">
        <f>'Population 43133'!NC95/'Population 43133'!ND95</f>
        <v>0.78</v>
      </c>
      <c r="GF93" s="107">
        <f>'Population 43133'!NE95/'Population 43133'!NF95</f>
        <v>0.8</v>
      </c>
      <c r="GG93" s="107">
        <f>'Population 43133'!NG95/'Population 43133'!NH95</f>
        <v>0.7640449438202247</v>
      </c>
    </row>
    <row r="94" spans="1:189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  <c r="GD94" s="183">
        <f>'Population 43133'!NA96/'Population 43133'!NB96</f>
        <v>0.7548100641341885</v>
      </c>
      <c r="GE94" s="183">
        <f>'Population 43133'!NC96/'Population 43133'!ND96</f>
        <v>0.75671059053196676</v>
      </c>
      <c r="GF94" s="183">
        <f>'Population 43133'!NE96/'Population 43133'!NF96</f>
        <v>0.75393700787401574</v>
      </c>
      <c r="GG94" s="183">
        <f>'Population 43133'!NG96/'Population 43133'!NH96</f>
        <v>0.7274519467718088</v>
      </c>
    </row>
    <row r="95" spans="1:189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  <c r="GD95" s="107">
        <f>'Population 43133'!NA97/'Population 43133'!NB97</f>
        <v>0.34304511278195488</v>
      </c>
      <c r="GE95" s="107">
        <f>'Population 43133'!NC97/'Population 43133'!ND97</f>
        <v>0.3436619718309859</v>
      </c>
      <c r="GF95" s="107">
        <f>'Population 43133'!NE97/'Population 43133'!NF97</f>
        <v>0.35597826086956524</v>
      </c>
      <c r="GG95" s="107">
        <f>'Population 43133'!NG97/'Population 43133'!NH97</f>
        <v>0.35643564356435642</v>
      </c>
    </row>
    <row r="96" spans="1:189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  <c r="GD96" s="168">
        <f>'Population 43133'!NA98/'Population 43133'!NB98</f>
        <v>0.75990072428317446</v>
      </c>
      <c r="GE96" s="168">
        <f>'Population 43133'!NC98/'Population 43133'!ND98</f>
        <v>0.75898636960773236</v>
      </c>
      <c r="GF96" s="168">
        <f>'Population 43133'!NE98/'Population 43133'!NF98</f>
        <v>0.75615646621806054</v>
      </c>
      <c r="GG96" s="168">
        <f>'Population 43133'!NG98/'Population 43133'!NH98</f>
        <v>0.75292814275473507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X109"/>
  <sheetViews>
    <sheetView zoomScaleNormal="100" workbookViewId="0">
      <pane xSplit="3" ySplit="6" topLeftCell="MI7" activePane="bottomRight" state="frozen"/>
      <selection activeCell="BC90" sqref="BC90"/>
      <selection pane="topRight" activeCell="BC90" sqref="BC90"/>
      <selection pane="bottomLeft" activeCell="BC90" sqref="BC90"/>
      <selection pane="bottomRight" activeCell="MV15" sqref="MV15:MX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62" s="17" customFormat="1" x14ac:dyDescent="0.25">
      <c r="A1" s="21" t="s">
        <v>129</v>
      </c>
      <c r="B1" s="18"/>
      <c r="C1" s="143"/>
    </row>
    <row r="2" spans="1:362" s="17" customFormat="1" x14ac:dyDescent="0.25">
      <c r="A2" s="21" t="s">
        <v>135</v>
      </c>
      <c r="B2" s="18"/>
      <c r="C2" s="143"/>
    </row>
    <row r="3" spans="1:362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5"/>
      <c r="X3" s="215"/>
      <c r="Y3" s="215"/>
      <c r="Z3" s="215"/>
      <c r="AA3" s="215"/>
      <c r="AB3" s="223"/>
      <c r="AC3" s="215"/>
      <c r="AD3" s="223"/>
      <c r="AE3" s="224"/>
      <c r="AF3" s="225"/>
    </row>
    <row r="4" spans="1:362" s="48" customFormat="1" x14ac:dyDescent="0.25">
      <c r="A4" s="91"/>
      <c r="B4" s="91"/>
      <c r="C4" s="152"/>
      <c r="D4" s="102"/>
      <c r="E4" s="206">
        <v>37257</v>
      </c>
      <c r="F4" s="206"/>
      <c r="G4" s="206">
        <v>37316</v>
      </c>
      <c r="H4" s="206"/>
      <c r="I4" s="206">
        <v>37377</v>
      </c>
      <c r="J4" s="206"/>
      <c r="K4" s="206">
        <v>37447</v>
      </c>
      <c r="L4" s="206"/>
      <c r="M4" s="214" t="s">
        <v>164</v>
      </c>
      <c r="N4" s="214"/>
      <c r="O4" s="214" t="s">
        <v>165</v>
      </c>
      <c r="P4" s="214"/>
      <c r="Q4" s="214" t="s">
        <v>166</v>
      </c>
      <c r="R4" s="214"/>
      <c r="S4" s="206">
        <v>37561</v>
      </c>
      <c r="T4" s="206"/>
      <c r="U4" s="206">
        <v>37591</v>
      </c>
      <c r="V4" s="206"/>
      <c r="W4" s="206">
        <v>37622</v>
      </c>
      <c r="X4" s="206"/>
      <c r="Y4" s="206">
        <v>37653</v>
      </c>
      <c r="Z4" s="206"/>
      <c r="AA4" s="214" t="s">
        <v>147</v>
      </c>
      <c r="AB4" s="220"/>
      <c r="AC4" s="214" t="s">
        <v>148</v>
      </c>
      <c r="AD4" s="214"/>
      <c r="AE4" s="214" t="s">
        <v>149</v>
      </c>
      <c r="AF4" s="214"/>
      <c r="AG4" s="206">
        <v>37775</v>
      </c>
      <c r="AH4" s="206"/>
      <c r="AI4" s="206">
        <v>37805</v>
      </c>
      <c r="AJ4" s="206"/>
      <c r="AK4" s="206">
        <v>37836</v>
      </c>
      <c r="AL4" s="206"/>
      <c r="AM4" s="206">
        <v>37879</v>
      </c>
      <c r="AN4" s="206"/>
      <c r="AO4" s="206">
        <v>37895</v>
      </c>
      <c r="AP4" s="206"/>
      <c r="AQ4" s="206">
        <v>37926</v>
      </c>
      <c r="AR4" s="206"/>
      <c r="AS4" s="206">
        <v>37956</v>
      </c>
      <c r="AT4" s="206"/>
      <c r="AU4" s="206">
        <v>37987</v>
      </c>
      <c r="AV4" s="206"/>
      <c r="AW4" s="206">
        <v>38018</v>
      </c>
      <c r="AX4" s="206"/>
      <c r="AY4" s="206">
        <v>38047</v>
      </c>
      <c r="AZ4" s="206"/>
      <c r="BA4" s="206">
        <v>38078</v>
      </c>
      <c r="BB4" s="206"/>
      <c r="BC4" s="206">
        <v>38108</v>
      </c>
      <c r="BD4" s="206"/>
      <c r="BE4" s="206">
        <v>38139</v>
      </c>
      <c r="BF4" s="206"/>
      <c r="BG4" s="206">
        <v>38172</v>
      </c>
      <c r="BH4" s="206"/>
      <c r="BI4" s="206">
        <v>38216</v>
      </c>
      <c r="BJ4" s="206"/>
      <c r="BK4" s="206">
        <v>38239</v>
      </c>
      <c r="BL4" s="206"/>
      <c r="BM4" s="206">
        <v>38261</v>
      </c>
      <c r="BN4" s="206"/>
      <c r="BO4" s="206">
        <v>38295</v>
      </c>
      <c r="BP4" s="206"/>
      <c r="BQ4" s="206">
        <v>38325</v>
      </c>
      <c r="BR4" s="206"/>
      <c r="BS4" s="206">
        <v>38357</v>
      </c>
      <c r="BT4" s="206"/>
      <c r="BU4" s="206">
        <v>38388</v>
      </c>
      <c r="BV4" s="206"/>
      <c r="BW4" s="206">
        <v>38416</v>
      </c>
      <c r="BX4" s="206"/>
      <c r="BY4" s="206">
        <v>38447</v>
      </c>
      <c r="BZ4" s="206"/>
      <c r="CA4" s="206">
        <v>38477</v>
      </c>
      <c r="CB4" s="206"/>
      <c r="CC4" s="206">
        <v>38508</v>
      </c>
      <c r="CD4" s="206"/>
      <c r="CE4" s="206">
        <v>38538</v>
      </c>
      <c r="CF4" s="206"/>
      <c r="CG4" s="206">
        <v>38569</v>
      </c>
      <c r="CH4" s="206"/>
      <c r="CI4" s="206">
        <v>38600</v>
      </c>
      <c r="CJ4" s="206"/>
      <c r="CK4" s="206">
        <v>38630</v>
      </c>
      <c r="CL4" s="206"/>
      <c r="CM4" s="206">
        <v>38661</v>
      </c>
      <c r="CN4" s="206"/>
      <c r="CO4" s="206">
        <v>38691</v>
      </c>
      <c r="CP4" s="206"/>
      <c r="CQ4" s="206">
        <v>38723</v>
      </c>
      <c r="CR4" s="206"/>
      <c r="CS4" s="222">
        <v>38755</v>
      </c>
      <c r="CT4" s="222"/>
      <c r="CU4" s="206">
        <v>38782</v>
      </c>
      <c r="CV4" s="206"/>
      <c r="CW4" s="206">
        <v>38814</v>
      </c>
      <c r="CX4" s="206"/>
      <c r="CY4" s="222">
        <v>38843</v>
      </c>
      <c r="CZ4" s="222"/>
      <c r="DA4" s="222">
        <v>38874</v>
      </c>
      <c r="DB4" s="222"/>
      <c r="DC4" s="222">
        <v>38904</v>
      </c>
      <c r="DD4" s="222"/>
      <c r="DE4" s="222">
        <v>38935</v>
      </c>
      <c r="DF4" s="222"/>
      <c r="DG4" s="222">
        <v>38966</v>
      </c>
      <c r="DH4" s="222"/>
      <c r="DI4" s="222">
        <v>38999</v>
      </c>
      <c r="DJ4" s="222"/>
      <c r="DK4" s="222">
        <v>39027</v>
      </c>
      <c r="DL4" s="222"/>
      <c r="DM4" s="222">
        <v>39057</v>
      </c>
      <c r="DN4" s="222"/>
      <c r="DO4" s="222">
        <v>39089</v>
      </c>
      <c r="DP4" s="222"/>
      <c r="DQ4" s="222">
        <v>39120</v>
      </c>
      <c r="DR4" s="222"/>
      <c r="DS4" s="222">
        <v>39148</v>
      </c>
      <c r="DT4" s="222"/>
      <c r="DU4" s="222">
        <v>39179</v>
      </c>
      <c r="DV4" s="222"/>
      <c r="DW4" s="214" t="s">
        <v>158</v>
      </c>
      <c r="DX4" s="214"/>
      <c r="DY4" s="214" t="s">
        <v>159</v>
      </c>
      <c r="DZ4" s="214"/>
      <c r="EA4" s="214" t="s">
        <v>160</v>
      </c>
      <c r="EB4" s="214"/>
      <c r="EC4" s="214" t="s">
        <v>161</v>
      </c>
      <c r="ED4" s="214"/>
      <c r="EE4" s="214" t="s">
        <v>163</v>
      </c>
      <c r="EF4" s="214"/>
      <c r="EG4" s="214" t="s">
        <v>167</v>
      </c>
      <c r="EH4" s="214"/>
      <c r="EI4" s="214" t="s">
        <v>168</v>
      </c>
      <c r="EJ4" s="214"/>
      <c r="EK4" s="212" t="s">
        <v>169</v>
      </c>
      <c r="EL4" s="210"/>
      <c r="EM4" s="212" t="s">
        <v>170</v>
      </c>
      <c r="EN4" s="210"/>
      <c r="EO4" s="212" t="s">
        <v>174</v>
      </c>
      <c r="EP4" s="210"/>
      <c r="EQ4" s="212" t="s">
        <v>175</v>
      </c>
      <c r="ER4" s="210"/>
      <c r="ES4" s="212" t="s">
        <v>177</v>
      </c>
      <c r="ET4" s="210"/>
      <c r="EU4" s="212" t="s">
        <v>178</v>
      </c>
      <c r="EV4" s="210"/>
      <c r="EW4" s="212" t="s">
        <v>180</v>
      </c>
      <c r="EX4" s="210"/>
      <c r="EY4" s="212" t="s">
        <v>181</v>
      </c>
      <c r="EZ4" s="210"/>
      <c r="FA4" s="212" t="s">
        <v>182</v>
      </c>
      <c r="FB4" s="210"/>
      <c r="FC4" s="212" t="s">
        <v>183</v>
      </c>
      <c r="FD4" s="210"/>
      <c r="FE4" s="212" t="s">
        <v>184</v>
      </c>
      <c r="FF4" s="210"/>
      <c r="FG4" s="212" t="s">
        <v>185</v>
      </c>
      <c r="FH4" s="210"/>
      <c r="FI4" s="212" t="s">
        <v>186</v>
      </c>
      <c r="FJ4" s="210"/>
      <c r="FK4" s="212" t="s">
        <v>187</v>
      </c>
      <c r="FL4" s="210"/>
      <c r="FM4" s="212" t="s">
        <v>188</v>
      </c>
      <c r="FN4" s="210"/>
      <c r="FO4" s="212" t="s">
        <v>189</v>
      </c>
      <c r="FP4" s="210"/>
      <c r="FQ4" s="212" t="s">
        <v>190</v>
      </c>
      <c r="FR4" s="210"/>
      <c r="FS4" s="212" t="s">
        <v>192</v>
      </c>
      <c r="FT4" s="210"/>
      <c r="FU4" s="212" t="s">
        <v>193</v>
      </c>
      <c r="FV4" s="210"/>
      <c r="FW4" s="212" t="s">
        <v>194</v>
      </c>
      <c r="FX4" s="210"/>
      <c r="FY4" s="212" t="s">
        <v>195</v>
      </c>
      <c r="FZ4" s="210"/>
      <c r="GA4" s="227">
        <v>40065</v>
      </c>
      <c r="GB4" s="228"/>
      <c r="GC4" s="227">
        <v>40095</v>
      </c>
      <c r="GD4" s="228"/>
      <c r="GE4" s="227">
        <v>40126</v>
      </c>
      <c r="GF4" s="228"/>
      <c r="GG4" s="227">
        <v>40156</v>
      </c>
      <c r="GH4" s="228"/>
      <c r="GI4" s="227">
        <v>40188</v>
      </c>
      <c r="GJ4" s="228"/>
      <c r="GK4" s="227">
        <v>40219</v>
      </c>
      <c r="GL4" s="228"/>
      <c r="GM4" s="227">
        <v>40247</v>
      </c>
      <c r="GN4" s="228"/>
      <c r="GO4" s="227">
        <v>40278</v>
      </c>
      <c r="GP4" s="228"/>
      <c r="GQ4" s="227">
        <v>40308</v>
      </c>
      <c r="GR4" s="228"/>
      <c r="GS4" s="227">
        <v>40339</v>
      </c>
      <c r="GT4" s="228"/>
      <c r="GU4" s="227">
        <v>40369</v>
      </c>
      <c r="GV4" s="228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62" x14ac:dyDescent="0.25">
      <c r="A5" s="92" t="s">
        <v>96</v>
      </c>
      <c r="B5" s="101" t="s">
        <v>111</v>
      </c>
      <c r="C5" s="145"/>
      <c r="D5" s="103"/>
      <c r="E5" s="213" t="s">
        <v>113</v>
      </c>
      <c r="F5" s="213"/>
      <c r="G5" s="213" t="s">
        <v>113</v>
      </c>
      <c r="H5" s="213"/>
      <c r="I5" s="213" t="s">
        <v>113</v>
      </c>
      <c r="J5" s="213"/>
      <c r="K5" s="213" t="s">
        <v>113</v>
      </c>
      <c r="L5" s="213"/>
      <c r="M5" s="213" t="s">
        <v>113</v>
      </c>
      <c r="N5" s="213"/>
      <c r="O5" s="213" t="s">
        <v>113</v>
      </c>
      <c r="P5" s="213"/>
      <c r="Q5" s="213" t="s">
        <v>113</v>
      </c>
      <c r="R5" s="213"/>
      <c r="S5" s="213" t="s">
        <v>113</v>
      </c>
      <c r="T5" s="213"/>
      <c r="U5" s="213" t="s">
        <v>113</v>
      </c>
      <c r="V5" s="213"/>
      <c r="W5" s="213" t="s">
        <v>113</v>
      </c>
      <c r="X5" s="213"/>
      <c r="Y5" s="213" t="s">
        <v>113</v>
      </c>
      <c r="Z5" s="213"/>
      <c r="AA5" s="213" t="s">
        <v>113</v>
      </c>
      <c r="AB5" s="213"/>
      <c r="AC5" s="213" t="s">
        <v>113</v>
      </c>
      <c r="AD5" s="213"/>
      <c r="AE5" s="226" t="s">
        <v>113</v>
      </c>
      <c r="AF5" s="226"/>
      <c r="AG5" s="213" t="s">
        <v>113</v>
      </c>
      <c r="AH5" s="213"/>
      <c r="AI5" s="213" t="s">
        <v>113</v>
      </c>
      <c r="AJ5" s="213"/>
      <c r="AK5" s="213" t="s">
        <v>113</v>
      </c>
      <c r="AL5" s="213"/>
      <c r="AM5" s="213" t="s">
        <v>113</v>
      </c>
      <c r="AN5" s="213"/>
      <c r="AO5" s="213" t="s">
        <v>113</v>
      </c>
      <c r="AP5" s="213"/>
      <c r="AQ5" s="213" t="s">
        <v>113</v>
      </c>
      <c r="AR5" s="213"/>
      <c r="AS5" s="213" t="s">
        <v>113</v>
      </c>
      <c r="AT5" s="213"/>
      <c r="AU5" s="213" t="s">
        <v>113</v>
      </c>
      <c r="AV5" s="213"/>
      <c r="AW5" s="213" t="s">
        <v>113</v>
      </c>
      <c r="AX5" s="213"/>
      <c r="AY5" s="213" t="s">
        <v>113</v>
      </c>
      <c r="AZ5" s="213"/>
      <c r="BA5" s="213" t="s">
        <v>113</v>
      </c>
      <c r="BB5" s="213"/>
      <c r="BC5" s="213" t="s">
        <v>113</v>
      </c>
      <c r="BD5" s="213"/>
      <c r="BE5" s="213" t="s">
        <v>113</v>
      </c>
      <c r="BF5" s="213"/>
      <c r="BG5" s="213" t="s">
        <v>113</v>
      </c>
      <c r="BH5" s="213"/>
      <c r="BI5" s="213" t="s">
        <v>113</v>
      </c>
      <c r="BJ5" s="213"/>
      <c r="BK5" s="213" t="s">
        <v>113</v>
      </c>
      <c r="BL5" s="213"/>
      <c r="BM5" s="213" t="s">
        <v>113</v>
      </c>
      <c r="BN5" s="213"/>
      <c r="BO5" s="213" t="s">
        <v>113</v>
      </c>
      <c r="BP5" s="213"/>
      <c r="BQ5" s="213" t="s">
        <v>113</v>
      </c>
      <c r="BR5" s="213"/>
      <c r="BS5" s="213" t="s">
        <v>113</v>
      </c>
      <c r="BT5" s="213"/>
      <c r="BU5" s="213" t="s">
        <v>113</v>
      </c>
      <c r="BV5" s="213"/>
      <c r="BW5" s="213" t="s">
        <v>152</v>
      </c>
      <c r="BX5" s="213"/>
      <c r="BY5" s="213" t="s">
        <v>152</v>
      </c>
      <c r="BZ5" s="213"/>
      <c r="CA5" s="213" t="s">
        <v>152</v>
      </c>
      <c r="CB5" s="213"/>
      <c r="CC5" s="213" t="s">
        <v>152</v>
      </c>
      <c r="CD5" s="213"/>
      <c r="CE5" s="213" t="s">
        <v>152</v>
      </c>
      <c r="CF5" s="213"/>
      <c r="CG5" s="213" t="s">
        <v>152</v>
      </c>
      <c r="CH5" s="213"/>
      <c r="CI5" s="213" t="s">
        <v>113</v>
      </c>
      <c r="CJ5" s="213"/>
      <c r="CK5" s="213" t="s">
        <v>113</v>
      </c>
      <c r="CL5" s="213"/>
      <c r="CM5" s="213" t="s">
        <v>113</v>
      </c>
      <c r="CN5" s="213"/>
      <c r="CO5" s="213" t="s">
        <v>113</v>
      </c>
      <c r="CP5" s="213"/>
      <c r="CQ5" s="213" t="s">
        <v>113</v>
      </c>
      <c r="CR5" s="213"/>
      <c r="CS5" s="213" t="s">
        <v>113</v>
      </c>
      <c r="CT5" s="213"/>
      <c r="CU5" s="213" t="s">
        <v>113</v>
      </c>
      <c r="CV5" s="213"/>
      <c r="CW5" s="213" t="s">
        <v>113</v>
      </c>
      <c r="CX5" s="213"/>
      <c r="CY5" s="213" t="s">
        <v>113</v>
      </c>
      <c r="CZ5" s="213"/>
      <c r="DA5" s="213" t="s">
        <v>151</v>
      </c>
      <c r="DB5" s="213"/>
      <c r="DC5" s="213" t="s">
        <v>113</v>
      </c>
      <c r="DD5" s="213"/>
      <c r="DE5" s="213" t="s">
        <v>113</v>
      </c>
      <c r="DF5" s="213"/>
      <c r="DG5" s="213" t="s">
        <v>113</v>
      </c>
      <c r="DH5" s="213"/>
      <c r="DI5" s="213" t="s">
        <v>113</v>
      </c>
      <c r="DJ5" s="213"/>
      <c r="DK5" s="213" t="s">
        <v>113</v>
      </c>
      <c r="DL5" s="213"/>
      <c r="DM5" s="213" t="s">
        <v>113</v>
      </c>
      <c r="DN5" s="213"/>
      <c r="DO5" s="213" t="s">
        <v>113</v>
      </c>
      <c r="DP5" s="213"/>
      <c r="DQ5" s="213" t="s">
        <v>113</v>
      </c>
      <c r="DR5" s="213"/>
      <c r="DS5" s="213" t="s">
        <v>113</v>
      </c>
      <c r="DT5" s="213"/>
      <c r="DU5" s="213" t="s">
        <v>113</v>
      </c>
      <c r="DV5" s="213"/>
      <c r="DW5" s="213" t="s">
        <v>113</v>
      </c>
      <c r="DX5" s="213"/>
      <c r="DY5" s="213" t="s">
        <v>113</v>
      </c>
      <c r="DZ5" s="213"/>
      <c r="EA5" s="213" t="s">
        <v>113</v>
      </c>
      <c r="EB5" s="213"/>
      <c r="EC5" s="213" t="s">
        <v>113</v>
      </c>
      <c r="ED5" s="213"/>
      <c r="EE5" s="213" t="s">
        <v>113</v>
      </c>
      <c r="EF5" s="213"/>
      <c r="EG5" s="213" t="s">
        <v>113</v>
      </c>
      <c r="EH5" s="213"/>
      <c r="EI5" s="213" t="s">
        <v>113</v>
      </c>
      <c r="EJ5" s="213"/>
      <c r="EK5" s="207" t="s">
        <v>113</v>
      </c>
      <c r="EL5" s="208"/>
      <c r="EM5" s="207" t="s">
        <v>113</v>
      </c>
      <c r="EN5" s="208"/>
      <c r="EO5" s="207" t="s">
        <v>113</v>
      </c>
      <c r="EP5" s="208"/>
      <c r="EQ5" s="207" t="s">
        <v>152</v>
      </c>
      <c r="ER5" s="208"/>
      <c r="ES5" s="207" t="s">
        <v>113</v>
      </c>
      <c r="ET5" s="208"/>
      <c r="EU5" s="207" t="s">
        <v>113</v>
      </c>
      <c r="EV5" s="208"/>
      <c r="EW5" s="207" t="s">
        <v>113</v>
      </c>
      <c r="EX5" s="208"/>
      <c r="EY5" s="207" t="s">
        <v>113</v>
      </c>
      <c r="EZ5" s="208"/>
      <c r="FA5" s="207" t="s">
        <v>113</v>
      </c>
      <c r="FB5" s="208"/>
      <c r="FC5" s="207" t="s">
        <v>113</v>
      </c>
      <c r="FD5" s="208"/>
      <c r="FE5" s="207" t="s">
        <v>113</v>
      </c>
      <c r="FF5" s="208"/>
      <c r="FG5" s="207" t="s">
        <v>113</v>
      </c>
      <c r="FH5" s="208"/>
      <c r="FI5" s="207" t="s">
        <v>113</v>
      </c>
      <c r="FJ5" s="208"/>
      <c r="FK5" s="207" t="s">
        <v>113</v>
      </c>
      <c r="FL5" s="208"/>
      <c r="FM5" s="207" t="s">
        <v>113</v>
      </c>
      <c r="FN5" s="208"/>
      <c r="FO5" s="207" t="s">
        <v>113</v>
      </c>
      <c r="FP5" s="208"/>
      <c r="FQ5" s="207" t="s">
        <v>113</v>
      </c>
      <c r="FR5" s="208"/>
      <c r="FS5" s="207" t="s">
        <v>113</v>
      </c>
      <c r="FT5" s="208"/>
      <c r="FU5" s="207" t="s">
        <v>113</v>
      </c>
      <c r="FV5" s="208"/>
      <c r="FW5" s="207" t="s">
        <v>113</v>
      </c>
      <c r="FX5" s="208"/>
      <c r="FY5" s="207" t="s">
        <v>113</v>
      </c>
      <c r="FZ5" s="208"/>
      <c r="GA5" s="207" t="s">
        <v>113</v>
      </c>
      <c r="GB5" s="208"/>
      <c r="GC5" s="207" t="s">
        <v>198</v>
      </c>
      <c r="GD5" s="208"/>
      <c r="GE5" s="207" t="s">
        <v>113</v>
      </c>
      <c r="GF5" s="208"/>
      <c r="GG5" s="207" t="s">
        <v>113</v>
      </c>
      <c r="GH5" s="208"/>
      <c r="GI5" s="207" t="s">
        <v>113</v>
      </c>
      <c r="GJ5" s="208"/>
      <c r="GK5" s="207" t="s">
        <v>113</v>
      </c>
      <c r="GL5" s="208"/>
      <c r="GM5" s="207" t="s">
        <v>113</v>
      </c>
      <c r="GN5" s="208"/>
      <c r="GO5" s="207" t="s">
        <v>113</v>
      </c>
      <c r="GP5" s="208"/>
      <c r="GQ5" s="207" t="s">
        <v>113</v>
      </c>
      <c r="GR5" s="208"/>
      <c r="GW5" s="197" t="s">
        <v>212</v>
      </c>
      <c r="GX5" s="198"/>
      <c r="GY5" s="197" t="s">
        <v>213</v>
      </c>
      <c r="GZ5" s="198"/>
      <c r="HA5" s="197" t="s">
        <v>214</v>
      </c>
      <c r="HB5" s="198"/>
      <c r="HC5" s="197" t="s">
        <v>215</v>
      </c>
      <c r="HD5" s="198"/>
      <c r="HE5" s="197" t="s">
        <v>216</v>
      </c>
      <c r="HF5" s="198"/>
      <c r="HG5" s="197" t="s">
        <v>217</v>
      </c>
      <c r="HH5" s="198"/>
      <c r="HI5" s="197" t="s">
        <v>218</v>
      </c>
      <c r="HJ5" s="198"/>
      <c r="HK5" s="197" t="s">
        <v>219</v>
      </c>
      <c r="HL5" s="198"/>
      <c r="HM5" s="197" t="s">
        <v>220</v>
      </c>
      <c r="HN5" s="198"/>
      <c r="HO5" s="197" t="s">
        <v>221</v>
      </c>
      <c r="HP5" s="198"/>
      <c r="HQ5" s="197" t="s">
        <v>222</v>
      </c>
      <c r="HR5" s="198"/>
      <c r="HS5" s="197" t="s">
        <v>224</v>
      </c>
      <c r="HT5" s="198"/>
      <c r="HU5" s="197" t="s">
        <v>225</v>
      </c>
      <c r="HV5" s="198"/>
      <c r="HW5" s="197" t="s">
        <v>226</v>
      </c>
      <c r="HX5" s="198"/>
      <c r="HY5" s="197" t="s">
        <v>228</v>
      </c>
      <c r="HZ5" s="198"/>
      <c r="IA5" s="197" t="s">
        <v>229</v>
      </c>
      <c r="IB5" s="198"/>
      <c r="IC5" s="197" t="s">
        <v>230</v>
      </c>
      <c r="ID5" s="198"/>
      <c r="IE5" s="197" t="s">
        <v>231</v>
      </c>
      <c r="IF5" s="198"/>
      <c r="IG5" s="197" t="s">
        <v>232</v>
      </c>
      <c r="IH5" s="203"/>
      <c r="II5" s="197" t="s">
        <v>233</v>
      </c>
      <c r="IJ5" s="203"/>
      <c r="IK5" s="197" t="s">
        <v>234</v>
      </c>
      <c r="IL5" s="203"/>
      <c r="IM5" s="197" t="s">
        <v>235</v>
      </c>
      <c r="IN5" s="203"/>
      <c r="IO5" s="197" t="s">
        <v>236</v>
      </c>
      <c r="IP5" s="203"/>
      <c r="IQ5" s="197" t="s">
        <v>237</v>
      </c>
      <c r="IR5" s="202"/>
      <c r="IS5" s="197" t="s">
        <v>238</v>
      </c>
      <c r="IT5" s="202"/>
      <c r="IU5" s="197" t="s">
        <v>239</v>
      </c>
      <c r="IV5" s="202"/>
      <c r="IW5" s="197" t="s">
        <v>240</v>
      </c>
      <c r="IX5" s="198"/>
      <c r="IY5" s="197" t="s">
        <v>241</v>
      </c>
      <c r="IZ5" s="198"/>
      <c r="JA5" s="197" t="s">
        <v>242</v>
      </c>
      <c r="JB5" s="198"/>
      <c r="JC5" s="197" t="s">
        <v>243</v>
      </c>
      <c r="JD5" s="198"/>
      <c r="JE5" s="197" t="s">
        <v>244</v>
      </c>
      <c r="JF5" s="199"/>
      <c r="JG5" s="197" t="s">
        <v>245</v>
      </c>
      <c r="JH5" s="199"/>
      <c r="JI5" s="197" t="s">
        <v>246</v>
      </c>
      <c r="JJ5" s="198"/>
      <c r="JK5" s="197" t="s">
        <v>247</v>
      </c>
      <c r="JL5" s="198"/>
      <c r="JM5" s="197" t="s">
        <v>248</v>
      </c>
      <c r="JN5" s="198"/>
      <c r="JO5" s="197" t="s">
        <v>249</v>
      </c>
      <c r="JP5" s="198"/>
      <c r="JQ5" s="197" t="s">
        <v>250</v>
      </c>
      <c r="JR5" s="198"/>
      <c r="JS5" s="197" t="s">
        <v>251</v>
      </c>
      <c r="JT5" s="199"/>
      <c r="JU5" s="197" t="s">
        <v>252</v>
      </c>
      <c r="JV5" s="198"/>
      <c r="JW5" s="197" t="s">
        <v>291</v>
      </c>
      <c r="JX5" s="203"/>
      <c r="JY5" s="197" t="s">
        <v>292</v>
      </c>
      <c r="JZ5" s="198"/>
      <c r="KA5" s="197" t="s">
        <v>253</v>
      </c>
      <c r="KB5" s="203"/>
      <c r="KC5" s="197" t="s">
        <v>254</v>
      </c>
      <c r="KD5" s="202"/>
      <c r="KE5" s="197" t="s">
        <v>255</v>
      </c>
      <c r="KF5" s="202"/>
      <c r="KG5" s="197" t="s">
        <v>256</v>
      </c>
      <c r="KH5" s="202"/>
      <c r="KI5" s="197" t="s">
        <v>257</v>
      </c>
      <c r="KJ5" s="198"/>
      <c r="KK5" s="197" t="s">
        <v>258</v>
      </c>
      <c r="KL5" s="203"/>
      <c r="KM5" s="197" t="s">
        <v>259</v>
      </c>
      <c r="KN5" s="198"/>
      <c r="KO5" s="197" t="s">
        <v>260</v>
      </c>
      <c r="KP5" s="203"/>
      <c r="KQ5" s="197" t="s">
        <v>293</v>
      </c>
      <c r="KR5" s="198"/>
      <c r="KS5" s="197" t="s">
        <v>262</v>
      </c>
      <c r="KT5" s="198"/>
      <c r="KU5" s="197" t="s">
        <v>263</v>
      </c>
      <c r="KV5" s="198"/>
      <c r="KW5" s="197" t="s">
        <v>264</v>
      </c>
      <c r="KX5" s="198"/>
      <c r="KY5" s="197" t="s">
        <v>265</v>
      </c>
      <c r="KZ5" s="198"/>
      <c r="LA5" s="197" t="s">
        <v>276</v>
      </c>
      <c r="LB5" s="203"/>
      <c r="LC5" s="197" t="s">
        <v>266</v>
      </c>
      <c r="LD5" s="203"/>
      <c r="LE5" s="197" t="s">
        <v>267</v>
      </c>
      <c r="LF5" s="203"/>
      <c r="LG5" s="197" t="s">
        <v>268</v>
      </c>
      <c r="LH5" s="198"/>
      <c r="LI5" s="197" t="s">
        <v>269</v>
      </c>
      <c r="LJ5" s="198"/>
      <c r="LK5" s="197" t="s">
        <v>270</v>
      </c>
      <c r="LL5" s="198"/>
      <c r="LM5" s="197" t="s">
        <v>271</v>
      </c>
      <c r="LN5" s="198"/>
      <c r="LO5" s="197" t="s">
        <v>272</v>
      </c>
      <c r="LP5" s="198"/>
      <c r="LQ5" s="197" t="s">
        <v>273</v>
      </c>
      <c r="LR5" s="198"/>
      <c r="LS5" s="197" t="s">
        <v>274</v>
      </c>
      <c r="LT5" s="198"/>
      <c r="LU5" s="197" t="s">
        <v>275</v>
      </c>
      <c r="LV5" s="198"/>
      <c r="LW5" s="197" t="s">
        <v>277</v>
      </c>
      <c r="LX5" s="198"/>
      <c r="LY5" s="197" t="s">
        <v>278</v>
      </c>
      <c r="LZ5" s="198"/>
      <c r="MA5" s="197" t="s">
        <v>280</v>
      </c>
      <c r="MB5" s="198"/>
      <c r="MC5" s="197" t="s">
        <v>281</v>
      </c>
      <c r="MD5" s="199"/>
      <c r="ME5" s="197" t="s">
        <v>282</v>
      </c>
      <c r="MF5" s="198"/>
      <c r="MG5" s="197" t="s">
        <v>283</v>
      </c>
      <c r="MH5" s="198"/>
      <c r="MI5" s="197" t="s">
        <v>284</v>
      </c>
      <c r="MJ5" s="199"/>
      <c r="MK5" s="197" t="s">
        <v>285</v>
      </c>
      <c r="ML5" s="198"/>
      <c r="MM5" s="197" t="s">
        <v>286</v>
      </c>
      <c r="MN5" s="202"/>
      <c r="MO5" s="197" t="s">
        <v>287</v>
      </c>
      <c r="MP5" s="198"/>
      <c r="MQ5" s="197" t="s">
        <v>288</v>
      </c>
      <c r="MR5" s="198"/>
      <c r="MS5" s="197" t="s">
        <v>289</v>
      </c>
      <c r="MT5" s="198"/>
      <c r="MU5" s="197" t="s">
        <v>279</v>
      </c>
      <c r="MV5" s="198"/>
      <c r="MW5" s="197" t="s">
        <v>296</v>
      </c>
      <c r="MX5" s="198"/>
    </row>
    <row r="6" spans="1:362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</row>
    <row r="7" spans="1:362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  <c r="MQ7" s="52">
        <v>1945</v>
      </c>
      <c r="MR7" s="52">
        <v>2474</v>
      </c>
      <c r="MS7" s="52">
        <v>1968</v>
      </c>
      <c r="MT7" s="52">
        <v>2500</v>
      </c>
      <c r="MU7" s="52">
        <v>1972</v>
      </c>
      <c r="MV7" s="52">
        <v>2499</v>
      </c>
      <c r="MW7" s="52">
        <v>1948</v>
      </c>
      <c r="MX7" s="52">
        <v>2481</v>
      </c>
    </row>
    <row r="8" spans="1:362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  <c r="MQ8" s="52">
        <v>10300</v>
      </c>
      <c r="MR8" s="52">
        <v>13870</v>
      </c>
      <c r="MS8" s="52">
        <v>10297</v>
      </c>
      <c r="MT8" s="52">
        <v>13924</v>
      </c>
      <c r="MU8" s="52">
        <v>10187</v>
      </c>
      <c r="MV8" s="52">
        <v>13898</v>
      </c>
      <c r="MW8" s="52">
        <v>10162</v>
      </c>
      <c r="MX8" s="52">
        <v>13940</v>
      </c>
    </row>
    <row r="9" spans="1:362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  <c r="MQ9" s="188">
        <v>1443</v>
      </c>
      <c r="MR9" s="188">
        <v>1986</v>
      </c>
      <c r="MS9" s="188">
        <v>1432</v>
      </c>
      <c r="MT9" s="188">
        <v>1978</v>
      </c>
      <c r="MU9" s="188">
        <v>1445</v>
      </c>
      <c r="MV9" s="188">
        <v>2002</v>
      </c>
      <c r="MW9" s="188">
        <v>1459</v>
      </c>
      <c r="MX9" s="188">
        <v>2023</v>
      </c>
    </row>
    <row r="10" spans="1:362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  <c r="MQ10" s="187">
        <v>15669</v>
      </c>
      <c r="MR10" s="52">
        <v>20446</v>
      </c>
      <c r="MS10" s="52">
        <v>15722</v>
      </c>
      <c r="MT10" s="52">
        <v>20521</v>
      </c>
      <c r="MU10" s="52">
        <v>15699</v>
      </c>
      <c r="MV10" s="52">
        <v>20557</v>
      </c>
      <c r="MW10" s="52">
        <v>15698</v>
      </c>
      <c r="MX10" s="52">
        <v>20609</v>
      </c>
    </row>
    <row r="11" spans="1:362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  <c r="MQ11" s="52">
        <v>1694</v>
      </c>
      <c r="MR11" s="52">
        <v>2341</v>
      </c>
      <c r="MS11" s="52">
        <v>1708</v>
      </c>
      <c r="MT11" s="52">
        <v>2369</v>
      </c>
      <c r="MU11" s="52">
        <v>1705</v>
      </c>
      <c r="MV11" s="52">
        <v>2376</v>
      </c>
      <c r="MW11" s="52">
        <v>1664</v>
      </c>
      <c r="MX11" s="52">
        <v>2365</v>
      </c>
    </row>
    <row r="12" spans="1:362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  <c r="MQ12" s="52">
        <v>4459</v>
      </c>
      <c r="MR12" s="52">
        <v>5381</v>
      </c>
      <c r="MS12" s="52">
        <v>4472</v>
      </c>
      <c r="MT12" s="52">
        <v>5410</v>
      </c>
      <c r="MU12" s="52">
        <v>4497</v>
      </c>
      <c r="MV12" s="52">
        <v>5440</v>
      </c>
      <c r="MW12" s="52">
        <v>4408</v>
      </c>
      <c r="MX12" s="52">
        <v>5534</v>
      </c>
    </row>
    <row r="13" spans="1:362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  <c r="MQ13" s="52">
        <v>14867</v>
      </c>
      <c r="MR13" s="52">
        <v>20454</v>
      </c>
      <c r="MS13" s="52">
        <v>14961</v>
      </c>
      <c r="MT13" s="52">
        <v>20572</v>
      </c>
      <c r="MU13" s="52">
        <v>14982</v>
      </c>
      <c r="MV13" s="52">
        <v>20703</v>
      </c>
      <c r="MW13" s="52">
        <v>15185</v>
      </c>
      <c r="MX13" s="52">
        <v>20970</v>
      </c>
    </row>
    <row r="14" spans="1:362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  <c r="MQ14" s="52">
        <v>8521</v>
      </c>
      <c r="MR14" s="52">
        <v>13430</v>
      </c>
      <c r="MS14" s="52">
        <v>8451</v>
      </c>
      <c r="MT14" s="52">
        <v>13346</v>
      </c>
      <c r="MU14" s="52">
        <v>8314</v>
      </c>
      <c r="MV14" s="52">
        <v>13316</v>
      </c>
      <c r="MW14" s="52">
        <v>8167</v>
      </c>
      <c r="MX14" s="52">
        <v>13088</v>
      </c>
    </row>
    <row r="15" spans="1:362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MX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  <c r="MQ15" s="123">
        <f t="shared" si="20"/>
        <v>58898</v>
      </c>
      <c r="MR15" s="123">
        <f t="shared" si="20"/>
        <v>80382</v>
      </c>
      <c r="MS15" s="123">
        <f t="shared" si="20"/>
        <v>59011</v>
      </c>
      <c r="MT15" s="123">
        <f t="shared" si="20"/>
        <v>80620</v>
      </c>
      <c r="MU15" s="123">
        <f t="shared" si="20"/>
        <v>58801</v>
      </c>
      <c r="MV15" s="123">
        <f t="shared" si="20"/>
        <v>80791</v>
      </c>
      <c r="MW15" s="123">
        <f t="shared" si="20"/>
        <v>58691</v>
      </c>
      <c r="MX15" s="123">
        <f t="shared" si="20"/>
        <v>81010</v>
      </c>
    </row>
    <row r="16" spans="1:362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  <c r="MQ16" s="52">
        <v>1571</v>
      </c>
      <c r="MR16" s="52">
        <v>1890</v>
      </c>
      <c r="MS16" s="52">
        <v>1588</v>
      </c>
      <c r="MT16" s="52">
        <v>1911</v>
      </c>
      <c r="MU16" s="52">
        <v>1580</v>
      </c>
      <c r="MV16" s="52">
        <v>1905</v>
      </c>
      <c r="MW16" s="52">
        <v>1582</v>
      </c>
      <c r="MX16" s="52">
        <v>1923</v>
      </c>
    </row>
    <row r="17" spans="1:362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  <c r="MQ17" s="52">
        <v>1936</v>
      </c>
      <c r="MR17" s="52">
        <v>2746</v>
      </c>
      <c r="MS17" s="52">
        <v>1937</v>
      </c>
      <c r="MT17" s="52">
        <v>2738</v>
      </c>
      <c r="MU17" s="52">
        <v>1954</v>
      </c>
      <c r="MV17" s="52">
        <v>2751</v>
      </c>
      <c r="MW17" s="52">
        <v>1951</v>
      </c>
      <c r="MX17" s="52">
        <v>2744</v>
      </c>
    </row>
    <row r="18" spans="1:362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  <c r="MQ18" s="52">
        <v>563</v>
      </c>
      <c r="MR18" s="52">
        <v>711</v>
      </c>
      <c r="MS18" s="52">
        <v>565</v>
      </c>
      <c r="MT18" s="52">
        <v>724</v>
      </c>
      <c r="MU18" s="52">
        <v>564</v>
      </c>
      <c r="MV18" s="52">
        <v>674</v>
      </c>
      <c r="MW18" s="52">
        <v>564</v>
      </c>
      <c r="MX18" s="52">
        <v>669</v>
      </c>
    </row>
    <row r="19" spans="1:362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  <c r="MQ19" s="52">
        <v>1873</v>
      </c>
      <c r="MR19" s="52">
        <v>2262</v>
      </c>
      <c r="MS19" s="52">
        <v>1894</v>
      </c>
      <c r="MT19" s="52">
        <v>2295</v>
      </c>
      <c r="MU19" s="52">
        <v>1891</v>
      </c>
      <c r="MV19" s="52">
        <v>2301</v>
      </c>
      <c r="MW19" s="52">
        <v>1783</v>
      </c>
      <c r="MX19" s="52">
        <v>2171</v>
      </c>
    </row>
    <row r="20" spans="1:362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  <c r="MQ20" s="52">
        <v>455</v>
      </c>
      <c r="MR20" s="52">
        <v>658</v>
      </c>
      <c r="MS20" s="52">
        <v>465</v>
      </c>
      <c r="MT20" s="52">
        <v>652</v>
      </c>
      <c r="MU20" s="52">
        <v>460</v>
      </c>
      <c r="MV20" s="52">
        <v>643</v>
      </c>
      <c r="MW20" s="52">
        <v>464</v>
      </c>
      <c r="MX20" s="52">
        <v>648</v>
      </c>
    </row>
    <row r="21" spans="1:362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  <c r="MQ21" s="52">
        <v>542</v>
      </c>
      <c r="MR21" s="52">
        <v>677</v>
      </c>
      <c r="MS21" s="52">
        <v>539</v>
      </c>
      <c r="MT21" s="52">
        <v>675</v>
      </c>
      <c r="MU21" s="52">
        <v>524</v>
      </c>
      <c r="MV21" s="52">
        <v>662</v>
      </c>
      <c r="MW21" s="52">
        <v>529</v>
      </c>
      <c r="MX21" s="52">
        <v>649</v>
      </c>
    </row>
    <row r="22" spans="1:362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  <c r="MQ22" s="52">
        <v>865</v>
      </c>
      <c r="MR22" s="52">
        <v>1075</v>
      </c>
      <c r="MS22" s="52">
        <v>883</v>
      </c>
      <c r="MT22" s="52">
        <v>1090</v>
      </c>
      <c r="MU22" s="52">
        <v>873</v>
      </c>
      <c r="MV22" s="52">
        <v>1083</v>
      </c>
      <c r="MW22" s="52">
        <v>862</v>
      </c>
      <c r="MX22" s="52">
        <v>1082</v>
      </c>
    </row>
    <row r="23" spans="1:362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  <c r="MQ23" s="52">
        <v>2017</v>
      </c>
      <c r="MR23" s="52">
        <v>2648</v>
      </c>
      <c r="MS23" s="52">
        <v>2015</v>
      </c>
      <c r="MT23" s="52">
        <v>2670</v>
      </c>
      <c r="MU23" s="52">
        <v>2007</v>
      </c>
      <c r="MV23" s="52">
        <v>2675</v>
      </c>
      <c r="MW23" s="52">
        <v>2002</v>
      </c>
      <c r="MX23" s="52">
        <v>2691</v>
      </c>
    </row>
    <row r="24" spans="1:362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  <c r="MQ24" s="52">
        <v>3741</v>
      </c>
      <c r="MR24" s="52">
        <v>4607</v>
      </c>
      <c r="MS24" s="52">
        <v>3778</v>
      </c>
      <c r="MT24" s="52">
        <v>4647</v>
      </c>
      <c r="MU24" s="52">
        <v>3777</v>
      </c>
      <c r="MV24" s="52">
        <v>4666</v>
      </c>
      <c r="MW24" s="52">
        <v>3767</v>
      </c>
      <c r="MX24" s="52">
        <v>4655</v>
      </c>
    </row>
    <row r="25" spans="1:362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  <c r="MQ25" s="52">
        <v>11042</v>
      </c>
      <c r="MR25" s="52">
        <v>13362</v>
      </c>
      <c r="MS25" s="52">
        <v>11054</v>
      </c>
      <c r="MT25" s="52">
        <v>13358</v>
      </c>
      <c r="MU25" s="52">
        <v>11057</v>
      </c>
      <c r="MV25" s="52">
        <v>13395</v>
      </c>
      <c r="MW25" s="52">
        <v>11034</v>
      </c>
      <c r="MX25" s="52">
        <v>13461</v>
      </c>
    </row>
    <row r="26" spans="1:362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  <c r="MQ26" s="52">
        <v>1157</v>
      </c>
      <c r="MR26" s="52">
        <v>1512</v>
      </c>
      <c r="MS26" s="52">
        <v>1163</v>
      </c>
      <c r="MT26" s="52">
        <v>1514</v>
      </c>
      <c r="MU26" s="52">
        <v>1179</v>
      </c>
      <c r="MV26" s="52">
        <v>1516</v>
      </c>
      <c r="MW26" s="52">
        <v>1179</v>
      </c>
      <c r="MX26" s="52">
        <v>1528</v>
      </c>
    </row>
    <row r="27" spans="1:362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  <c r="MQ27" s="52">
        <v>2374</v>
      </c>
      <c r="MR27" s="52">
        <v>2935</v>
      </c>
      <c r="MS27" s="52">
        <v>2380</v>
      </c>
      <c r="MT27" s="52">
        <v>2971</v>
      </c>
      <c r="MU27" s="52">
        <v>2395</v>
      </c>
      <c r="MV27" s="52">
        <v>2974</v>
      </c>
      <c r="MW27" s="52">
        <v>2386</v>
      </c>
      <c r="MX27" s="52">
        <v>2962</v>
      </c>
    </row>
    <row r="28" spans="1:362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  <c r="MQ28" s="52">
        <v>4394</v>
      </c>
      <c r="MR28" s="52">
        <v>5193</v>
      </c>
      <c r="MS28" s="52">
        <v>4410</v>
      </c>
      <c r="MT28" s="52">
        <v>5224</v>
      </c>
      <c r="MU28" s="52">
        <v>4434</v>
      </c>
      <c r="MV28" s="52">
        <v>5239</v>
      </c>
      <c r="MW28" s="52">
        <v>4426</v>
      </c>
      <c r="MX28" s="52">
        <v>5236</v>
      </c>
    </row>
    <row r="29" spans="1:362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  <c r="MQ29" s="52">
        <v>853</v>
      </c>
      <c r="MR29" s="52">
        <v>1025</v>
      </c>
      <c r="MS29" s="52">
        <v>853</v>
      </c>
      <c r="MT29" s="52">
        <v>1032</v>
      </c>
      <c r="MU29" s="52">
        <v>866</v>
      </c>
      <c r="MV29" s="52">
        <v>1050</v>
      </c>
      <c r="MW29" s="52">
        <v>853</v>
      </c>
      <c r="MX29" s="52">
        <v>1040</v>
      </c>
    </row>
    <row r="30" spans="1:362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  <c r="MQ30" s="52">
        <v>1119</v>
      </c>
      <c r="MR30" s="52">
        <v>1435</v>
      </c>
      <c r="MS30" s="52">
        <v>1103</v>
      </c>
      <c r="MT30" s="52">
        <v>1434</v>
      </c>
      <c r="MU30" s="52">
        <v>1088</v>
      </c>
      <c r="MV30" s="52">
        <v>1416</v>
      </c>
      <c r="MW30" s="52">
        <v>1100</v>
      </c>
      <c r="MX30" s="52">
        <v>1438</v>
      </c>
    </row>
    <row r="31" spans="1:362" s="122" customFormat="1" x14ac:dyDescent="0.25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MX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  <c r="LQ31" s="123">
        <f t="shared" si="43"/>
        <v>34444</v>
      </c>
      <c r="LR31" s="123">
        <f t="shared" si="43"/>
        <v>42895</v>
      </c>
      <c r="LS31" s="123">
        <f t="shared" si="43"/>
        <v>34456</v>
      </c>
      <c r="LT31" s="123">
        <f t="shared" si="43"/>
        <v>43093</v>
      </c>
      <c r="LU31" s="123">
        <f t="shared" si="43"/>
        <v>34625</v>
      </c>
      <c r="LV31" s="123">
        <f t="shared" si="43"/>
        <v>43156</v>
      </c>
      <c r="LW31" s="123">
        <f t="shared" si="43"/>
        <v>34621</v>
      </c>
      <c r="LX31" s="123">
        <f t="shared" si="43"/>
        <v>43168</v>
      </c>
      <c r="LY31" s="123">
        <f t="shared" si="43"/>
        <v>34414</v>
      </c>
      <c r="LZ31" s="123">
        <f t="shared" si="43"/>
        <v>42734</v>
      </c>
      <c r="MA31" s="123">
        <f t="shared" si="43"/>
        <v>34938</v>
      </c>
      <c r="MB31" s="123">
        <f t="shared" si="43"/>
        <v>43355</v>
      </c>
      <c r="MC31" s="123">
        <f t="shared" si="43"/>
        <v>35104</v>
      </c>
      <c r="MD31" s="123">
        <f t="shared" si="43"/>
        <v>43511</v>
      </c>
      <c r="ME31" s="123">
        <f t="shared" si="43"/>
        <v>35065</v>
      </c>
      <c r="MF31" s="123">
        <f t="shared" si="43"/>
        <v>43310</v>
      </c>
      <c r="MG31" s="123">
        <f t="shared" si="43"/>
        <v>35013</v>
      </c>
      <c r="MH31" s="123">
        <f t="shared" si="43"/>
        <v>43236</v>
      </c>
      <c r="MI31" s="123">
        <f t="shared" si="43"/>
        <v>34871</v>
      </c>
      <c r="MJ31" s="123">
        <f t="shared" si="43"/>
        <v>43157</v>
      </c>
      <c r="MK31" s="123">
        <f t="shared" si="43"/>
        <v>34736</v>
      </c>
      <c r="ML31" s="123">
        <f t="shared" si="43"/>
        <v>43104</v>
      </c>
      <c r="MM31" s="123">
        <f t="shared" si="43"/>
        <v>34594</v>
      </c>
      <c r="MN31" s="123">
        <f t="shared" si="43"/>
        <v>42944</v>
      </c>
      <c r="MO31" s="123">
        <f t="shared" si="43"/>
        <v>34471</v>
      </c>
      <c r="MP31" s="123">
        <f t="shared" si="43"/>
        <v>42739</v>
      </c>
      <c r="MQ31" s="123">
        <f t="shared" si="43"/>
        <v>34502</v>
      </c>
      <c r="MR31" s="123">
        <f t="shared" si="43"/>
        <v>42736</v>
      </c>
      <c r="MS31" s="123">
        <f t="shared" si="43"/>
        <v>34627</v>
      </c>
      <c r="MT31" s="123">
        <f t="shared" si="43"/>
        <v>42935</v>
      </c>
      <c r="MU31" s="123">
        <f t="shared" si="43"/>
        <v>34649</v>
      </c>
      <c r="MV31" s="123">
        <f t="shared" si="43"/>
        <v>42950</v>
      </c>
      <c r="MW31" s="123">
        <f t="shared" si="43"/>
        <v>34482</v>
      </c>
      <c r="MX31" s="123">
        <f t="shared" si="43"/>
        <v>42897</v>
      </c>
    </row>
    <row r="32" spans="1:362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  <c r="MQ32" s="52">
        <v>668</v>
      </c>
      <c r="MR32" s="52">
        <v>870</v>
      </c>
      <c r="MS32" s="52">
        <v>673</v>
      </c>
      <c r="MT32" s="52">
        <v>877</v>
      </c>
      <c r="MU32" s="52">
        <v>674</v>
      </c>
      <c r="MV32" s="52">
        <v>882</v>
      </c>
      <c r="MW32" s="52">
        <v>697</v>
      </c>
      <c r="MX32" s="52">
        <v>906</v>
      </c>
    </row>
    <row r="33" spans="1:362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  <c r="MQ33" s="52">
        <v>813</v>
      </c>
      <c r="MR33" s="52">
        <v>1091</v>
      </c>
      <c r="MS33" s="52">
        <v>814</v>
      </c>
      <c r="MT33" s="52">
        <v>1094</v>
      </c>
      <c r="MU33" s="52">
        <v>847</v>
      </c>
      <c r="MV33" s="52">
        <v>1127</v>
      </c>
      <c r="MW33" s="52">
        <v>866</v>
      </c>
      <c r="MX33" s="52">
        <v>1148</v>
      </c>
    </row>
    <row r="34" spans="1:362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  <c r="MQ34" s="52">
        <v>1411</v>
      </c>
      <c r="MR34" s="52">
        <v>1899</v>
      </c>
      <c r="MS34" s="52">
        <v>1425</v>
      </c>
      <c r="MT34" s="52">
        <v>1913</v>
      </c>
      <c r="MU34" s="52">
        <v>1435</v>
      </c>
      <c r="MV34" s="52">
        <v>1937</v>
      </c>
      <c r="MW34" s="52">
        <v>1420</v>
      </c>
      <c r="MX34" s="52">
        <v>1940</v>
      </c>
    </row>
    <row r="35" spans="1:362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  <c r="MQ35" s="52">
        <v>504</v>
      </c>
      <c r="MR35" s="52">
        <v>645</v>
      </c>
      <c r="MS35" s="52">
        <v>520</v>
      </c>
      <c r="MT35" s="52">
        <v>658</v>
      </c>
      <c r="MU35" s="52">
        <v>530</v>
      </c>
      <c r="MV35" s="52">
        <v>664</v>
      </c>
      <c r="MW35" s="52">
        <v>533</v>
      </c>
      <c r="MX35" s="52">
        <v>668</v>
      </c>
    </row>
    <row r="36" spans="1:362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  <c r="MQ36" s="52">
        <v>3728</v>
      </c>
      <c r="MR36" s="52">
        <v>4913</v>
      </c>
      <c r="MS36" s="52">
        <v>3691</v>
      </c>
      <c r="MT36" s="52">
        <v>4927</v>
      </c>
      <c r="MU36" s="52">
        <v>3632</v>
      </c>
      <c r="MV36" s="52">
        <v>4873</v>
      </c>
      <c r="MW36" s="52">
        <v>3641</v>
      </c>
      <c r="MX36" s="52">
        <v>4845</v>
      </c>
    </row>
    <row r="37" spans="1:362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  <c r="MQ37" s="52">
        <v>802</v>
      </c>
      <c r="MR37" s="52">
        <v>1027</v>
      </c>
      <c r="MS37" s="52">
        <v>804</v>
      </c>
      <c r="MT37" s="52">
        <v>1025</v>
      </c>
      <c r="MU37" s="52">
        <v>797</v>
      </c>
      <c r="MV37" s="52">
        <v>1026</v>
      </c>
      <c r="MW37" s="52">
        <v>793</v>
      </c>
      <c r="MX37" s="52">
        <v>1032</v>
      </c>
    </row>
    <row r="38" spans="1:362" s="122" customFormat="1" x14ac:dyDescent="0.25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MX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  <c r="LQ38" s="123">
        <f t="shared" si="65"/>
        <v>7848</v>
      </c>
      <c r="LR38" s="123">
        <f t="shared" si="65"/>
        <v>10379</v>
      </c>
      <c r="LS38" s="123">
        <f t="shared" si="65"/>
        <v>7794</v>
      </c>
      <c r="LT38" s="123">
        <f t="shared" si="65"/>
        <v>10439</v>
      </c>
      <c r="LU38" s="123">
        <f t="shared" si="65"/>
        <v>7822</v>
      </c>
      <c r="LV38" s="123">
        <f t="shared" si="65"/>
        <v>10424</v>
      </c>
      <c r="LW38" s="123">
        <f t="shared" si="65"/>
        <v>7821</v>
      </c>
      <c r="LX38" s="123">
        <f t="shared" si="65"/>
        <v>10462</v>
      </c>
      <c r="LY38" s="123">
        <f t="shared" si="65"/>
        <v>7822</v>
      </c>
      <c r="LZ38" s="123">
        <f t="shared" si="65"/>
        <v>10390</v>
      </c>
      <c r="MA38" s="123">
        <f t="shared" si="65"/>
        <v>7904</v>
      </c>
      <c r="MB38" s="123">
        <f t="shared" si="65"/>
        <v>10488</v>
      </c>
      <c r="MC38" s="123">
        <f t="shared" si="65"/>
        <v>7895</v>
      </c>
      <c r="MD38" s="123">
        <f t="shared" si="65"/>
        <v>10482</v>
      </c>
      <c r="ME38" s="123">
        <f t="shared" si="65"/>
        <v>7959</v>
      </c>
      <c r="MF38" s="123">
        <f t="shared" si="65"/>
        <v>10545</v>
      </c>
      <c r="MG38" s="123">
        <f t="shared" si="65"/>
        <v>7926</v>
      </c>
      <c r="MH38" s="123">
        <f t="shared" si="65"/>
        <v>10518</v>
      </c>
      <c r="MI38" s="123">
        <f t="shared" si="65"/>
        <v>7906</v>
      </c>
      <c r="MJ38" s="123">
        <f t="shared" si="65"/>
        <v>10510</v>
      </c>
      <c r="MK38" s="123">
        <f t="shared" si="65"/>
        <v>7800</v>
      </c>
      <c r="ML38" s="123">
        <f t="shared" si="65"/>
        <v>10189</v>
      </c>
      <c r="MM38" s="123">
        <f t="shared" si="65"/>
        <v>7833</v>
      </c>
      <c r="MN38" s="123">
        <f t="shared" si="65"/>
        <v>10377</v>
      </c>
      <c r="MO38" s="123">
        <f t="shared" si="65"/>
        <v>7851</v>
      </c>
      <c r="MP38" s="123">
        <f t="shared" si="65"/>
        <v>10362</v>
      </c>
      <c r="MQ38" s="123">
        <f t="shared" si="65"/>
        <v>7926</v>
      </c>
      <c r="MR38" s="123">
        <f t="shared" si="65"/>
        <v>10445</v>
      </c>
      <c r="MS38" s="123">
        <f t="shared" si="65"/>
        <v>7927</v>
      </c>
      <c r="MT38" s="123">
        <f t="shared" si="65"/>
        <v>10494</v>
      </c>
      <c r="MU38" s="123">
        <f t="shared" si="65"/>
        <v>7915</v>
      </c>
      <c r="MV38" s="123">
        <f t="shared" si="65"/>
        <v>10509</v>
      </c>
      <c r="MW38" s="123">
        <f t="shared" si="65"/>
        <v>7950</v>
      </c>
      <c r="MX38" s="123">
        <f t="shared" si="65"/>
        <v>10539</v>
      </c>
    </row>
    <row r="39" spans="1:362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  <c r="MQ39" s="52">
        <v>1158</v>
      </c>
      <c r="MR39" s="52">
        <v>1430</v>
      </c>
      <c r="MS39" s="52">
        <v>1161</v>
      </c>
      <c r="MT39" s="52">
        <v>1436</v>
      </c>
      <c r="MU39" s="52">
        <v>1171</v>
      </c>
      <c r="MV39" s="52">
        <v>1449</v>
      </c>
      <c r="MW39" s="52">
        <v>1175</v>
      </c>
      <c r="MX39" s="52">
        <v>1461</v>
      </c>
    </row>
    <row r="40" spans="1:362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  <c r="MQ40" s="52">
        <v>5122</v>
      </c>
      <c r="MR40" s="52">
        <v>7127</v>
      </c>
      <c r="MS40" s="52">
        <v>5139</v>
      </c>
      <c r="MT40" s="52">
        <v>7187</v>
      </c>
      <c r="MU40" s="52">
        <v>5119</v>
      </c>
      <c r="MV40" s="52">
        <v>7194</v>
      </c>
      <c r="MW40" s="52">
        <v>5057</v>
      </c>
      <c r="MX40" s="52">
        <v>7181</v>
      </c>
    </row>
    <row r="41" spans="1:362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  <c r="MQ41" s="52">
        <v>325</v>
      </c>
      <c r="MR41" s="52">
        <v>424</v>
      </c>
      <c r="MS41" s="52">
        <v>324</v>
      </c>
      <c r="MT41" s="52">
        <v>431</v>
      </c>
      <c r="MU41" s="52">
        <v>322</v>
      </c>
      <c r="MV41" s="52">
        <v>428</v>
      </c>
      <c r="MW41" s="52">
        <v>325</v>
      </c>
      <c r="MX41" s="52">
        <v>428</v>
      </c>
    </row>
    <row r="42" spans="1:362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  <c r="MQ42" s="52">
        <v>819</v>
      </c>
      <c r="MR42" s="52">
        <v>1204</v>
      </c>
      <c r="MS42" s="52">
        <v>818</v>
      </c>
      <c r="MT42" s="52">
        <v>1207</v>
      </c>
      <c r="MU42" s="52">
        <v>816</v>
      </c>
      <c r="MV42" s="52">
        <v>1224</v>
      </c>
      <c r="MW42" s="52">
        <v>821</v>
      </c>
      <c r="MX42" s="52">
        <v>1221</v>
      </c>
    </row>
    <row r="43" spans="1:362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  <c r="MQ43" s="52">
        <v>1018</v>
      </c>
      <c r="MR43" s="52">
        <v>1264</v>
      </c>
      <c r="MS43" s="52">
        <v>1029</v>
      </c>
      <c r="MT43" s="52">
        <v>1253</v>
      </c>
      <c r="MU43" s="52">
        <v>1029</v>
      </c>
      <c r="MV43" s="52">
        <v>1252</v>
      </c>
      <c r="MW43" s="52">
        <v>1039</v>
      </c>
      <c r="MX43" s="52">
        <v>1239</v>
      </c>
    </row>
    <row r="44" spans="1:362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  <c r="MQ44" s="52">
        <v>2454</v>
      </c>
      <c r="MR44" s="52">
        <v>3210</v>
      </c>
      <c r="MS44" s="52">
        <v>2435</v>
      </c>
      <c r="MT44" s="52">
        <v>3210</v>
      </c>
      <c r="MU44" s="52">
        <v>2431</v>
      </c>
      <c r="MV44" s="52">
        <v>3217</v>
      </c>
      <c r="MW44" s="52">
        <v>2429</v>
      </c>
      <c r="MX44" s="52">
        <v>3227</v>
      </c>
    </row>
    <row r="45" spans="1:362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  <c r="MQ45" s="52">
        <v>403</v>
      </c>
      <c r="MR45" s="52">
        <v>581</v>
      </c>
      <c r="MS45" s="52">
        <v>401</v>
      </c>
      <c r="MT45" s="52">
        <v>583</v>
      </c>
      <c r="MU45" s="52">
        <v>400</v>
      </c>
      <c r="MV45" s="52">
        <v>589</v>
      </c>
      <c r="MW45" s="52">
        <v>411</v>
      </c>
      <c r="MX45" s="52">
        <v>607</v>
      </c>
    </row>
    <row r="46" spans="1:362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  <c r="MQ46" s="52">
        <v>871</v>
      </c>
      <c r="MR46" s="52">
        <v>1077</v>
      </c>
      <c r="MS46" s="52">
        <v>885</v>
      </c>
      <c r="MT46" s="52">
        <v>1099</v>
      </c>
      <c r="MU46" s="52">
        <v>894</v>
      </c>
      <c r="MV46" s="52">
        <v>1115</v>
      </c>
      <c r="MW46" s="52">
        <v>894</v>
      </c>
      <c r="MX46" s="52">
        <v>1118</v>
      </c>
    </row>
    <row r="47" spans="1:362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  <c r="MQ47" s="52">
        <v>640</v>
      </c>
      <c r="MR47" s="52">
        <v>835</v>
      </c>
      <c r="MS47" s="52">
        <v>645</v>
      </c>
      <c r="MT47" s="52">
        <v>842</v>
      </c>
      <c r="MU47" s="52">
        <v>648</v>
      </c>
      <c r="MV47" s="52">
        <v>850</v>
      </c>
      <c r="MW47" s="52">
        <v>653</v>
      </c>
      <c r="MX47" s="52">
        <v>853</v>
      </c>
    </row>
    <row r="48" spans="1:362" s="122" customFormat="1" x14ac:dyDescent="0.25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MX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  <c r="LQ48" s="123">
        <f t="shared" si="88"/>
        <v>12990</v>
      </c>
      <c r="LR48" s="123">
        <f t="shared" si="88"/>
        <v>17557</v>
      </c>
      <c r="LS48" s="123">
        <f t="shared" si="88"/>
        <v>12973</v>
      </c>
      <c r="LT48" s="123">
        <f t="shared" si="88"/>
        <v>17653</v>
      </c>
      <c r="LU48" s="123">
        <f t="shared" si="88"/>
        <v>12978</v>
      </c>
      <c r="LV48" s="123">
        <f t="shared" si="88"/>
        <v>17659</v>
      </c>
      <c r="LW48" s="123">
        <f t="shared" si="88"/>
        <v>12969</v>
      </c>
      <c r="LX48" s="123">
        <f t="shared" si="88"/>
        <v>17696</v>
      </c>
      <c r="LY48" s="123">
        <f t="shared" si="88"/>
        <v>12915</v>
      </c>
      <c r="LZ48" s="123">
        <f t="shared" si="88"/>
        <v>17537</v>
      </c>
      <c r="MA48" s="123">
        <f t="shared" si="88"/>
        <v>13016</v>
      </c>
      <c r="MB48" s="123">
        <f t="shared" si="88"/>
        <v>17721</v>
      </c>
      <c r="MC48" s="123">
        <f t="shared" si="88"/>
        <v>12951</v>
      </c>
      <c r="MD48" s="123">
        <f t="shared" si="88"/>
        <v>17755</v>
      </c>
      <c r="ME48" s="123">
        <f t="shared" si="88"/>
        <v>12900</v>
      </c>
      <c r="MF48" s="123">
        <f t="shared" si="88"/>
        <v>17586</v>
      </c>
      <c r="MG48" s="123">
        <f t="shared" si="88"/>
        <v>12860</v>
      </c>
      <c r="MH48" s="123">
        <f t="shared" si="88"/>
        <v>17523</v>
      </c>
      <c r="MI48" s="123">
        <f t="shared" si="88"/>
        <v>12780</v>
      </c>
      <c r="MJ48" s="123">
        <f t="shared" si="88"/>
        <v>17411</v>
      </c>
      <c r="MK48" s="123">
        <f t="shared" si="88"/>
        <v>12774</v>
      </c>
      <c r="ML48" s="123">
        <f t="shared" si="88"/>
        <v>17361</v>
      </c>
      <c r="MM48" s="123">
        <f t="shared" si="88"/>
        <v>12777</v>
      </c>
      <c r="MN48" s="123">
        <f t="shared" si="88"/>
        <v>17260</v>
      </c>
      <c r="MO48" s="123">
        <f t="shared" si="88"/>
        <v>12743</v>
      </c>
      <c r="MP48" s="123">
        <f t="shared" si="88"/>
        <v>17159</v>
      </c>
      <c r="MQ48" s="123">
        <f t="shared" si="88"/>
        <v>12810</v>
      </c>
      <c r="MR48" s="123">
        <f t="shared" si="88"/>
        <v>17152</v>
      </c>
      <c r="MS48" s="123">
        <f t="shared" si="88"/>
        <v>12837</v>
      </c>
      <c r="MT48" s="123">
        <f t="shared" si="88"/>
        <v>17248</v>
      </c>
      <c r="MU48" s="123">
        <f t="shared" si="88"/>
        <v>12830</v>
      </c>
      <c r="MV48" s="123">
        <f t="shared" si="88"/>
        <v>17318</v>
      </c>
      <c r="MW48" s="123">
        <f t="shared" si="88"/>
        <v>12804</v>
      </c>
      <c r="MX48" s="123">
        <f t="shared" si="88"/>
        <v>17335</v>
      </c>
    </row>
    <row r="49" spans="1:362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  <c r="MQ49" s="52">
        <v>82</v>
      </c>
      <c r="MR49" s="52">
        <v>99</v>
      </c>
      <c r="MS49" s="52">
        <v>78</v>
      </c>
      <c r="MT49" s="52">
        <v>94</v>
      </c>
      <c r="MU49" s="52">
        <v>76</v>
      </c>
      <c r="MV49" s="52">
        <v>94</v>
      </c>
      <c r="MW49" s="52">
        <v>72</v>
      </c>
      <c r="MX49" s="52">
        <v>90</v>
      </c>
    </row>
    <row r="50" spans="1:362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  <c r="MQ50" s="52">
        <v>330</v>
      </c>
      <c r="MR50" s="52">
        <v>407</v>
      </c>
      <c r="MS50" s="52">
        <v>326</v>
      </c>
      <c r="MT50" s="52">
        <v>403</v>
      </c>
      <c r="MU50" s="52">
        <v>310</v>
      </c>
      <c r="MV50" s="52">
        <v>390</v>
      </c>
      <c r="MW50" s="52">
        <v>313</v>
      </c>
      <c r="MX50" s="52">
        <v>400</v>
      </c>
    </row>
    <row r="51" spans="1:362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  <c r="MQ51" s="52">
        <v>230</v>
      </c>
      <c r="MR51" s="52">
        <v>304</v>
      </c>
      <c r="MS51" s="52">
        <v>224</v>
      </c>
      <c r="MT51" s="52">
        <v>301</v>
      </c>
      <c r="MU51" s="52">
        <v>225</v>
      </c>
      <c r="MV51" s="52">
        <v>304</v>
      </c>
      <c r="MW51" s="52">
        <v>221</v>
      </c>
      <c r="MX51" s="52">
        <v>295</v>
      </c>
    </row>
    <row r="52" spans="1:362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  <c r="MQ52" s="52">
        <v>190</v>
      </c>
      <c r="MR52" s="52">
        <v>242</v>
      </c>
      <c r="MS52" s="52">
        <v>192</v>
      </c>
      <c r="MT52" s="52">
        <v>242</v>
      </c>
      <c r="MU52" s="52">
        <v>201</v>
      </c>
      <c r="MV52" s="52">
        <v>251</v>
      </c>
      <c r="MW52" s="52">
        <v>195</v>
      </c>
      <c r="MX52" s="52">
        <v>241</v>
      </c>
    </row>
    <row r="53" spans="1:362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  <c r="MQ53" s="52">
        <v>171</v>
      </c>
      <c r="MR53" s="52">
        <v>220</v>
      </c>
      <c r="MS53" s="52">
        <v>170</v>
      </c>
      <c r="MT53" s="52">
        <v>220</v>
      </c>
      <c r="MU53" s="52">
        <v>172</v>
      </c>
      <c r="MV53" s="52">
        <v>219</v>
      </c>
      <c r="MW53" s="52">
        <v>184</v>
      </c>
      <c r="MX53" s="52">
        <v>230</v>
      </c>
    </row>
    <row r="54" spans="1:362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  <c r="MQ54" s="52">
        <v>257</v>
      </c>
      <c r="MR54" s="52">
        <v>337</v>
      </c>
      <c r="MS54" s="52">
        <v>261</v>
      </c>
      <c r="MT54" s="52">
        <v>337</v>
      </c>
      <c r="MU54" s="52">
        <v>263</v>
      </c>
      <c r="MV54" s="52">
        <v>341</v>
      </c>
      <c r="MW54" s="52">
        <v>263</v>
      </c>
      <c r="MX54" s="52">
        <v>349</v>
      </c>
    </row>
    <row r="55" spans="1:362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  <c r="MQ55" s="52">
        <v>231</v>
      </c>
      <c r="MR55" s="52">
        <v>303</v>
      </c>
      <c r="MS55" s="52">
        <v>235</v>
      </c>
      <c r="MT55" s="52">
        <v>311</v>
      </c>
      <c r="MU55" s="52">
        <v>230</v>
      </c>
      <c r="MV55" s="52">
        <v>308</v>
      </c>
      <c r="MW55" s="52">
        <v>226</v>
      </c>
      <c r="MX55" s="52">
        <v>295</v>
      </c>
    </row>
    <row r="56" spans="1:362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  <c r="MQ56" s="52">
        <v>378</v>
      </c>
      <c r="MR56" s="52">
        <v>516</v>
      </c>
      <c r="MS56" s="52">
        <v>375</v>
      </c>
      <c r="MT56" s="52">
        <v>507</v>
      </c>
      <c r="MU56" s="52">
        <v>380</v>
      </c>
      <c r="MV56" s="52">
        <v>511</v>
      </c>
      <c r="MW56" s="52">
        <v>365</v>
      </c>
      <c r="MX56" s="52">
        <v>490</v>
      </c>
    </row>
    <row r="57" spans="1:362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  <c r="MQ57" s="52">
        <v>109</v>
      </c>
      <c r="MR57" s="52">
        <v>160</v>
      </c>
      <c r="MS57" s="52">
        <v>110</v>
      </c>
      <c r="MT57" s="52">
        <v>158</v>
      </c>
      <c r="MU57" s="52">
        <v>112</v>
      </c>
      <c r="MV57" s="52">
        <v>168</v>
      </c>
      <c r="MW57" s="52">
        <v>113</v>
      </c>
      <c r="MX57" s="52">
        <v>169</v>
      </c>
    </row>
    <row r="58" spans="1:362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  <c r="MQ58" s="52">
        <v>364</v>
      </c>
      <c r="MR58" s="52">
        <v>470</v>
      </c>
      <c r="MS58" s="52">
        <v>368</v>
      </c>
      <c r="MT58" s="52">
        <v>468</v>
      </c>
      <c r="MU58" s="52">
        <v>369</v>
      </c>
      <c r="MV58" s="52">
        <v>474</v>
      </c>
      <c r="MW58" s="52">
        <v>368</v>
      </c>
      <c r="MX58" s="52">
        <v>475</v>
      </c>
    </row>
    <row r="59" spans="1:362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  <c r="MQ59" s="52">
        <v>260</v>
      </c>
      <c r="MR59" s="52">
        <v>328</v>
      </c>
      <c r="MS59" s="52">
        <v>262</v>
      </c>
      <c r="MT59" s="52">
        <v>326</v>
      </c>
      <c r="MU59" s="52">
        <v>261</v>
      </c>
      <c r="MV59" s="52">
        <v>335</v>
      </c>
      <c r="MW59" s="52">
        <v>278</v>
      </c>
      <c r="MX59" s="52">
        <v>352</v>
      </c>
    </row>
    <row r="60" spans="1:362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  <c r="MQ60" s="52">
        <v>1182</v>
      </c>
      <c r="MR60" s="52">
        <v>1513</v>
      </c>
      <c r="MS60" s="52">
        <v>1167</v>
      </c>
      <c r="MT60" s="52">
        <v>1494</v>
      </c>
      <c r="MU60" s="52">
        <v>1161</v>
      </c>
      <c r="MV60" s="52">
        <v>1491</v>
      </c>
      <c r="MW60" s="52">
        <v>1183</v>
      </c>
      <c r="MX60" s="52">
        <v>1505</v>
      </c>
    </row>
    <row r="61" spans="1:362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  <c r="MQ61" s="52">
        <v>276</v>
      </c>
      <c r="MR61" s="52">
        <v>345</v>
      </c>
      <c r="MS61" s="52">
        <v>273</v>
      </c>
      <c r="MT61" s="52">
        <v>344</v>
      </c>
      <c r="MU61" s="52">
        <v>274</v>
      </c>
      <c r="MV61" s="52">
        <v>349</v>
      </c>
      <c r="MW61" s="52">
        <v>276</v>
      </c>
      <c r="MX61" s="52">
        <v>348</v>
      </c>
    </row>
    <row r="62" spans="1:362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  <c r="MQ62" s="52">
        <v>737</v>
      </c>
      <c r="MR62" s="52">
        <v>935</v>
      </c>
      <c r="MS62" s="52">
        <v>737</v>
      </c>
      <c r="MT62" s="52">
        <v>929</v>
      </c>
      <c r="MU62" s="52">
        <v>732</v>
      </c>
      <c r="MV62" s="52">
        <v>931</v>
      </c>
      <c r="MW62" s="52">
        <v>738</v>
      </c>
      <c r="MX62" s="52">
        <v>944</v>
      </c>
    </row>
    <row r="63" spans="1:362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  <c r="MQ63" s="52">
        <v>192</v>
      </c>
      <c r="MR63" s="52">
        <v>248</v>
      </c>
      <c r="MS63" s="52">
        <v>191</v>
      </c>
      <c r="MT63" s="52">
        <v>247</v>
      </c>
      <c r="MU63" s="52">
        <v>194</v>
      </c>
      <c r="MV63" s="52">
        <v>255</v>
      </c>
      <c r="MW63" s="52">
        <v>199</v>
      </c>
      <c r="MX63" s="52">
        <v>262</v>
      </c>
    </row>
    <row r="64" spans="1:362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  <c r="MQ64" s="52">
        <v>112</v>
      </c>
      <c r="MR64" s="52">
        <v>155</v>
      </c>
      <c r="MS64" s="52">
        <v>109</v>
      </c>
      <c r="MT64" s="52">
        <v>150</v>
      </c>
      <c r="MU64" s="52">
        <v>99</v>
      </c>
      <c r="MV64" s="52">
        <v>136</v>
      </c>
      <c r="MW64" s="52">
        <v>91</v>
      </c>
      <c r="MX64" s="52">
        <v>125</v>
      </c>
    </row>
    <row r="65" spans="1:362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  <c r="MQ65" s="52">
        <v>130</v>
      </c>
      <c r="MR65" s="52">
        <v>181</v>
      </c>
      <c r="MS65" s="52">
        <v>129</v>
      </c>
      <c r="MT65" s="52">
        <v>184</v>
      </c>
      <c r="MU65" s="52">
        <v>128</v>
      </c>
      <c r="MV65" s="52">
        <v>184</v>
      </c>
      <c r="MW65" s="52">
        <v>126</v>
      </c>
      <c r="MX65" s="52">
        <v>182</v>
      </c>
    </row>
    <row r="66" spans="1:362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  <c r="MQ66" s="52">
        <v>202</v>
      </c>
      <c r="MR66" s="52">
        <v>288</v>
      </c>
      <c r="MS66" s="52">
        <v>206</v>
      </c>
      <c r="MT66" s="52">
        <v>290</v>
      </c>
      <c r="MU66" s="52">
        <v>201</v>
      </c>
      <c r="MV66" s="52">
        <v>286</v>
      </c>
      <c r="MW66" s="52">
        <v>198</v>
      </c>
      <c r="MX66" s="52">
        <v>285</v>
      </c>
    </row>
    <row r="67" spans="1:362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  <c r="MQ67" s="52">
        <v>335</v>
      </c>
      <c r="MR67" s="52">
        <v>439</v>
      </c>
      <c r="MS67" s="52">
        <v>330</v>
      </c>
      <c r="MT67" s="52">
        <v>435</v>
      </c>
      <c r="MU67" s="52">
        <v>340</v>
      </c>
      <c r="MV67" s="52">
        <v>441</v>
      </c>
      <c r="MW67" s="52">
        <v>345</v>
      </c>
      <c r="MX67" s="52">
        <v>448</v>
      </c>
    </row>
    <row r="68" spans="1:362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  <c r="MQ68" s="52">
        <v>450</v>
      </c>
      <c r="MR68" s="52">
        <v>556</v>
      </c>
      <c r="MS68" s="52">
        <v>454</v>
      </c>
      <c r="MT68" s="52">
        <v>568</v>
      </c>
      <c r="MU68" s="52">
        <v>453</v>
      </c>
      <c r="MV68" s="52">
        <v>569</v>
      </c>
      <c r="MW68" s="52">
        <v>450</v>
      </c>
      <c r="MX68" s="52">
        <v>566</v>
      </c>
    </row>
    <row r="69" spans="1:362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  <c r="MQ69" s="52">
        <v>177</v>
      </c>
      <c r="MR69" s="52">
        <v>261</v>
      </c>
      <c r="MS69" s="52">
        <v>185</v>
      </c>
      <c r="MT69" s="52">
        <v>266</v>
      </c>
      <c r="MU69" s="52">
        <v>183</v>
      </c>
      <c r="MV69" s="52">
        <v>259</v>
      </c>
      <c r="MW69" s="52">
        <v>180</v>
      </c>
      <c r="MX69" s="52">
        <v>256</v>
      </c>
    </row>
    <row r="70" spans="1:362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  <c r="MQ70" s="52">
        <v>80</v>
      </c>
      <c r="MR70" s="52">
        <v>104</v>
      </c>
      <c r="MS70" s="52">
        <v>82</v>
      </c>
      <c r="MT70" s="52">
        <v>109</v>
      </c>
      <c r="MU70" s="52">
        <v>82</v>
      </c>
      <c r="MV70" s="52">
        <v>111</v>
      </c>
      <c r="MW70" s="52">
        <v>77</v>
      </c>
      <c r="MX70" s="52">
        <v>109</v>
      </c>
    </row>
    <row r="71" spans="1:362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  <c r="MQ71" s="52">
        <v>538</v>
      </c>
      <c r="MR71" s="52">
        <v>695</v>
      </c>
      <c r="MS71" s="52">
        <v>535</v>
      </c>
      <c r="MT71" s="52">
        <v>691</v>
      </c>
      <c r="MU71" s="52">
        <v>526</v>
      </c>
      <c r="MV71" s="52">
        <v>686</v>
      </c>
      <c r="MW71" s="52">
        <v>534</v>
      </c>
      <c r="MX71" s="52">
        <v>703</v>
      </c>
    </row>
    <row r="72" spans="1:362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  <c r="MQ72" s="52">
        <v>335</v>
      </c>
      <c r="MR72" s="52">
        <v>461</v>
      </c>
      <c r="MS72" s="52">
        <v>331</v>
      </c>
      <c r="MT72" s="52">
        <v>454</v>
      </c>
      <c r="MU72" s="52">
        <v>330</v>
      </c>
      <c r="MV72" s="52">
        <v>463</v>
      </c>
      <c r="MW72" s="52">
        <v>338</v>
      </c>
      <c r="MX72" s="52">
        <v>471</v>
      </c>
    </row>
    <row r="73" spans="1:362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  <c r="MQ73" s="52">
        <v>178</v>
      </c>
      <c r="MR73" s="52">
        <v>242</v>
      </c>
      <c r="MS73" s="52">
        <v>181</v>
      </c>
      <c r="MT73" s="52">
        <v>243</v>
      </c>
      <c r="MU73" s="52">
        <v>179</v>
      </c>
      <c r="MV73" s="52">
        <v>241</v>
      </c>
      <c r="MW73" s="52">
        <v>188</v>
      </c>
      <c r="MX73" s="52">
        <v>253</v>
      </c>
    </row>
    <row r="74" spans="1:362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  <c r="MQ74" s="52">
        <v>305</v>
      </c>
      <c r="MR74" s="52">
        <v>388</v>
      </c>
      <c r="MS74" s="52">
        <v>302</v>
      </c>
      <c r="MT74" s="52">
        <v>390</v>
      </c>
      <c r="MU74" s="52">
        <v>284</v>
      </c>
      <c r="MV74" s="52">
        <v>371</v>
      </c>
      <c r="MW74" s="52">
        <v>291</v>
      </c>
      <c r="MX74" s="52">
        <v>374</v>
      </c>
    </row>
    <row r="75" spans="1:362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  <c r="MQ75" s="52">
        <v>70</v>
      </c>
      <c r="MR75" s="52">
        <v>120</v>
      </c>
      <c r="MS75" s="52">
        <v>64</v>
      </c>
      <c r="MT75" s="52">
        <v>114</v>
      </c>
      <c r="MU75" s="52">
        <v>68</v>
      </c>
      <c r="MV75" s="52">
        <v>120</v>
      </c>
      <c r="MW75" s="52">
        <v>75</v>
      </c>
      <c r="MX75" s="52">
        <v>125</v>
      </c>
    </row>
    <row r="76" spans="1:362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  <c r="MQ76" s="52">
        <v>313</v>
      </c>
      <c r="MR76" s="52">
        <v>429</v>
      </c>
      <c r="MS76" s="52">
        <v>330</v>
      </c>
      <c r="MT76" s="52">
        <v>444</v>
      </c>
      <c r="MU76" s="52">
        <v>325</v>
      </c>
      <c r="MV76" s="52">
        <v>439</v>
      </c>
      <c r="MW76" s="52">
        <v>320</v>
      </c>
      <c r="MX76" s="52">
        <v>433</v>
      </c>
    </row>
    <row r="77" spans="1:362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  <c r="MQ77" s="52">
        <v>133</v>
      </c>
      <c r="MR77" s="52">
        <v>165</v>
      </c>
      <c r="MS77" s="52">
        <v>132</v>
      </c>
      <c r="MT77" s="52">
        <v>162</v>
      </c>
      <c r="MU77" s="52">
        <v>130</v>
      </c>
      <c r="MV77" s="52">
        <v>158</v>
      </c>
      <c r="MW77" s="52">
        <v>133</v>
      </c>
      <c r="MX77" s="52">
        <v>161</v>
      </c>
    </row>
    <row r="78" spans="1:362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  <c r="MQ78" s="52">
        <v>194</v>
      </c>
      <c r="MR78" s="52">
        <v>271</v>
      </c>
      <c r="MS78" s="52">
        <v>196</v>
      </c>
      <c r="MT78" s="52">
        <v>275</v>
      </c>
      <c r="MU78" s="52">
        <v>194</v>
      </c>
      <c r="MV78" s="52">
        <v>270</v>
      </c>
      <c r="MW78" s="52">
        <v>194</v>
      </c>
      <c r="MX78" s="52">
        <v>273</v>
      </c>
    </row>
    <row r="79" spans="1:362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  <c r="MQ79" s="52">
        <v>453</v>
      </c>
      <c r="MR79" s="52">
        <v>599</v>
      </c>
      <c r="MS79" s="52">
        <v>453</v>
      </c>
      <c r="MT79" s="52">
        <v>611</v>
      </c>
      <c r="MU79" s="52">
        <v>463</v>
      </c>
      <c r="MV79" s="52">
        <v>631</v>
      </c>
      <c r="MW79" s="52">
        <v>459</v>
      </c>
      <c r="MX79" s="52">
        <v>634</v>
      </c>
    </row>
    <row r="80" spans="1:362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MX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  <c r="LQ80" s="123">
        <f t="shared" si="110"/>
        <v>8580</v>
      </c>
      <c r="LR80" s="123">
        <f t="shared" si="110"/>
        <v>11430</v>
      </c>
      <c r="LS80" s="123">
        <f t="shared" si="110"/>
        <v>8591</v>
      </c>
      <c r="LT80" s="123">
        <f t="shared" si="110"/>
        <v>11466</v>
      </c>
      <c r="LU80" s="123">
        <f t="shared" si="110"/>
        <v>8605</v>
      </c>
      <c r="LV80" s="123">
        <f t="shared" si="110"/>
        <v>11452</v>
      </c>
      <c r="LW80" s="123">
        <f t="shared" si="110"/>
        <v>8579</v>
      </c>
      <c r="LX80" s="123">
        <f t="shared" si="110"/>
        <v>11489</v>
      </c>
      <c r="LY80" s="123">
        <f t="shared" si="110"/>
        <v>8629</v>
      </c>
      <c r="LZ80" s="123">
        <f t="shared" si="110"/>
        <v>11483</v>
      </c>
      <c r="MA80" s="123">
        <f t="shared" si="110"/>
        <v>8812</v>
      </c>
      <c r="MB80" s="123">
        <f t="shared" si="110"/>
        <v>11687</v>
      </c>
      <c r="MC80" s="123">
        <f t="shared" si="110"/>
        <v>8914</v>
      </c>
      <c r="MD80" s="123">
        <f t="shared" si="110"/>
        <v>11794</v>
      </c>
      <c r="ME80" s="123">
        <f t="shared" si="110"/>
        <v>8914</v>
      </c>
      <c r="MF80" s="123">
        <f t="shared" si="110"/>
        <v>11763</v>
      </c>
      <c r="MG80" s="123">
        <f t="shared" si="110"/>
        <v>8887</v>
      </c>
      <c r="MH80" s="123">
        <f t="shared" si="110"/>
        <v>11691</v>
      </c>
      <c r="MI80" s="123">
        <f t="shared" si="110"/>
        <v>8948</v>
      </c>
      <c r="MJ80" s="123">
        <f t="shared" si="110"/>
        <v>11769</v>
      </c>
      <c r="MK80" s="123">
        <f t="shared" si="110"/>
        <v>8876</v>
      </c>
      <c r="ML80" s="123">
        <f t="shared" si="110"/>
        <v>11690</v>
      </c>
      <c r="MM80" s="123">
        <f t="shared" si="110"/>
        <v>8877</v>
      </c>
      <c r="MN80" s="123">
        <f t="shared" si="110"/>
        <v>11658</v>
      </c>
      <c r="MO80" s="123">
        <f t="shared" si="110"/>
        <v>8878</v>
      </c>
      <c r="MP80" s="123">
        <f t="shared" si="110"/>
        <v>11622</v>
      </c>
      <c r="MQ80" s="123">
        <f t="shared" si="110"/>
        <v>8994</v>
      </c>
      <c r="MR80" s="123">
        <f t="shared" si="110"/>
        <v>11781</v>
      </c>
      <c r="MS80" s="123">
        <f t="shared" si="110"/>
        <v>8988</v>
      </c>
      <c r="MT80" s="123">
        <f t="shared" si="110"/>
        <v>11767</v>
      </c>
      <c r="MU80" s="123">
        <f t="shared" si="110"/>
        <v>8945</v>
      </c>
      <c r="MV80" s="123">
        <f t="shared" si="110"/>
        <v>11786</v>
      </c>
      <c r="MW80" s="123">
        <f t="shared" si="110"/>
        <v>8993</v>
      </c>
      <c r="MX80" s="123">
        <f t="shared" si="110"/>
        <v>11843</v>
      </c>
    </row>
    <row r="81" spans="1:362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  <c r="MQ81" s="52">
        <v>64</v>
      </c>
      <c r="MR81" s="52">
        <v>101</v>
      </c>
      <c r="MS81" s="52">
        <v>65</v>
      </c>
      <c r="MT81" s="52">
        <v>103</v>
      </c>
      <c r="MU81" s="52">
        <v>70</v>
      </c>
      <c r="MV81" s="52">
        <v>102</v>
      </c>
      <c r="MW81" s="52">
        <v>72</v>
      </c>
      <c r="MX81" s="52">
        <v>101</v>
      </c>
    </row>
    <row r="82" spans="1:362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  <c r="MQ82" s="52">
        <v>67</v>
      </c>
      <c r="MR82" s="52">
        <v>93</v>
      </c>
      <c r="MS82" s="52">
        <v>71</v>
      </c>
      <c r="MT82" s="52">
        <v>98</v>
      </c>
      <c r="MU82" s="52">
        <v>68</v>
      </c>
      <c r="MV82" s="52">
        <v>95</v>
      </c>
      <c r="MW82" s="52">
        <v>70</v>
      </c>
      <c r="MX82" s="52">
        <v>96</v>
      </c>
    </row>
    <row r="83" spans="1:362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  <c r="MQ83" s="52">
        <v>410</v>
      </c>
      <c r="MR83" s="52">
        <v>570</v>
      </c>
      <c r="MS83" s="52">
        <v>404</v>
      </c>
      <c r="MT83" s="52">
        <v>570</v>
      </c>
      <c r="MU83" s="52">
        <v>386</v>
      </c>
      <c r="MV83" s="52">
        <v>553</v>
      </c>
      <c r="MW83" s="52">
        <v>298</v>
      </c>
      <c r="MX83" s="52">
        <v>542</v>
      </c>
    </row>
    <row r="84" spans="1:362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  <c r="MQ84" s="52">
        <v>421</v>
      </c>
      <c r="MR84" s="52">
        <v>548</v>
      </c>
      <c r="MS84" s="52">
        <v>425</v>
      </c>
      <c r="MT84" s="52">
        <v>553</v>
      </c>
      <c r="MU84" s="52">
        <v>425</v>
      </c>
      <c r="MV84" s="52">
        <v>558</v>
      </c>
      <c r="MW84" s="52">
        <v>410</v>
      </c>
      <c r="MX84" s="52">
        <v>552</v>
      </c>
    </row>
    <row r="85" spans="1:362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  <c r="MQ85" s="52">
        <v>257</v>
      </c>
      <c r="MR85" s="52">
        <v>345</v>
      </c>
      <c r="MS85" s="52">
        <v>259</v>
      </c>
      <c r="MT85" s="52">
        <v>344</v>
      </c>
      <c r="MU85" s="52">
        <v>260</v>
      </c>
      <c r="MV85" s="52">
        <v>344</v>
      </c>
      <c r="MW85" s="52">
        <v>260</v>
      </c>
      <c r="MX85" s="52">
        <v>344</v>
      </c>
    </row>
    <row r="86" spans="1:362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  <c r="MQ86" s="52">
        <v>131</v>
      </c>
      <c r="MR86" s="52">
        <v>188</v>
      </c>
      <c r="MS86" s="52">
        <v>143</v>
      </c>
      <c r="MT86" s="52">
        <v>194</v>
      </c>
      <c r="MU86" s="52">
        <v>139</v>
      </c>
      <c r="MV86" s="52">
        <v>191</v>
      </c>
      <c r="MW86" s="52">
        <v>141</v>
      </c>
      <c r="MX86" s="52">
        <v>193</v>
      </c>
    </row>
    <row r="87" spans="1:362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  <c r="MQ87" s="52">
        <v>402</v>
      </c>
      <c r="MR87" s="52">
        <v>552</v>
      </c>
      <c r="MS87" s="52">
        <v>403</v>
      </c>
      <c r="MT87" s="52">
        <v>554</v>
      </c>
      <c r="MU87" s="52">
        <v>396</v>
      </c>
      <c r="MV87" s="52">
        <v>548</v>
      </c>
      <c r="MW87" s="52">
        <v>385</v>
      </c>
      <c r="MX87" s="52">
        <v>548</v>
      </c>
    </row>
    <row r="88" spans="1:362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  <c r="MQ88" s="52">
        <v>111</v>
      </c>
      <c r="MR88" s="52">
        <v>143</v>
      </c>
      <c r="MS88" s="52">
        <v>104</v>
      </c>
      <c r="MT88" s="52">
        <v>136</v>
      </c>
      <c r="MU88" s="52">
        <v>106</v>
      </c>
      <c r="MV88" s="52">
        <v>141</v>
      </c>
      <c r="MW88" s="52">
        <v>108</v>
      </c>
      <c r="MX88" s="52">
        <v>139</v>
      </c>
    </row>
    <row r="89" spans="1:362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  <c r="MQ89" s="52">
        <v>21</v>
      </c>
      <c r="MR89" s="52">
        <v>28</v>
      </c>
      <c r="MS89" s="52">
        <v>20</v>
      </c>
      <c r="MT89" s="52">
        <v>30</v>
      </c>
      <c r="MU89" s="52">
        <v>20</v>
      </c>
      <c r="MV89" s="52">
        <v>29</v>
      </c>
      <c r="MW89" s="52">
        <v>18</v>
      </c>
      <c r="MX89" s="52">
        <v>29</v>
      </c>
    </row>
    <row r="90" spans="1:362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  <c r="MQ90" s="52">
        <v>68</v>
      </c>
      <c r="MR90" s="52">
        <v>83</v>
      </c>
      <c r="MS90" s="52">
        <v>76</v>
      </c>
      <c r="MT90" s="52">
        <v>90</v>
      </c>
      <c r="MU90" s="52">
        <v>77</v>
      </c>
      <c r="MV90" s="52">
        <v>91</v>
      </c>
      <c r="MW90" s="52">
        <v>77</v>
      </c>
      <c r="MX90" s="52">
        <v>93</v>
      </c>
    </row>
    <row r="91" spans="1:362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  <c r="MQ91" s="52">
        <v>71</v>
      </c>
      <c r="MR91" s="52">
        <v>108</v>
      </c>
      <c r="MS91" s="52">
        <v>70</v>
      </c>
      <c r="MT91" s="52">
        <v>105</v>
      </c>
      <c r="MU91" s="52">
        <v>69</v>
      </c>
      <c r="MV91" s="52">
        <v>104</v>
      </c>
      <c r="MW91" s="52">
        <v>70</v>
      </c>
      <c r="MX91" s="52">
        <v>104</v>
      </c>
    </row>
    <row r="92" spans="1:362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  <c r="MQ92" s="52">
        <v>695</v>
      </c>
      <c r="MR92" s="52">
        <v>915</v>
      </c>
      <c r="MS92" s="52">
        <v>719</v>
      </c>
      <c r="MT92" s="52">
        <v>936</v>
      </c>
      <c r="MU92" s="52">
        <v>716</v>
      </c>
      <c r="MV92" s="52">
        <v>930</v>
      </c>
      <c r="MW92" s="52">
        <v>716</v>
      </c>
      <c r="MX92" s="52">
        <v>945</v>
      </c>
    </row>
    <row r="93" spans="1:362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  <c r="MQ93" s="52">
        <v>172</v>
      </c>
      <c r="MR93" s="52">
        <v>247</v>
      </c>
      <c r="MS93" s="52">
        <v>174</v>
      </c>
      <c r="MT93" s="52">
        <v>248</v>
      </c>
      <c r="MU93" s="52">
        <v>166</v>
      </c>
      <c r="MV93" s="52">
        <v>244</v>
      </c>
      <c r="MW93" s="52">
        <v>172</v>
      </c>
      <c r="MX93" s="52">
        <v>246</v>
      </c>
    </row>
    <row r="94" spans="1:362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  <c r="MQ94" s="52">
        <v>35</v>
      </c>
      <c r="MR94" s="52">
        <v>39</v>
      </c>
      <c r="MS94" s="52">
        <v>32</v>
      </c>
      <c r="MT94" s="52">
        <v>37</v>
      </c>
      <c r="MU94" s="52">
        <v>33</v>
      </c>
      <c r="MV94" s="52">
        <v>39</v>
      </c>
      <c r="MW94" s="52">
        <v>32</v>
      </c>
      <c r="MX94" s="52">
        <v>37</v>
      </c>
    </row>
    <row r="95" spans="1:362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  <c r="MQ95" s="52">
        <v>72</v>
      </c>
      <c r="MR95" s="52">
        <v>94</v>
      </c>
      <c r="MS95" s="52">
        <v>78</v>
      </c>
      <c r="MT95" s="52">
        <v>100</v>
      </c>
      <c r="MU95" s="52">
        <v>76</v>
      </c>
      <c r="MV95" s="52">
        <v>95</v>
      </c>
      <c r="MW95" s="52">
        <v>68</v>
      </c>
      <c r="MX95" s="52">
        <v>89</v>
      </c>
    </row>
    <row r="96" spans="1:362" s="122" customFormat="1" x14ac:dyDescent="0.25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MX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  <c r="LQ96" s="123">
        <f t="shared" si="132"/>
        <v>2996</v>
      </c>
      <c r="LR96" s="123">
        <f t="shared" si="132"/>
        <v>4095</v>
      </c>
      <c r="LS96" s="123">
        <f t="shared" si="132"/>
        <v>2946</v>
      </c>
      <c r="LT96" s="123">
        <f t="shared" si="132"/>
        <v>4062</v>
      </c>
      <c r="LU96" s="123">
        <f t="shared" si="132"/>
        <v>3002</v>
      </c>
      <c r="LV96" s="123">
        <f t="shared" si="132"/>
        <v>4121</v>
      </c>
      <c r="LW96" s="123">
        <f t="shared" si="132"/>
        <v>3011</v>
      </c>
      <c r="LX96" s="123">
        <f t="shared" si="132"/>
        <v>4167</v>
      </c>
      <c r="LY96" s="123">
        <f t="shared" si="132"/>
        <v>3027</v>
      </c>
      <c r="LZ96" s="123">
        <f t="shared" si="132"/>
        <v>4089</v>
      </c>
      <c r="MA96" s="123">
        <f t="shared" si="132"/>
        <v>3037</v>
      </c>
      <c r="MB96" s="123">
        <f t="shared" si="132"/>
        <v>4121</v>
      </c>
      <c r="MC96" s="123">
        <f t="shared" si="132"/>
        <v>3023</v>
      </c>
      <c r="MD96" s="123">
        <f t="shared" si="132"/>
        <v>4110</v>
      </c>
      <c r="ME96" s="123">
        <f t="shared" si="132"/>
        <v>3054</v>
      </c>
      <c r="MF96" s="123">
        <f t="shared" si="132"/>
        <v>4149</v>
      </c>
      <c r="MG96" s="123">
        <f t="shared" si="132"/>
        <v>3061</v>
      </c>
      <c r="MH96" s="123">
        <f t="shared" si="132"/>
        <v>4135</v>
      </c>
      <c r="MI96" s="123">
        <f t="shared" si="132"/>
        <v>3024</v>
      </c>
      <c r="MJ96" s="123">
        <f t="shared" si="132"/>
        <v>4107</v>
      </c>
      <c r="MK96" s="123">
        <f t="shared" si="132"/>
        <v>2965</v>
      </c>
      <c r="ML96" s="123">
        <f t="shared" si="132"/>
        <v>4042</v>
      </c>
      <c r="MM96" s="123">
        <f t="shared" si="132"/>
        <v>2980</v>
      </c>
      <c r="MN96" s="123">
        <f t="shared" si="132"/>
        <v>4037</v>
      </c>
      <c r="MO96" s="123">
        <f t="shared" si="132"/>
        <v>3023</v>
      </c>
      <c r="MP96" s="123">
        <f t="shared" si="132"/>
        <v>4075</v>
      </c>
      <c r="MQ96" s="123">
        <f t="shared" si="132"/>
        <v>2997</v>
      </c>
      <c r="MR96" s="123">
        <f t="shared" si="132"/>
        <v>4054</v>
      </c>
      <c r="MS96" s="123">
        <f t="shared" si="132"/>
        <v>3043</v>
      </c>
      <c r="MT96" s="123">
        <f t="shared" si="132"/>
        <v>4098</v>
      </c>
      <c r="MU96" s="123">
        <f t="shared" si="132"/>
        <v>3007</v>
      </c>
      <c r="MV96" s="123">
        <f t="shared" si="132"/>
        <v>4064</v>
      </c>
      <c r="MW96" s="123">
        <f t="shared" si="132"/>
        <v>2897</v>
      </c>
      <c r="MX96" s="123">
        <f t="shared" si="132"/>
        <v>4058</v>
      </c>
    </row>
    <row r="97" spans="1:362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  <c r="MQ97" s="71">
        <v>358</v>
      </c>
      <c r="MR97" s="71">
        <v>1064</v>
      </c>
      <c r="MS97" s="71">
        <v>358</v>
      </c>
      <c r="MT97" s="71">
        <v>1065</v>
      </c>
      <c r="MU97" s="71">
        <v>383</v>
      </c>
      <c r="MV97" s="71">
        <v>1104</v>
      </c>
      <c r="MW97" s="71">
        <v>386</v>
      </c>
      <c r="MX97" s="71">
        <v>1111</v>
      </c>
    </row>
    <row r="98" spans="1:362" s="127" customFormat="1" x14ac:dyDescent="0.25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MX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  <c r="LQ98" s="127">
        <f>SUM(LQ15+LQ31+LQ38+LQ48+LQ80+LQ96+LQ97)</f>
        <v>125202</v>
      </c>
      <c r="LR98" s="127">
        <f t="shared" si="143"/>
        <v>167183</v>
      </c>
      <c r="LS98" s="127">
        <f t="shared" si="143"/>
        <v>125092</v>
      </c>
      <c r="LT98" s="127">
        <f t="shared" si="143"/>
        <v>167516</v>
      </c>
      <c r="LU98" s="127">
        <f t="shared" si="143"/>
        <v>125590</v>
      </c>
      <c r="LV98" s="127">
        <f t="shared" si="143"/>
        <v>167965</v>
      </c>
      <c r="LW98" s="127">
        <f t="shared" si="143"/>
        <v>125594</v>
      </c>
      <c r="LX98" s="127">
        <f t="shared" si="143"/>
        <v>168542</v>
      </c>
      <c r="LY98" s="127">
        <f t="shared" si="143"/>
        <v>125362</v>
      </c>
      <c r="LZ98" s="127">
        <f t="shared" si="143"/>
        <v>165378</v>
      </c>
      <c r="MA98" s="127">
        <f t="shared" si="143"/>
        <v>126975</v>
      </c>
      <c r="MB98" s="127">
        <f t="shared" si="143"/>
        <v>169408</v>
      </c>
      <c r="MC98" s="127">
        <f t="shared" si="143"/>
        <v>127437</v>
      </c>
      <c r="MD98" s="127">
        <f t="shared" si="143"/>
        <v>170081</v>
      </c>
      <c r="ME98" s="127">
        <f t="shared" si="143"/>
        <v>127594</v>
      </c>
      <c r="MF98" s="127">
        <f t="shared" si="143"/>
        <v>169812</v>
      </c>
      <c r="MG98" s="127">
        <f t="shared" si="143"/>
        <v>127531</v>
      </c>
      <c r="MH98" s="127">
        <f t="shared" si="143"/>
        <v>169645</v>
      </c>
      <c r="MI98" s="127">
        <f t="shared" si="143"/>
        <v>127077</v>
      </c>
      <c r="MJ98" s="127">
        <f t="shared" si="143"/>
        <v>169321</v>
      </c>
      <c r="MK98" s="127">
        <f t="shared" si="143"/>
        <v>126146</v>
      </c>
      <c r="ML98" s="127">
        <f t="shared" si="143"/>
        <v>168063</v>
      </c>
      <c r="MM98" s="127">
        <f t="shared" si="143"/>
        <v>126065</v>
      </c>
      <c r="MN98" s="127">
        <f t="shared" si="143"/>
        <v>167778</v>
      </c>
      <c r="MO98" s="127">
        <f t="shared" si="143"/>
        <v>125975</v>
      </c>
      <c r="MP98" s="127">
        <f t="shared" si="143"/>
        <v>167158</v>
      </c>
      <c r="MQ98" s="127">
        <f t="shared" si="143"/>
        <v>126485</v>
      </c>
      <c r="MR98" s="127">
        <f t="shared" si="143"/>
        <v>167614</v>
      </c>
      <c r="MS98" s="127">
        <f t="shared" si="143"/>
        <v>126791</v>
      </c>
      <c r="MT98" s="127">
        <f t="shared" si="143"/>
        <v>168227</v>
      </c>
      <c r="MU98" s="127">
        <f t="shared" si="143"/>
        <v>126530</v>
      </c>
      <c r="MV98" s="127">
        <f t="shared" si="143"/>
        <v>168522</v>
      </c>
      <c r="MW98" s="127">
        <f t="shared" si="143"/>
        <v>126203</v>
      </c>
      <c r="MX98" s="127">
        <f t="shared" si="143"/>
        <v>168793</v>
      </c>
    </row>
    <row r="99" spans="1:362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62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62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62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62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62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62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62" x14ac:dyDescent="0.25">
      <c r="A106" s="50"/>
      <c r="B106" s="51"/>
      <c r="C106" s="147"/>
    </row>
    <row r="107" spans="1:362" x14ac:dyDescent="0.25">
      <c r="A107" s="50"/>
      <c r="B107" s="51"/>
      <c r="C107" s="147"/>
    </row>
    <row r="108" spans="1:362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62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82">
    <mergeCell ref="MW5:MX5"/>
    <mergeCell ref="MK5:ML5"/>
    <mergeCell ref="MI5:MJ5"/>
    <mergeCell ref="ME5:MF5"/>
    <mergeCell ref="MC5:MD5"/>
    <mergeCell ref="MA5:MB5"/>
    <mergeCell ref="LY5:LZ5"/>
    <mergeCell ref="JW5:JX5"/>
    <mergeCell ref="JU5:JV5"/>
    <mergeCell ref="LW5:LX5"/>
    <mergeCell ref="LU5:LV5"/>
    <mergeCell ref="MG5:MH5"/>
    <mergeCell ref="MU5:MV5"/>
    <mergeCell ref="MS5:MT5"/>
    <mergeCell ref="MQ5:MR5"/>
    <mergeCell ref="MO5:MP5"/>
    <mergeCell ref="MM5:MN5"/>
    <mergeCell ref="LS5:LT5"/>
    <mergeCell ref="LQ5:LR5"/>
    <mergeCell ref="LM5:LN5"/>
    <mergeCell ref="LK5:LL5"/>
    <mergeCell ref="LG5:LH5"/>
    <mergeCell ref="LE5:LF5"/>
    <mergeCell ref="LC5:LD5"/>
    <mergeCell ref="KY5:KZ5"/>
    <mergeCell ref="KQ5:KR5"/>
    <mergeCell ref="IG5:IH5"/>
    <mergeCell ref="HI5:HJ5"/>
    <mergeCell ref="HG5:HH5"/>
    <mergeCell ref="KO5:KP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GM4:GN4"/>
    <mergeCell ref="GM5:GN5"/>
    <mergeCell ref="GC5:GD5"/>
    <mergeCell ref="FQ4:FR4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IS5:IT5"/>
    <mergeCell ref="IU5:IV5"/>
    <mergeCell ref="IE5:IF5"/>
    <mergeCell ref="IA5:IB5"/>
    <mergeCell ref="HY5:HZ5"/>
    <mergeCell ref="HS5:HT5"/>
    <mergeCell ref="GQ4:GR4"/>
    <mergeCell ref="GO5:GP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5:GR5"/>
    <mergeCell ref="GK4:GL4"/>
    <mergeCell ref="GK5:GL5"/>
    <mergeCell ref="FI5:FJ5"/>
    <mergeCell ref="FG4:FH4"/>
    <mergeCell ref="FG5:FH5"/>
    <mergeCell ref="FI4:FJ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DO4:DP4"/>
    <mergeCell ref="EE4:EF4"/>
    <mergeCell ref="GI4:GJ4"/>
    <mergeCell ref="GI5:GJ5"/>
    <mergeCell ref="GA5:GB5"/>
    <mergeCell ref="FC5:FD5"/>
    <mergeCell ref="FE4:FF4"/>
    <mergeCell ref="FC4:FD4"/>
    <mergeCell ref="FE5:FF5"/>
    <mergeCell ref="FM5:FN5"/>
    <mergeCell ref="GC4:GD4"/>
    <mergeCell ref="FO4:FP4"/>
    <mergeCell ref="EA4:EB4"/>
    <mergeCell ref="EU5:EV5"/>
    <mergeCell ref="EU4:EV4"/>
    <mergeCell ref="EM5:EN5"/>
    <mergeCell ref="EY5:EZ5"/>
    <mergeCell ref="EQ5:ER5"/>
    <mergeCell ref="EC4:ED4"/>
    <mergeCell ref="EI5:EJ5"/>
    <mergeCell ref="EA5:EB5"/>
    <mergeCell ref="DS5:DT5"/>
    <mergeCell ref="DY4:DZ4"/>
    <mergeCell ref="DY5:DZ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Y5:CZ5"/>
    <mergeCell ref="CU4:CV4"/>
    <mergeCell ref="CU5:CV5"/>
    <mergeCell ref="CI5:CJ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DA5:DB5"/>
    <mergeCell ref="DM4:DN4"/>
    <mergeCell ref="EI4:EJ4"/>
    <mergeCell ref="ES5:ET5"/>
    <mergeCell ref="EQ4:ER4"/>
    <mergeCell ref="FA4:FB4"/>
    <mergeCell ref="FA5:FB5"/>
    <mergeCell ref="EW4:EX4"/>
    <mergeCell ref="EW5:EX5"/>
    <mergeCell ref="EY4:EZ4"/>
    <mergeCell ref="EG4:EH4"/>
    <mergeCell ref="EG5:EH5"/>
    <mergeCell ref="ES4:ET4"/>
    <mergeCell ref="EO4:EP4"/>
    <mergeCell ref="EO5:EP5"/>
    <mergeCell ref="EM4:EN4"/>
    <mergeCell ref="EK5:EL5"/>
    <mergeCell ref="EK4:EL4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B107"/>
  <sheetViews>
    <sheetView topLeftCell="A2" zoomScaleNormal="100" zoomScaleSheetLayoutView="100" workbookViewId="0">
      <pane xSplit="4" ySplit="3" topLeftCell="FO5" activePane="bottomRight" state="frozen"/>
      <selection activeCell="A2" sqref="A2"/>
      <selection pane="topRight" activeCell="E2" sqref="E2"/>
      <selection pane="bottomLeft" activeCell="A5" sqref="A5"/>
      <selection pane="bottomRight" activeCell="GF22" sqref="GF22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84" width="7" bestFit="1" customWidth="1"/>
  </cols>
  <sheetData>
    <row r="1" spans="1:184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84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84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84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  <c r="FY4" s="42" t="s">
        <v>288</v>
      </c>
      <c r="FZ4" s="42" t="s">
        <v>289</v>
      </c>
      <c r="GA4" s="42" t="s">
        <v>279</v>
      </c>
      <c r="GB4" s="42" t="s">
        <v>296</v>
      </c>
    </row>
    <row r="5" spans="1:184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  <c r="FY5" s="107">
        <f>'Population2 431331'!MQ7/'Population2 431331'!MR7</f>
        <v>0.78617623282134197</v>
      </c>
      <c r="FZ5" s="107">
        <f>'Population2 431331'!MS7/'Population2 431331'!MT7</f>
        <v>0.78720000000000001</v>
      </c>
      <c r="GA5" s="107">
        <f>'Population2 431331'!MU7/'Population2 431331'!MV7</f>
        <v>0.78911564625850339</v>
      </c>
      <c r="GB5" s="107">
        <f>'Population2 431331'!MW7/'Population2 431331'!MX7</f>
        <v>0.78516727126158803</v>
      </c>
    </row>
    <row r="6" spans="1:184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  <c r="FY6" s="107">
        <f>'Population2 431331'!MQ8/'Population2 431331'!MR8</f>
        <v>0.74260994953136261</v>
      </c>
      <c r="FZ6" s="107">
        <f>'Population2 431331'!MS8/'Population2 431331'!MT8</f>
        <v>0.73951450732548119</v>
      </c>
      <c r="GA6" s="107">
        <f>'Population2 431331'!MU8/'Population2 431331'!MV8</f>
        <v>0.73298316304504241</v>
      </c>
      <c r="GB6" s="107">
        <f>'Population2 431331'!MW8/'Population2 431331'!MX8</f>
        <v>0.7289813486370158</v>
      </c>
    </row>
    <row r="7" spans="1:184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  <c r="FY7" s="107">
        <f>'Population2 431331'!MQ9/'Population2 431331'!MR9</f>
        <v>0.72658610271903323</v>
      </c>
      <c r="FZ7" s="107">
        <f>'Population2 431331'!MS9/'Population2 431331'!MT9</f>
        <v>0.72396359959555101</v>
      </c>
      <c r="GA7" s="107">
        <f>'Population2 431331'!MU9/'Population2 431331'!MV9</f>
        <v>0.72177822177822182</v>
      </c>
      <c r="GB7" s="107">
        <f>'Population2 431331'!MW9/'Population2 431331'!MX9</f>
        <v>0.72120612951062779</v>
      </c>
    </row>
    <row r="8" spans="1:184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  <c r="FY8" s="107">
        <f>'Population2 431331'!MQ10/'Population2 431331'!MR10</f>
        <v>0.76636016824806807</v>
      </c>
      <c r="FZ8" s="107">
        <f>'Population2 431331'!MS10/'Population2 431331'!MT10</f>
        <v>0.76614200087715023</v>
      </c>
      <c r="GA8" s="107">
        <f>'Population2 431331'!MU10/'Population2 431331'!MV10</f>
        <v>0.76368147103176531</v>
      </c>
      <c r="GB8" s="107">
        <f>'Population2 431331'!MW10/'Population2 431331'!MX10</f>
        <v>0.76170605075452469</v>
      </c>
    </row>
    <row r="9" spans="1:184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  <c r="FY9" s="107">
        <f>'Population2 431331'!MQ11/'Population2 431331'!MR11</f>
        <v>0.72362238359675357</v>
      </c>
      <c r="FZ9" s="107">
        <f>'Population2 431331'!MS11/'Population2 431331'!MT11</f>
        <v>0.72097931616715916</v>
      </c>
      <c r="GA9" s="107">
        <f>'Population2 431331'!MU11/'Population2 431331'!MV11</f>
        <v>0.71759259259259256</v>
      </c>
      <c r="GB9" s="107">
        <f>'Population2 431331'!MW11/'Population2 431331'!MX11</f>
        <v>0.70359408033826643</v>
      </c>
    </row>
    <row r="10" spans="1:184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  <c r="FY10" s="107">
        <f>'Population2 431331'!MQ12/'Population2 431331'!MR12</f>
        <v>0.8286563835718268</v>
      </c>
      <c r="FZ10" s="107">
        <f>'Population2 431331'!MS12/'Population2 431331'!MT12</f>
        <v>0.82661737523105361</v>
      </c>
      <c r="GA10" s="107">
        <f>'Population2 431331'!MU12/'Population2 431331'!MV12</f>
        <v>0.82665441176470589</v>
      </c>
      <c r="GB10" s="107">
        <f>'Population2 431331'!MW12/'Population2 431331'!MX12</f>
        <v>0.79653053848933864</v>
      </c>
    </row>
    <row r="11" spans="1:184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  <c r="FY11" s="107">
        <f>'Population2 431331'!MQ13/'Population2 431331'!MR13</f>
        <v>0.72685049379094557</v>
      </c>
      <c r="FZ11" s="107">
        <f>'Population2 431331'!MS13/'Population2 431331'!MT13</f>
        <v>0.72725063192689088</v>
      </c>
      <c r="GA11" s="107">
        <f>'Population2 431331'!MU13/'Population2 431331'!MV13</f>
        <v>0.72366323721199821</v>
      </c>
      <c r="GB11" s="107">
        <f>'Population2 431331'!MW13/'Population2 431331'!MX13</f>
        <v>0.72412970910824992</v>
      </c>
    </row>
    <row r="12" spans="1:184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  <c r="FY12" s="107">
        <f>'Population2 431331'!MQ14/'Population2 431331'!MR14</f>
        <v>0.63447505584512287</v>
      </c>
      <c r="FZ12" s="107">
        <f>'Population2 431331'!MS14/'Population2 431331'!MT14</f>
        <v>0.63322343773415257</v>
      </c>
      <c r="GA12" s="107">
        <f>'Population2 431331'!MU14/'Population2 431331'!MV14</f>
        <v>0.62436167017122257</v>
      </c>
      <c r="GB12" s="107">
        <f>'Population2 431331'!MW14/'Population2 431331'!MX14</f>
        <v>0.62400672371638144</v>
      </c>
    </row>
    <row r="13" spans="1:184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  <c r="FY13" s="177">
        <f>'Population2 431331'!MQ15/'Population2 431331'!MR15</f>
        <v>0.73272623224104894</v>
      </c>
      <c r="FZ13" s="177">
        <f>'Population2 431331'!MS15/'Population2 431331'!MT15</f>
        <v>0.73196477300917884</v>
      </c>
      <c r="GA13" s="177">
        <f>'Population2 431331'!MU15/'Population2 431331'!MV15</f>
        <v>0.72781621715290068</v>
      </c>
      <c r="GB13" s="177">
        <f>'Population2 431331'!MW15/'Population2 431331'!MX15</f>
        <v>0.72449080360449325</v>
      </c>
    </row>
    <row r="14" spans="1:184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  <c r="FY14" s="107">
        <f>'Population2 431331'!MQ16/'Population2 431331'!MR16</f>
        <v>0.83121693121693119</v>
      </c>
      <c r="FZ14" s="107">
        <f>'Population2 431331'!MS16/'Population2 431331'!MT16</f>
        <v>0.83097854526425952</v>
      </c>
      <c r="GA14" s="107">
        <f>'Population2 431331'!MU16/'Population2 431331'!MV16</f>
        <v>0.82939632545931763</v>
      </c>
      <c r="GB14" s="107">
        <f>'Population2 431331'!MW16/'Population2 431331'!MX16</f>
        <v>0.8226729069162767</v>
      </c>
    </row>
    <row r="15" spans="1:184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  <c r="FY15" s="107">
        <f>'Population2 431331'!MQ17/'Population2 431331'!MR17</f>
        <v>0.7050254916241806</v>
      </c>
      <c r="FZ15" s="107">
        <f>'Population2 431331'!MS17/'Population2 431331'!MT17</f>
        <v>0.70745069393718041</v>
      </c>
      <c r="GA15" s="107">
        <f>'Population2 431331'!MU17/'Population2 431331'!MV17</f>
        <v>0.71028716830243543</v>
      </c>
      <c r="GB15" s="107">
        <f>'Population2 431331'!MW17/'Population2 431331'!MX17</f>
        <v>0.7110058309037901</v>
      </c>
    </row>
    <row r="16" spans="1:184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  <c r="FY16" s="107">
        <f>'Population2 431331'!MQ18/'Population2 431331'!MR18</f>
        <v>0.79184247538677921</v>
      </c>
      <c r="FZ16" s="107">
        <f>'Population2 431331'!MS18/'Population2 431331'!MT18</f>
        <v>0.78038674033149169</v>
      </c>
      <c r="GA16" s="107">
        <f>'Population2 431331'!MU18/'Population2 431331'!MV18</f>
        <v>0.83679525222551931</v>
      </c>
      <c r="GB16" s="107">
        <f>'Population2 431331'!MW18/'Population2 431331'!MX18</f>
        <v>0.84304932735426008</v>
      </c>
    </row>
    <row r="17" spans="1:184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  <c r="FY17" s="107">
        <f>'Population2 431331'!MQ19/'Population2 431331'!MR19</f>
        <v>0.82802829354553498</v>
      </c>
      <c r="FZ17" s="107">
        <f>'Population2 431331'!MS19/'Population2 431331'!MT19</f>
        <v>0.82527233115468412</v>
      </c>
      <c r="GA17" s="107">
        <f>'Population2 431331'!MU19/'Population2 431331'!MV19</f>
        <v>0.82181660147761848</v>
      </c>
      <c r="GB17" s="107">
        <f>'Population2 431331'!MW19/'Population2 431331'!MX19</f>
        <v>0.82128051589129436</v>
      </c>
    </row>
    <row r="18" spans="1:184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  <c r="FY18" s="107">
        <f>'Population2 431331'!MQ20/'Population2 431331'!MR20</f>
        <v>0.69148936170212771</v>
      </c>
      <c r="FZ18" s="107">
        <f>'Population2 431331'!MS20/'Population2 431331'!MT20</f>
        <v>0.71319018404907975</v>
      </c>
      <c r="GA18" s="107">
        <f>'Population2 431331'!MU20/'Population2 431331'!MV20</f>
        <v>0.71539657853810268</v>
      </c>
      <c r="GB18" s="107">
        <f>'Population2 431331'!MW20/'Population2 431331'!MX20</f>
        <v>0.71604938271604934</v>
      </c>
    </row>
    <row r="19" spans="1:184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  <c r="FY19" s="107">
        <f>'Population2 431331'!MQ21/'Population2 431331'!MR21</f>
        <v>0.80059084194977848</v>
      </c>
      <c r="FZ19" s="107">
        <f>'Population2 431331'!MS21/'Population2 431331'!MT21</f>
        <v>0.79851851851851852</v>
      </c>
      <c r="GA19" s="107">
        <f>'Population2 431331'!MU21/'Population2 431331'!MV21</f>
        <v>0.79154078549848939</v>
      </c>
      <c r="GB19" s="107">
        <f>'Population2 431331'!MW21/'Population2 431331'!MX21</f>
        <v>0.81510015408320491</v>
      </c>
    </row>
    <row r="20" spans="1:184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  <c r="FY20" s="107">
        <f>'Population2 431331'!MQ22/'Population2 431331'!MR22</f>
        <v>0.8046511627906977</v>
      </c>
      <c r="FZ20" s="107">
        <f>'Population2 431331'!MS22/'Population2 431331'!MT22</f>
        <v>0.81009174311926602</v>
      </c>
      <c r="GA20" s="107">
        <f>'Population2 431331'!MU22/'Population2 431331'!MV22</f>
        <v>0.80609418282548473</v>
      </c>
      <c r="GB20" s="107">
        <f>'Population2 431331'!MW22/'Population2 431331'!MX22</f>
        <v>0.79667282809611828</v>
      </c>
    </row>
    <row r="21" spans="1:184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  <c r="FY21" s="107">
        <f>'Population2 431331'!MQ23/'Population2 431331'!MR23</f>
        <v>0.76170694864048338</v>
      </c>
      <c r="FZ21" s="107">
        <f>'Population2 431331'!MS23/'Population2 431331'!MT23</f>
        <v>0.75468164794007486</v>
      </c>
      <c r="GA21" s="107">
        <f>'Population2 431331'!MU23/'Population2 431331'!MV23</f>
        <v>0.7502803738317757</v>
      </c>
      <c r="GB21" s="107">
        <f>'Population2 431331'!MW23/'Population2 431331'!MX23</f>
        <v>0.7439613526570048</v>
      </c>
    </row>
    <row r="22" spans="1:184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  <c r="FY22" s="107">
        <f>'Population2 431331'!MQ24/'Population2 431331'!MR24</f>
        <v>0.81202517907532012</v>
      </c>
      <c r="FZ22" s="107">
        <f>'Population2 431331'!MS24/'Population2 431331'!MT24</f>
        <v>0.8129976328814289</v>
      </c>
      <c r="GA22" s="107">
        <f>'Population2 431331'!MU24/'Population2 431331'!MV24</f>
        <v>0.80947278182597515</v>
      </c>
      <c r="GB22" s="107">
        <f>'Population2 431331'!MW24/'Population2 431331'!MX24</f>
        <v>0.80923737916219118</v>
      </c>
    </row>
    <row r="23" spans="1:184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  <c r="FY23" s="107">
        <f>'Population2 431331'!MQ25/'Population2 431331'!MR25</f>
        <v>0.82637329741056731</v>
      </c>
      <c r="FZ23" s="107">
        <f>'Population2 431331'!MS25/'Population2 431331'!MT25</f>
        <v>0.8275190896840845</v>
      </c>
      <c r="GA23" s="107">
        <f>'Population2 431331'!MU25/'Population2 431331'!MV25</f>
        <v>0.82545726017170584</v>
      </c>
      <c r="GB23" s="107">
        <f>'Population2 431331'!MW25/'Population2 431331'!MX25</f>
        <v>0.81970135948295075</v>
      </c>
    </row>
    <row r="24" spans="1:184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  <c r="FY24" s="107">
        <f>'Population2 431331'!MQ26/'Population2 431331'!MR26</f>
        <v>0.76521164021164023</v>
      </c>
      <c r="FZ24" s="107">
        <f>'Population2 431331'!MS26/'Population2 431331'!MT26</f>
        <v>0.76816380449141353</v>
      </c>
      <c r="GA24" s="107">
        <f>'Population2 431331'!MU26/'Population2 431331'!MV26</f>
        <v>0.77770448548812665</v>
      </c>
      <c r="GB24" s="107">
        <f>'Population2 431331'!MW26/'Population2 431331'!MX26</f>
        <v>0.7715968586387435</v>
      </c>
    </row>
    <row r="25" spans="1:184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  <c r="FY25" s="107">
        <f>'Population2 431331'!MQ27/'Population2 431331'!MR27</f>
        <v>0.80885860306643953</v>
      </c>
      <c r="FZ25" s="107">
        <f>'Population2 431331'!MS27/'Population2 431331'!MT27</f>
        <v>0.80107707842477283</v>
      </c>
      <c r="GA25" s="107">
        <f>'Population2 431331'!MU27/'Population2 431331'!MV27</f>
        <v>0.80531271015467387</v>
      </c>
      <c r="GB25" s="107">
        <f>'Population2 431331'!MW27/'Population2 431331'!MX27</f>
        <v>0.80553679945982448</v>
      </c>
    </row>
    <row r="26" spans="1:184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  <c r="FY26" s="107">
        <f>'Population2 431331'!MQ28/'Population2 431331'!MR28</f>
        <v>0.84613903331407669</v>
      </c>
      <c r="FZ26" s="107">
        <f>'Population2 431331'!MS28/'Population2 431331'!MT28</f>
        <v>0.84418070444104132</v>
      </c>
      <c r="GA26" s="107">
        <f>'Population2 431331'!MU28/'Population2 431331'!MV28</f>
        <v>0.84634472227524338</v>
      </c>
      <c r="GB26" s="107">
        <f>'Population2 431331'!MW28/'Population2 431331'!MX28</f>
        <v>0.84530175706646293</v>
      </c>
    </row>
    <row r="27" spans="1:184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  <c r="FY27" s="107">
        <f>'Population2 431331'!MQ29/'Population2 431331'!MR29</f>
        <v>0.83219512195121947</v>
      </c>
      <c r="FZ27" s="107">
        <f>'Population2 431331'!MS29/'Population2 431331'!MT29</f>
        <v>0.82655038759689925</v>
      </c>
      <c r="GA27" s="107">
        <f>'Population2 431331'!MU29/'Population2 431331'!MV29</f>
        <v>0.82476190476190481</v>
      </c>
      <c r="GB27" s="107">
        <f>'Population2 431331'!MW29/'Population2 431331'!MX29</f>
        <v>0.82019230769230766</v>
      </c>
    </row>
    <row r="28" spans="1:184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  <c r="FY28" s="107">
        <f>'Population2 431331'!MQ30/'Population2 431331'!MR30</f>
        <v>0.77979094076655053</v>
      </c>
      <c r="FZ28" s="107">
        <f>'Population2 431331'!MS30/'Population2 431331'!MT30</f>
        <v>0.76917712691771267</v>
      </c>
      <c r="GA28" s="107">
        <f>'Population2 431331'!MU30/'Population2 431331'!MV30</f>
        <v>0.76836158192090398</v>
      </c>
      <c r="GB28" s="107">
        <f>'Population2 431331'!MW30/'Population2 431331'!MX30</f>
        <v>0.7649513212795549</v>
      </c>
    </row>
    <row r="29" spans="1:184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  <c r="FY29" s="177">
        <f>'Population2 431331'!MQ31/'Population2 431331'!MR31</f>
        <v>0.80732871583676524</v>
      </c>
      <c r="FZ29" s="177">
        <f>'Population2 431331'!MS31/'Population2 431331'!MT31</f>
        <v>0.8064981949458484</v>
      </c>
      <c r="GA29" s="177">
        <f>'Population2 431331'!MU31/'Population2 431331'!MV31</f>
        <v>0.80672875436554137</v>
      </c>
      <c r="GB29" s="177">
        <f>'Population2 431331'!MW31/'Population2 431331'!MX31</f>
        <v>0.80383243583467379</v>
      </c>
    </row>
    <row r="30" spans="1:184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  <c r="FY30" s="107">
        <f>'Population2 431331'!MQ32/'Population2 431331'!MR32</f>
        <v>0.76781609195402301</v>
      </c>
      <c r="FZ30" s="107">
        <f>'Population2 431331'!MS32/'Population2 431331'!MT32</f>
        <v>0.76738882554161914</v>
      </c>
      <c r="GA30" s="107">
        <f>'Population2 431331'!MU32/'Population2 431331'!MV32</f>
        <v>0.76417233560090703</v>
      </c>
      <c r="GB30" s="107">
        <f>'Population2 431331'!MW32/'Population2 431331'!MX32</f>
        <v>0.76931567328918327</v>
      </c>
    </row>
    <row r="31" spans="1:184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  <c r="FY31" s="107">
        <f>'Population2 431331'!MQ33/'Population2 431331'!MR33</f>
        <v>0.74518790100824928</v>
      </c>
      <c r="FZ31" s="107">
        <f>'Population2 431331'!MS33/'Population2 431331'!MT33</f>
        <v>0.74405850091407677</v>
      </c>
      <c r="GA31" s="107">
        <f>'Population2 431331'!MU33/'Population2 431331'!MV33</f>
        <v>0.75155279503105588</v>
      </c>
      <c r="GB31" s="107">
        <f>'Population2 431331'!MW33/'Population2 431331'!MX33</f>
        <v>0.75435540069686413</v>
      </c>
    </row>
    <row r="32" spans="1:184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  <c r="FY32" s="107">
        <f>'Population2 431331'!MQ34/'Population2 431331'!MR34</f>
        <v>0.7430226434965771</v>
      </c>
      <c r="FZ32" s="107">
        <f>'Population2 431331'!MS34/'Population2 431331'!MT34</f>
        <v>0.74490329325666493</v>
      </c>
      <c r="GA32" s="107">
        <f>'Population2 431331'!MU34/'Population2 431331'!MV34</f>
        <v>0.7408363448631905</v>
      </c>
      <c r="GB32" s="107">
        <f>'Population2 431331'!MW34/'Population2 431331'!MX34</f>
        <v>0.73195876288659789</v>
      </c>
    </row>
    <row r="33" spans="1:184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  <c r="FY33" s="107">
        <f>'Population2 431331'!MQ35/'Population2 431331'!MR35</f>
        <v>0.78139534883720929</v>
      </c>
      <c r="FZ33" s="107">
        <f>'Population2 431331'!MS35/'Population2 431331'!MT35</f>
        <v>0.79027355623100304</v>
      </c>
      <c r="GA33" s="107">
        <f>'Population2 431331'!MU35/'Population2 431331'!MV35</f>
        <v>0.79819277108433739</v>
      </c>
      <c r="GB33" s="107">
        <f>'Population2 431331'!MW35/'Population2 431331'!MX35</f>
        <v>0.79790419161676651</v>
      </c>
    </row>
    <row r="34" spans="1:184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  <c r="FY34" s="107">
        <f>'Population2 431331'!MQ36/'Population2 431331'!MR36</f>
        <v>0.75880317524933849</v>
      </c>
      <c r="FZ34" s="107">
        <f>'Population2 431331'!MS36/'Population2 431331'!MT36</f>
        <v>0.74913740612949054</v>
      </c>
      <c r="GA34" s="107">
        <f>'Population2 431331'!MU36/'Population2 431331'!MV36</f>
        <v>0.74533141801764824</v>
      </c>
      <c r="GB34" s="107">
        <f>'Population2 431331'!MW36/'Population2 431331'!MX36</f>
        <v>0.75149638802889573</v>
      </c>
    </row>
    <row r="35" spans="1:184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  <c r="FY35" s="107">
        <f>'Population2 431331'!MQ37/'Population2 431331'!MR37</f>
        <v>0.78091528724440118</v>
      </c>
      <c r="FZ35" s="107">
        <f>'Population2 431331'!MS37/'Population2 431331'!MT37</f>
        <v>0.78439024390243905</v>
      </c>
      <c r="GA35" s="107">
        <f>'Population2 431331'!MU37/'Population2 431331'!MV37</f>
        <v>0.77680311890838205</v>
      </c>
      <c r="GB35" s="107">
        <f>'Population2 431331'!MW37/'Population2 431331'!MX37</f>
        <v>0.76841085271317833</v>
      </c>
    </row>
    <row r="36" spans="1:184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  <c r="FY36" s="177">
        <f>'Population2 431331'!MQ38/'Population2 431331'!MR38</f>
        <v>0.75883197702249883</v>
      </c>
      <c r="FZ36" s="177">
        <f>'Population2 431331'!MS38/'Population2 431331'!MT38</f>
        <v>0.75538402896893464</v>
      </c>
      <c r="GA36" s="177">
        <f>'Population2 431331'!MU38/'Population2 431331'!MV38</f>
        <v>0.75316395470549058</v>
      </c>
      <c r="GB36" s="177">
        <f>'Population2 431331'!MW38/'Population2 431331'!MX38</f>
        <v>0.75434101907201823</v>
      </c>
    </row>
    <row r="37" spans="1:184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  <c r="FY37" s="107">
        <f>'Population2 431331'!MQ39/'Population2 431331'!MR39</f>
        <v>0.80979020979020977</v>
      </c>
      <c r="FZ37" s="107">
        <f>'Population2 431331'!MS39/'Population2 431331'!MT39</f>
        <v>0.8084958217270195</v>
      </c>
      <c r="GA37" s="107">
        <f>'Population2 431331'!MU39/'Population2 431331'!MV39</f>
        <v>0.80814354727398208</v>
      </c>
      <c r="GB37" s="107">
        <f>'Population2 431331'!MW39/'Population2 431331'!MX39</f>
        <v>0.80424366872005471</v>
      </c>
    </row>
    <row r="38" spans="1:184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  <c r="FY38" s="107">
        <f>'Population2 431331'!MQ40/'Population2 431331'!MR40</f>
        <v>0.71867545952013467</v>
      </c>
      <c r="FZ38" s="107">
        <f>'Population2 431331'!MS40/'Population2 431331'!MT40</f>
        <v>0.71504104633365795</v>
      </c>
      <c r="GA38" s="107">
        <f>'Population2 431331'!MU40/'Population2 431331'!MV40</f>
        <v>0.71156519321656941</v>
      </c>
      <c r="GB38" s="107">
        <f>'Population2 431331'!MW40/'Population2 431331'!MX40</f>
        <v>0.70421946804066282</v>
      </c>
    </row>
    <row r="39" spans="1:184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  <c r="FY39" s="107">
        <f>'Population2 431331'!MQ41/'Population2 431331'!MR41</f>
        <v>0.76650943396226412</v>
      </c>
      <c r="FZ39" s="107">
        <f>'Population2 431331'!MS41/'Population2 431331'!MT41</f>
        <v>0.75174013921113692</v>
      </c>
      <c r="GA39" s="107">
        <f>'Population2 431331'!MU41/'Population2 431331'!MV41</f>
        <v>0.75233644859813087</v>
      </c>
      <c r="GB39" s="107">
        <f>'Population2 431331'!MW41/'Population2 431331'!MX41</f>
        <v>0.75934579439252337</v>
      </c>
    </row>
    <row r="40" spans="1:184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  <c r="FY40" s="107">
        <f>'Population2 431331'!MQ42/'Population2 431331'!MR42</f>
        <v>0.68023255813953487</v>
      </c>
      <c r="FZ40" s="107">
        <f>'Population2 431331'!MS42/'Population2 431331'!MT42</f>
        <v>0.6777133388566694</v>
      </c>
      <c r="GA40" s="107">
        <f>'Population2 431331'!MU42/'Population2 431331'!MV42</f>
        <v>0.66666666666666663</v>
      </c>
      <c r="GB40" s="107">
        <f>'Population2 431331'!MW42/'Population2 431331'!MX42</f>
        <v>0.67239967239967235</v>
      </c>
    </row>
    <row r="41" spans="1:184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  <c r="FY41" s="107">
        <f>'Population2 431331'!MQ43/'Population2 431331'!MR43</f>
        <v>0.805379746835443</v>
      </c>
      <c r="FZ41" s="107">
        <f>'Population2 431331'!MS43/'Population2 431331'!MT43</f>
        <v>0.82122905027932958</v>
      </c>
      <c r="GA41" s="107">
        <f>'Population2 431331'!MU43/'Population2 431331'!MV43</f>
        <v>0.8218849840255591</v>
      </c>
      <c r="GB41" s="107">
        <f>'Population2 431331'!MW43/'Population2 431331'!MX43</f>
        <v>0.83857949959644873</v>
      </c>
    </row>
    <row r="42" spans="1:184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  <c r="FY42" s="107">
        <f>'Population2 431331'!MQ44/'Population2 431331'!MR44</f>
        <v>0.76448598130841117</v>
      </c>
      <c r="FZ42" s="107">
        <f>'Population2 431331'!MS44/'Population2 431331'!MT44</f>
        <v>0.75856697819314645</v>
      </c>
      <c r="GA42" s="107">
        <f>'Population2 431331'!MU44/'Population2 431331'!MV44</f>
        <v>0.75567298725520671</v>
      </c>
      <c r="GB42" s="107">
        <f>'Population2 431331'!MW44/'Population2 431331'!MX44</f>
        <v>0.75271149674620386</v>
      </c>
    </row>
    <row r="43" spans="1:184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  <c r="FY43" s="107">
        <f>'Population2 431331'!MQ45/'Population2 431331'!MR45</f>
        <v>0.69363166953528399</v>
      </c>
      <c r="FZ43" s="107">
        <f>'Population2 431331'!MS45/'Population2 431331'!MT45</f>
        <v>0.68782161234991424</v>
      </c>
      <c r="GA43" s="107">
        <f>'Population2 431331'!MU45/'Population2 431331'!MV45</f>
        <v>0.6791171477079796</v>
      </c>
      <c r="GB43" s="107">
        <f>'Population2 431331'!MW45/'Population2 431331'!MX45</f>
        <v>0.67710049423393737</v>
      </c>
    </row>
    <row r="44" spans="1:184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  <c r="FY44" s="107">
        <f>'Population2 431331'!MQ46/'Population2 431331'!MR46</f>
        <v>0.80872794800371406</v>
      </c>
      <c r="FZ44" s="107">
        <f>'Population2 431331'!MS46/'Population2 431331'!MT46</f>
        <v>0.80527752502274796</v>
      </c>
      <c r="GA44" s="107">
        <f>'Population2 431331'!MU46/'Population2 431331'!MV46</f>
        <v>0.80179372197309418</v>
      </c>
      <c r="GB44" s="107">
        <f>'Population2 431331'!MW46/'Population2 431331'!MX46</f>
        <v>0.79964221824686943</v>
      </c>
    </row>
    <row r="45" spans="1:184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  <c r="FY45" s="107">
        <f>'Population2 431331'!MQ47/'Population2 431331'!MR47</f>
        <v>0.76646706586826352</v>
      </c>
      <c r="FZ45" s="107">
        <f>'Population2 431331'!MS47/'Population2 431331'!MT47</f>
        <v>0.76603325415676959</v>
      </c>
      <c r="GA45" s="107">
        <f>'Population2 431331'!MU47/'Population2 431331'!MV47</f>
        <v>0.76235294117647057</v>
      </c>
      <c r="GB45" s="107">
        <f>'Population2 431331'!MW47/'Population2 431331'!MX47</f>
        <v>0.76553341148886289</v>
      </c>
    </row>
    <row r="46" spans="1:184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  <c r="FY46" s="177">
        <f>'Population2 431331'!MQ48/'Population2 431331'!MR48</f>
        <v>0.74685167910447758</v>
      </c>
      <c r="FZ46" s="177">
        <f>'Population2 431331'!MS48/'Population2 431331'!MT48</f>
        <v>0.74426020408163263</v>
      </c>
      <c r="GA46" s="177">
        <f>'Population2 431331'!MU48/'Population2 431331'!MV48</f>
        <v>0.74084767294144815</v>
      </c>
      <c r="GB46" s="177">
        <f>'Population2 431331'!MW48/'Population2 431331'!MX48</f>
        <v>0.73862128641476776</v>
      </c>
    </row>
    <row r="47" spans="1:184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  <c r="FY47" s="107">
        <f>'Population2 431331'!MQ49/'Population2 431331'!MR49</f>
        <v>0.82828282828282829</v>
      </c>
      <c r="FZ47" s="107">
        <f>'Population2 431331'!MS49/'Population2 431331'!MT49</f>
        <v>0.82978723404255317</v>
      </c>
      <c r="GA47" s="107">
        <f>'Population2 431331'!MU49/'Population2 431331'!MV49</f>
        <v>0.80851063829787229</v>
      </c>
      <c r="GB47" s="107">
        <f>'Population2 431331'!MW49/'Population2 431331'!MX49</f>
        <v>0.8</v>
      </c>
    </row>
    <row r="48" spans="1:184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  <c r="FY48" s="107">
        <f>'Population2 431331'!MQ50/'Population2 431331'!MR50</f>
        <v>0.81081081081081086</v>
      </c>
      <c r="FZ48" s="107">
        <f>'Population2 431331'!MS50/'Population2 431331'!MT50</f>
        <v>0.80893300248138955</v>
      </c>
      <c r="GA48" s="107">
        <f>'Population2 431331'!MU50/'Population2 431331'!MV50</f>
        <v>0.79487179487179482</v>
      </c>
      <c r="GB48" s="107">
        <f>'Population2 431331'!MW50/'Population2 431331'!MX50</f>
        <v>0.78249999999999997</v>
      </c>
    </row>
    <row r="49" spans="1:184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  <c r="FY49" s="107">
        <f>'Population2 431331'!MQ51/'Population2 431331'!MR51</f>
        <v>0.75657894736842102</v>
      </c>
      <c r="FZ49" s="107">
        <f>'Population2 431331'!MS51/'Population2 431331'!MT51</f>
        <v>0.7441860465116279</v>
      </c>
      <c r="GA49" s="107">
        <f>'Population2 431331'!MU51/'Population2 431331'!MV51</f>
        <v>0.74013157894736847</v>
      </c>
      <c r="GB49" s="107">
        <f>'Population2 431331'!MW51/'Population2 431331'!MX51</f>
        <v>0.74915254237288131</v>
      </c>
    </row>
    <row r="50" spans="1:184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  <c r="FY50" s="107">
        <f>'Population2 431331'!MQ52/'Population2 431331'!MR52</f>
        <v>0.78512396694214881</v>
      </c>
      <c r="FZ50" s="107">
        <f>'Population2 431331'!MS52/'Population2 431331'!MT52</f>
        <v>0.79338842975206614</v>
      </c>
      <c r="GA50" s="107">
        <f>'Population2 431331'!MU52/'Population2 431331'!MV52</f>
        <v>0.80079681274900394</v>
      </c>
      <c r="GB50" s="107">
        <f>'Population2 431331'!MW52/'Population2 431331'!MX52</f>
        <v>0.8091286307053942</v>
      </c>
    </row>
    <row r="51" spans="1:184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  <c r="FY51" s="107">
        <f>'Population2 431331'!MQ53/'Population2 431331'!MR53</f>
        <v>0.77727272727272723</v>
      </c>
      <c r="FZ51" s="107">
        <f>'Population2 431331'!MS53/'Population2 431331'!MT53</f>
        <v>0.77272727272727271</v>
      </c>
      <c r="GA51" s="107">
        <f>'Population2 431331'!MU53/'Population2 431331'!MV53</f>
        <v>0.78538812785388123</v>
      </c>
      <c r="GB51" s="107">
        <f>'Population2 431331'!MW53/'Population2 431331'!MX53</f>
        <v>0.8</v>
      </c>
    </row>
    <row r="52" spans="1:184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  <c r="FY52" s="107">
        <f>'Population2 431331'!MQ54/'Population2 431331'!MR54</f>
        <v>0.76261127596439171</v>
      </c>
      <c r="FZ52" s="107">
        <f>'Population2 431331'!MS54/'Population2 431331'!MT54</f>
        <v>0.77448071216617209</v>
      </c>
      <c r="GA52" s="107">
        <f>'Population2 431331'!MU54/'Population2 431331'!MV54</f>
        <v>0.77126099706744866</v>
      </c>
      <c r="GB52" s="107">
        <f>'Population2 431331'!MW54/'Population2 431331'!MX54</f>
        <v>0.75358166189111753</v>
      </c>
    </row>
    <row r="53" spans="1:184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  <c r="FY53" s="107">
        <f>'Population2 431331'!MQ55/'Population2 431331'!MR55</f>
        <v>0.76237623762376239</v>
      </c>
      <c r="FZ53" s="107">
        <f>'Population2 431331'!MS55/'Population2 431331'!MT55</f>
        <v>0.75562700964630225</v>
      </c>
      <c r="GA53" s="107">
        <f>'Population2 431331'!MU55/'Population2 431331'!MV55</f>
        <v>0.74675324675324672</v>
      </c>
      <c r="GB53" s="107">
        <f>'Population2 431331'!MW55/'Population2 431331'!MX55</f>
        <v>0.76610169491525426</v>
      </c>
    </row>
    <row r="54" spans="1:184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  <c r="FY54" s="107">
        <f>'Population2 431331'!MQ56/'Population2 431331'!MR56</f>
        <v>0.73255813953488369</v>
      </c>
      <c r="FZ54" s="107">
        <f>'Population2 431331'!MS56/'Population2 431331'!MT56</f>
        <v>0.73964497041420119</v>
      </c>
      <c r="GA54" s="107">
        <f>'Population2 431331'!MU56/'Population2 431331'!MV56</f>
        <v>0.74363992172211346</v>
      </c>
      <c r="GB54" s="107">
        <f>'Population2 431331'!MW56/'Population2 431331'!MX56</f>
        <v>0.74489795918367352</v>
      </c>
    </row>
    <row r="55" spans="1:184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  <c r="FY55" s="107">
        <f>'Population2 431331'!MQ57/'Population2 431331'!MR57</f>
        <v>0.68125000000000002</v>
      </c>
      <c r="FZ55" s="107">
        <f>'Population2 431331'!MS57/'Population2 431331'!MT57</f>
        <v>0.69620253164556967</v>
      </c>
      <c r="GA55" s="107">
        <f>'Population2 431331'!MU57/'Population2 431331'!MV57</f>
        <v>0.66666666666666663</v>
      </c>
      <c r="GB55" s="107">
        <f>'Population2 431331'!MW57/'Population2 431331'!MX57</f>
        <v>0.66863905325443784</v>
      </c>
    </row>
    <row r="56" spans="1:184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  <c r="FY56" s="107">
        <f>'Population2 431331'!MQ58/'Population2 431331'!MR58</f>
        <v>0.77446808510638299</v>
      </c>
      <c r="FZ56" s="107">
        <f>'Population2 431331'!MS58/'Population2 431331'!MT58</f>
        <v>0.78632478632478631</v>
      </c>
      <c r="GA56" s="107">
        <f>'Population2 431331'!MU58/'Population2 431331'!MV58</f>
        <v>0.77848101265822789</v>
      </c>
      <c r="GB56" s="107">
        <f>'Population2 431331'!MW58/'Population2 431331'!MX58</f>
        <v>0.77473684210526317</v>
      </c>
    </row>
    <row r="57" spans="1:184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  <c r="FY57" s="107">
        <f>'Population2 431331'!MQ59/'Population2 431331'!MR59</f>
        <v>0.79268292682926833</v>
      </c>
      <c r="FZ57" s="107">
        <f>'Population2 431331'!MS59/'Population2 431331'!MT59</f>
        <v>0.80368098159509205</v>
      </c>
      <c r="GA57" s="107">
        <f>'Population2 431331'!MU59/'Population2 431331'!MV59</f>
        <v>0.77910447761194035</v>
      </c>
      <c r="GB57" s="107">
        <f>'Population2 431331'!MW59/'Population2 431331'!MX59</f>
        <v>0.78977272727272729</v>
      </c>
    </row>
    <row r="58" spans="1:184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  <c r="FY58" s="107">
        <f>'Population2 431331'!MQ60/'Population2 431331'!MR60</f>
        <v>0.78122934567085256</v>
      </c>
      <c r="FZ58" s="107">
        <f>'Population2 431331'!MS60/'Population2 431331'!MT60</f>
        <v>0.78112449799196793</v>
      </c>
      <c r="GA58" s="107">
        <f>'Population2 431331'!MU60/'Population2 431331'!MV60</f>
        <v>0.77867203219315895</v>
      </c>
      <c r="GB58" s="107">
        <f>'Population2 431331'!MW60/'Population2 431331'!MX60</f>
        <v>0.78604651162790695</v>
      </c>
    </row>
    <row r="59" spans="1:184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  <c r="FY59" s="107">
        <f>'Population2 431331'!MQ61/'Population2 431331'!MR61</f>
        <v>0.8</v>
      </c>
      <c r="FZ59" s="107">
        <f>'Population2 431331'!MS61/'Population2 431331'!MT61</f>
        <v>0.79360465116279066</v>
      </c>
      <c r="GA59" s="107">
        <f>'Population2 431331'!MU61/'Population2 431331'!MV61</f>
        <v>0.78510028653295127</v>
      </c>
      <c r="GB59" s="107">
        <f>'Population2 431331'!MW61/'Population2 431331'!MX61</f>
        <v>0.7931034482758621</v>
      </c>
    </row>
    <row r="60" spans="1:184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  <c r="FY60" s="107">
        <f>'Population2 431331'!MQ62/'Population2 431331'!MR62</f>
        <v>0.78823529411764703</v>
      </c>
      <c r="FZ60" s="107">
        <f>'Population2 431331'!MS62/'Population2 431331'!MT62</f>
        <v>0.79332615715823462</v>
      </c>
      <c r="GA60" s="107">
        <f>'Population2 431331'!MU62/'Population2 431331'!MV62</f>
        <v>0.78625134264232011</v>
      </c>
      <c r="GB60" s="107">
        <f>'Population2 431331'!MW62/'Population2 431331'!MX62</f>
        <v>0.78177966101694918</v>
      </c>
    </row>
    <row r="61" spans="1:184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  <c r="FY61" s="107">
        <f>'Population2 431331'!MQ63/'Population2 431331'!MR63</f>
        <v>0.77419354838709675</v>
      </c>
      <c r="FZ61" s="107">
        <f>'Population2 431331'!MS63/'Population2 431331'!MT63</f>
        <v>0.77327935222672062</v>
      </c>
      <c r="GA61" s="107">
        <f>'Population2 431331'!MU63/'Population2 431331'!MV63</f>
        <v>0.76078431372549016</v>
      </c>
      <c r="GB61" s="107">
        <f>'Population2 431331'!MW63/'Population2 431331'!MX63</f>
        <v>0.75954198473282442</v>
      </c>
    </row>
    <row r="62" spans="1:184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  <c r="FY62" s="107">
        <f>'Population2 431331'!MQ64/'Population2 431331'!MR64</f>
        <v>0.72258064516129028</v>
      </c>
      <c r="FZ62" s="107">
        <f>'Population2 431331'!MS64/'Population2 431331'!MT64</f>
        <v>0.72666666666666668</v>
      </c>
      <c r="GA62" s="107">
        <f>'Population2 431331'!MU64/'Population2 431331'!MV64</f>
        <v>0.7279411764705882</v>
      </c>
      <c r="GB62" s="107">
        <f>'Population2 431331'!MW64/'Population2 431331'!MX64</f>
        <v>0.72799999999999998</v>
      </c>
    </row>
    <row r="63" spans="1:184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  <c r="FY63" s="107">
        <f>'Population2 431331'!MQ65/'Population2 431331'!MR65</f>
        <v>0.71823204419889508</v>
      </c>
      <c r="FZ63" s="107">
        <f>'Population2 431331'!MS65/'Population2 431331'!MT65</f>
        <v>0.70108695652173914</v>
      </c>
      <c r="GA63" s="107">
        <f>'Population2 431331'!MU65/'Population2 431331'!MV65</f>
        <v>0.69565217391304346</v>
      </c>
      <c r="GB63" s="107">
        <f>'Population2 431331'!MW65/'Population2 431331'!MX65</f>
        <v>0.69230769230769229</v>
      </c>
    </row>
    <row r="64" spans="1:184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  <c r="FY64" s="107">
        <f>'Population2 431331'!MQ66/'Population2 431331'!MR66</f>
        <v>0.70138888888888884</v>
      </c>
      <c r="FZ64" s="107">
        <f>'Population2 431331'!MS66/'Population2 431331'!MT66</f>
        <v>0.71034482758620687</v>
      </c>
      <c r="GA64" s="107">
        <f>'Population2 431331'!MU66/'Population2 431331'!MV66</f>
        <v>0.70279720279720281</v>
      </c>
      <c r="GB64" s="107">
        <f>'Population2 431331'!MW66/'Population2 431331'!MX66</f>
        <v>0.69473684210526321</v>
      </c>
    </row>
    <row r="65" spans="1:184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  <c r="FY65" s="107">
        <f>'Population2 431331'!MQ67/'Population2 431331'!MR67</f>
        <v>0.7630979498861048</v>
      </c>
      <c r="FZ65" s="107">
        <f>'Population2 431331'!MS67/'Population2 431331'!MT67</f>
        <v>0.75862068965517238</v>
      </c>
      <c r="GA65" s="107">
        <f>'Population2 431331'!MU67/'Population2 431331'!MV67</f>
        <v>0.77097505668934241</v>
      </c>
      <c r="GB65" s="107">
        <f>'Population2 431331'!MW67/'Population2 431331'!MX67</f>
        <v>0.7700892857142857</v>
      </c>
    </row>
    <row r="66" spans="1:184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  <c r="FY66" s="107">
        <f>'Population2 431331'!MQ68/'Population2 431331'!MR68</f>
        <v>0.80935251798561147</v>
      </c>
      <c r="FZ66" s="107">
        <f>'Population2 431331'!MS68/'Population2 431331'!MT68</f>
        <v>0.79929577464788737</v>
      </c>
      <c r="GA66" s="107">
        <f>'Population2 431331'!MU68/'Population2 431331'!MV68</f>
        <v>0.79613356766256593</v>
      </c>
      <c r="GB66" s="107">
        <f>'Population2 431331'!MW68/'Population2 431331'!MX68</f>
        <v>0.79505300353356889</v>
      </c>
    </row>
    <row r="67" spans="1:184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  <c r="FY67" s="107">
        <f>'Population2 431331'!MQ69/'Population2 431331'!MR69</f>
        <v>0.67816091954022983</v>
      </c>
      <c r="FZ67" s="107">
        <f>'Population2 431331'!MS69/'Population2 431331'!MT69</f>
        <v>0.69548872180451127</v>
      </c>
      <c r="GA67" s="107">
        <f>'Population2 431331'!MU69/'Population2 431331'!MV69</f>
        <v>0.70656370656370659</v>
      </c>
      <c r="GB67" s="107">
        <f>'Population2 431331'!MW69/'Population2 431331'!MX69</f>
        <v>0.703125</v>
      </c>
    </row>
    <row r="68" spans="1:184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  <c r="FY68" s="107">
        <f>'Population2 431331'!MQ70/'Population2 431331'!MR70</f>
        <v>0.76923076923076927</v>
      </c>
      <c r="FZ68" s="107">
        <f>'Population2 431331'!MS70/'Population2 431331'!MT70</f>
        <v>0.75229357798165142</v>
      </c>
      <c r="GA68" s="107">
        <f>'Population2 431331'!MU70/'Population2 431331'!MV70</f>
        <v>0.73873873873873874</v>
      </c>
      <c r="GB68" s="107">
        <f>'Population2 431331'!MW70/'Population2 431331'!MX70</f>
        <v>0.70642201834862384</v>
      </c>
    </row>
    <row r="69" spans="1:184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  <c r="FY69" s="107">
        <f>'Population2 431331'!MQ71/'Population2 431331'!MR71</f>
        <v>0.77410071942446046</v>
      </c>
      <c r="FZ69" s="107">
        <f>'Population2 431331'!MS71/'Population2 431331'!MT71</f>
        <v>0.77424023154848043</v>
      </c>
      <c r="GA69" s="107">
        <f>'Population2 431331'!MU71/'Population2 431331'!MV71</f>
        <v>0.76676384839650147</v>
      </c>
      <c r="GB69" s="107">
        <f>'Population2 431331'!MW71/'Population2 431331'!MX71</f>
        <v>0.75960170697012808</v>
      </c>
    </row>
    <row r="70" spans="1:184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  <c r="FY70" s="107">
        <f>'Population2 431331'!MQ72/'Population2 431331'!MR72</f>
        <v>0.72668112798264639</v>
      </c>
      <c r="FZ70" s="107">
        <f>'Population2 431331'!MS72/'Population2 431331'!MT72</f>
        <v>0.72907488986784141</v>
      </c>
      <c r="GA70" s="107">
        <f>'Population2 431331'!MU72/'Population2 431331'!MV72</f>
        <v>0.71274298056155505</v>
      </c>
      <c r="GB70" s="107">
        <f>'Population2 431331'!MW72/'Population2 431331'!MX72</f>
        <v>0.71762208067940547</v>
      </c>
    </row>
    <row r="71" spans="1:184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  <c r="FY71" s="107">
        <f>'Population2 431331'!MQ73/'Population2 431331'!MR73</f>
        <v>0.73553719008264462</v>
      </c>
      <c r="FZ71" s="107">
        <f>'Population2 431331'!MS73/'Population2 431331'!MT73</f>
        <v>0.74485596707818935</v>
      </c>
      <c r="GA71" s="107">
        <f>'Population2 431331'!MU73/'Population2 431331'!MV73</f>
        <v>0.74273858921161828</v>
      </c>
      <c r="GB71" s="107">
        <f>'Population2 431331'!MW73/'Population2 431331'!MX73</f>
        <v>0.74308300395256921</v>
      </c>
    </row>
    <row r="72" spans="1:184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  <c r="FY72" s="107">
        <f>'Population2 431331'!MQ74/'Population2 431331'!MR74</f>
        <v>0.78608247422680411</v>
      </c>
      <c r="FZ72" s="107">
        <f>'Population2 431331'!MS74/'Population2 431331'!MT74</f>
        <v>0.77435897435897438</v>
      </c>
      <c r="GA72" s="107">
        <f>'Population2 431331'!MU74/'Population2 431331'!MV74</f>
        <v>0.76549865229110514</v>
      </c>
      <c r="GB72" s="107">
        <f>'Population2 431331'!MW74/'Population2 431331'!MX74</f>
        <v>0.77807486631016043</v>
      </c>
    </row>
    <row r="73" spans="1:184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  <c r="FY73" s="107">
        <f>'Population2 431331'!MQ75/'Population2 431331'!MR75</f>
        <v>0.58333333333333337</v>
      </c>
      <c r="FZ73" s="107">
        <f>'Population2 431331'!MS75/'Population2 431331'!MT75</f>
        <v>0.56140350877192979</v>
      </c>
      <c r="GA73" s="107">
        <f>'Population2 431331'!MU75/'Population2 431331'!MV75</f>
        <v>0.56666666666666665</v>
      </c>
      <c r="GB73" s="107">
        <f>'Population2 431331'!MW75/'Population2 431331'!MX75</f>
        <v>0.6</v>
      </c>
    </row>
    <row r="74" spans="1:184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  <c r="FY74" s="107">
        <f>'Population2 431331'!MQ76/'Population2 431331'!MR76</f>
        <v>0.72960372960372966</v>
      </c>
      <c r="FZ74" s="107">
        <f>'Population2 431331'!MS76/'Population2 431331'!MT76</f>
        <v>0.7432432432432432</v>
      </c>
      <c r="GA74" s="107">
        <f>'Population2 431331'!MU76/'Population2 431331'!MV76</f>
        <v>0.74031890660592259</v>
      </c>
      <c r="GB74" s="107">
        <f>'Population2 431331'!MW76/'Population2 431331'!MX76</f>
        <v>0.73903002309468824</v>
      </c>
    </row>
    <row r="75" spans="1:184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  <c r="FY75" s="107">
        <f>'Population2 431331'!MQ77/'Population2 431331'!MR77</f>
        <v>0.80606060606060603</v>
      </c>
      <c r="FZ75" s="107">
        <f>'Population2 431331'!MS77/'Population2 431331'!MT77</f>
        <v>0.81481481481481477</v>
      </c>
      <c r="GA75" s="107">
        <f>'Population2 431331'!MU77/'Population2 431331'!MV77</f>
        <v>0.82278481012658233</v>
      </c>
      <c r="GB75" s="107">
        <f>'Population2 431331'!MW77/'Population2 431331'!MX77</f>
        <v>0.82608695652173914</v>
      </c>
    </row>
    <row r="76" spans="1:184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  <c r="FY76" s="107">
        <f>'Population2 431331'!MQ78/'Population2 431331'!MR78</f>
        <v>0.71586715867158668</v>
      </c>
      <c r="FZ76" s="107">
        <f>'Population2 431331'!MS78/'Population2 431331'!MT78</f>
        <v>0.71272727272727276</v>
      </c>
      <c r="GA76" s="107">
        <f>'Population2 431331'!MU78/'Population2 431331'!MV78</f>
        <v>0.71851851851851856</v>
      </c>
      <c r="GB76" s="107">
        <f>'Population2 431331'!MW78/'Population2 431331'!MX78</f>
        <v>0.71062271062271065</v>
      </c>
    </row>
    <row r="77" spans="1:184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  <c r="FY77" s="107">
        <f>'Population2 431331'!MQ79/'Population2 431331'!MR79</f>
        <v>0.75626043405676124</v>
      </c>
      <c r="FZ77" s="107">
        <f>'Population2 431331'!MS79/'Population2 431331'!MT79</f>
        <v>0.74140752864157122</v>
      </c>
      <c r="GA77" s="107">
        <f>'Population2 431331'!MU79/'Population2 431331'!MV79</f>
        <v>0.73375594294770208</v>
      </c>
      <c r="GB77" s="107">
        <f>'Population2 431331'!MW79/'Population2 431331'!MX79</f>
        <v>0.72397476340694011</v>
      </c>
    </row>
    <row r="78" spans="1:184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  <c r="FY78" s="177">
        <f>'Population2 431331'!MQ80/'Population2 431331'!MR80</f>
        <v>0.76343264578558701</v>
      </c>
      <c r="FZ78" s="177">
        <f>'Population2 431331'!MS80/'Population2 431331'!MT80</f>
        <v>0.76383105294467579</v>
      </c>
      <c r="GA78" s="177">
        <f>'Population2 431331'!MU80/'Population2 431331'!MV80</f>
        <v>0.7589512981503479</v>
      </c>
      <c r="GB78" s="177">
        <f>'Population2 431331'!MW80/'Population2 431331'!MX80</f>
        <v>0.75935151566326098</v>
      </c>
    </row>
    <row r="79" spans="1:184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  <c r="FY79" s="107">
        <f>'Population2 431331'!MQ81/'Population2 431331'!MR81</f>
        <v>0.63366336633663367</v>
      </c>
      <c r="FZ79" s="107">
        <f>'Population2 431331'!MS81/'Population2 431331'!MT81</f>
        <v>0.6310679611650486</v>
      </c>
      <c r="GA79" s="107">
        <f>'Population2 431331'!MU81/'Population2 431331'!MV81</f>
        <v>0.68627450980392157</v>
      </c>
      <c r="GB79" s="107">
        <f>'Population2 431331'!MW81/'Population2 431331'!MX81</f>
        <v>0.71287128712871284</v>
      </c>
    </row>
    <row r="80" spans="1:184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  <c r="FY80" s="107">
        <f>'Population2 431331'!MQ82/'Population2 431331'!MR82</f>
        <v>0.72043010752688175</v>
      </c>
      <c r="FZ80" s="107">
        <f>'Population2 431331'!MS82/'Population2 431331'!MT82</f>
        <v>0.72448979591836737</v>
      </c>
      <c r="GA80" s="107">
        <f>'Population2 431331'!MU82/'Population2 431331'!MV82</f>
        <v>0.71578947368421053</v>
      </c>
      <c r="GB80" s="107">
        <f>'Population2 431331'!MW82/'Population2 431331'!MX82</f>
        <v>0.72916666666666663</v>
      </c>
    </row>
    <row r="81" spans="1:184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  <c r="FY81" s="107">
        <f>'Population2 431331'!MQ83/'Population2 431331'!MR83</f>
        <v>0.7192982456140351</v>
      </c>
      <c r="FZ81" s="107">
        <f>'Population2 431331'!MS83/'Population2 431331'!MT83</f>
        <v>0.70877192982456139</v>
      </c>
      <c r="GA81" s="107">
        <f>'Population2 431331'!MU83/'Population2 431331'!MV83</f>
        <v>0.69801084990958406</v>
      </c>
      <c r="GB81" s="107">
        <f>'Population2 431331'!MW83/'Population2 431331'!MX83</f>
        <v>0.54981549815498154</v>
      </c>
    </row>
    <row r="82" spans="1:184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  <c r="FY82" s="107">
        <f>'Population2 431331'!MQ84/'Population2 431331'!MR84</f>
        <v>0.76824817518248179</v>
      </c>
      <c r="FZ82" s="107">
        <f>'Population2 431331'!MS84/'Population2 431331'!MT84</f>
        <v>0.76853526220614832</v>
      </c>
      <c r="GA82" s="107">
        <f>'Population2 431331'!MU84/'Population2 431331'!MV84</f>
        <v>0.76164874551971329</v>
      </c>
      <c r="GB82" s="107">
        <f>'Population2 431331'!MW84/'Population2 431331'!MX84</f>
        <v>0.74275362318840576</v>
      </c>
    </row>
    <row r="83" spans="1:184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  <c r="FY83" s="107">
        <f>'Population2 431331'!MQ85/'Population2 431331'!MR85</f>
        <v>0.74492753623188401</v>
      </c>
      <c r="FZ83" s="107">
        <f>'Population2 431331'!MS85/'Population2 431331'!MT85</f>
        <v>0.75290697674418605</v>
      </c>
      <c r="GA83" s="107">
        <f>'Population2 431331'!MU85/'Population2 431331'!MV85</f>
        <v>0.7558139534883721</v>
      </c>
      <c r="GB83" s="107">
        <f>'Population2 431331'!MW85/'Population2 431331'!MX85</f>
        <v>0.7558139534883721</v>
      </c>
    </row>
    <row r="84" spans="1:184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  <c r="FY84" s="107">
        <f>'Population2 431331'!MQ86/'Population2 431331'!MR86</f>
        <v>0.69680851063829785</v>
      </c>
      <c r="FZ84" s="107">
        <f>'Population2 431331'!MS86/'Population2 431331'!MT86</f>
        <v>0.73711340206185572</v>
      </c>
      <c r="GA84" s="107">
        <f>'Population2 431331'!MU86/'Population2 431331'!MV86</f>
        <v>0.72774869109947649</v>
      </c>
      <c r="GB84" s="107">
        <f>'Population2 431331'!MW86/'Population2 431331'!MX86</f>
        <v>0.73056994818652854</v>
      </c>
    </row>
    <row r="85" spans="1:184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  <c r="FY85" s="107">
        <f>'Population2 431331'!MQ87/'Population2 431331'!MR87</f>
        <v>0.72826086956521741</v>
      </c>
      <c r="FZ85" s="107">
        <f>'Population2 431331'!MS87/'Population2 431331'!MT87</f>
        <v>0.72743682310469315</v>
      </c>
      <c r="GA85" s="107">
        <f>'Population2 431331'!MU87/'Population2 431331'!MV87</f>
        <v>0.72262773722627738</v>
      </c>
      <c r="GB85" s="107">
        <f>'Population2 431331'!MW87/'Population2 431331'!MX87</f>
        <v>0.70255474452554745</v>
      </c>
    </row>
    <row r="86" spans="1:184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  <c r="FY86" s="107">
        <f>'Population2 431331'!MQ88/'Population2 431331'!MR88</f>
        <v>0.77622377622377625</v>
      </c>
      <c r="FZ86" s="107">
        <f>'Population2 431331'!MS88/'Population2 431331'!MT88</f>
        <v>0.76470588235294112</v>
      </c>
      <c r="GA86" s="107">
        <f>'Population2 431331'!MU88/'Population2 431331'!MV88</f>
        <v>0.75177304964539005</v>
      </c>
      <c r="GB86" s="107">
        <f>'Population2 431331'!MW88/'Population2 431331'!MX88</f>
        <v>0.7769784172661871</v>
      </c>
    </row>
    <row r="87" spans="1:184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  <c r="FY87" s="107">
        <f>'Population2 431331'!MQ89/'Population2 431331'!MR89</f>
        <v>0.75</v>
      </c>
      <c r="FZ87" s="107">
        <f>'Population2 431331'!MS89/'Population2 431331'!MT89</f>
        <v>0.66666666666666663</v>
      </c>
      <c r="GA87" s="107">
        <f>'Population2 431331'!MU89/'Population2 431331'!MV89</f>
        <v>0.68965517241379315</v>
      </c>
      <c r="GB87" s="107">
        <f>'Population2 431331'!MW89/'Population2 431331'!MX89</f>
        <v>0.62068965517241381</v>
      </c>
    </row>
    <row r="88" spans="1:184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  <c r="FY88" s="107">
        <f>'Population2 431331'!MQ90/'Population2 431331'!MR90</f>
        <v>0.81927710843373491</v>
      </c>
      <c r="FZ88" s="107">
        <f>'Population2 431331'!MS90/'Population2 431331'!MT90</f>
        <v>0.84444444444444444</v>
      </c>
      <c r="GA88" s="107">
        <f>'Population2 431331'!MU90/'Population2 431331'!MV90</f>
        <v>0.84615384615384615</v>
      </c>
      <c r="GB88" s="107">
        <f>'Population2 431331'!MW90/'Population2 431331'!MX90</f>
        <v>0.82795698924731187</v>
      </c>
    </row>
    <row r="89" spans="1:184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  <c r="FY89" s="107">
        <f>'Population2 431331'!MQ91/'Population2 431331'!MR91</f>
        <v>0.65740740740740744</v>
      </c>
      <c r="FZ89" s="107">
        <f>'Population2 431331'!MS91/'Population2 431331'!MT91</f>
        <v>0.66666666666666663</v>
      </c>
      <c r="GA89" s="107">
        <f>'Population2 431331'!MU91/'Population2 431331'!MV91</f>
        <v>0.66346153846153844</v>
      </c>
      <c r="GB89" s="107">
        <f>'Population2 431331'!MW91/'Population2 431331'!MX91</f>
        <v>0.67307692307692313</v>
      </c>
    </row>
    <row r="90" spans="1:184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  <c r="FY90" s="107">
        <f>'Population2 431331'!MQ92/'Population2 431331'!MR92</f>
        <v>0.7595628415300546</v>
      </c>
      <c r="FZ90" s="107">
        <f>'Population2 431331'!MS92/'Population2 431331'!MT92</f>
        <v>0.76816239316239321</v>
      </c>
      <c r="GA90" s="107">
        <f>'Population2 431331'!MU92/'Population2 431331'!MV92</f>
        <v>0.76989247311827957</v>
      </c>
      <c r="GB90" s="107">
        <f>'Population2 431331'!MW92/'Population2 431331'!MX92</f>
        <v>0.75767195767195772</v>
      </c>
    </row>
    <row r="91" spans="1:184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  <c r="FY91" s="107">
        <f>'Population2 431331'!MQ93/'Population2 431331'!MR93</f>
        <v>0.69635627530364375</v>
      </c>
      <c r="FZ91" s="107">
        <f>'Population2 431331'!MS93/'Population2 431331'!MT93</f>
        <v>0.70161290322580649</v>
      </c>
      <c r="GA91" s="107">
        <f>'Population2 431331'!MU93/'Population2 431331'!MV93</f>
        <v>0.68032786885245899</v>
      </c>
      <c r="GB91" s="107">
        <f>'Population2 431331'!MW93/'Population2 431331'!MX93</f>
        <v>0.69918699186991873</v>
      </c>
    </row>
    <row r="92" spans="1:184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  <c r="FY92" s="107">
        <f>'Population2 431331'!MQ94/'Population2 431331'!MR94</f>
        <v>0.89743589743589747</v>
      </c>
      <c r="FZ92" s="107">
        <f>'Population2 431331'!MS94/'Population2 431331'!MT94</f>
        <v>0.86486486486486491</v>
      </c>
      <c r="GA92" s="107">
        <f>'Population2 431331'!MU94/'Population2 431331'!MV94</f>
        <v>0.84615384615384615</v>
      </c>
      <c r="GB92" s="107">
        <f>'Population2 431331'!MW94/'Population2 431331'!MX94</f>
        <v>0.86486486486486491</v>
      </c>
    </row>
    <row r="93" spans="1:184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  <c r="FY93" s="107">
        <f>'Population2 431331'!MQ95/'Population2 431331'!MR95</f>
        <v>0.76595744680851063</v>
      </c>
      <c r="FZ93" s="107">
        <f>'Population2 431331'!MS95/'Population2 431331'!MT95</f>
        <v>0.78</v>
      </c>
      <c r="GA93" s="107">
        <f>'Population2 431331'!MU95/'Population2 431331'!MV95</f>
        <v>0.8</v>
      </c>
      <c r="GB93" s="107">
        <f>'Population2 431331'!MW95/'Population2 431331'!MX95</f>
        <v>0.7640449438202247</v>
      </c>
    </row>
    <row r="94" spans="1:184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  <c r="FY94" s="177">
        <f>'Population2 431331'!MQ96/'Population2 431331'!MR96</f>
        <v>0.73926985693142577</v>
      </c>
      <c r="FZ94" s="177">
        <f>'Population2 431331'!MS96/'Population2 431331'!MT96</f>
        <v>0.74255734504636406</v>
      </c>
      <c r="GA94" s="177">
        <f>'Population2 431331'!MU96/'Population2 431331'!MV96</f>
        <v>0.73991141732283461</v>
      </c>
      <c r="GB94" s="177">
        <f>'Population2 431331'!MW96/'Population2 431331'!MX96</f>
        <v>0.71389847215377034</v>
      </c>
    </row>
    <row r="95" spans="1:184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  <c r="FY95" s="107">
        <f>'Population2 431331'!MQ97/'Population2 431331'!MR97</f>
        <v>0.33646616541353386</v>
      </c>
      <c r="FZ95" s="107">
        <f>'Population2 431331'!MS97/'Population2 431331'!MT97</f>
        <v>0.33615023474178402</v>
      </c>
      <c r="GA95" s="107">
        <f>'Population2 431331'!MU97/'Population2 431331'!MV97</f>
        <v>0.34692028985507245</v>
      </c>
      <c r="GB95" s="107">
        <f>'Population2 431331'!MW97/'Population2 431331'!MX97</f>
        <v>0.34743474347434744</v>
      </c>
    </row>
    <row r="96" spans="1:184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  <c r="FY96" s="164">
        <f>'Population2 431331'!MQ98/'Population2 431331'!MR98</f>
        <v>0.75462073573806487</v>
      </c>
      <c r="FZ96" s="164">
        <f>'Population2 431331'!MS98/'Population2 431331'!MT98</f>
        <v>0.75368995464461708</v>
      </c>
      <c r="GA96" s="164">
        <f>'Population2 431331'!MU98/'Population2 431331'!MV98</f>
        <v>0.75082185115296518</v>
      </c>
      <c r="GB96" s="164">
        <f>'Population2 431331'!MW98/'Population2 431331'!MX98</f>
        <v>0.74767910991569553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DG105"/>
  <sheetViews>
    <sheetView workbookViewId="0">
      <pane xSplit="1" ySplit="4" topLeftCell="CO65" activePane="bottomRight" state="frozen"/>
      <selection pane="topRight" activeCell="B1" sqref="B1"/>
      <selection pane="bottomLeft" activeCell="A6" sqref="A6"/>
      <selection pane="bottomRight" activeCell="DG99" sqref="DG99"/>
    </sheetView>
  </sheetViews>
  <sheetFormatPr defaultRowHeight="13.2" x14ac:dyDescent="0.25"/>
  <cols>
    <col min="1" max="1" width="25.33203125" style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111" width="7" bestFit="1" customWidth="1"/>
  </cols>
  <sheetData>
    <row r="1" spans="1:111" ht="15.6" x14ac:dyDescent="0.3">
      <c r="A1" s="10" t="s">
        <v>95</v>
      </c>
    </row>
    <row r="2" spans="1:111" ht="15.6" x14ac:dyDescent="0.3">
      <c r="A2" s="10" t="s">
        <v>173</v>
      </c>
    </row>
    <row r="3" spans="1:111" x14ac:dyDescent="0.25">
      <c r="A3" s="5"/>
      <c r="B3" s="39"/>
    </row>
    <row r="4" spans="1:111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  <c r="DD4" s="42" t="s">
        <v>288</v>
      </c>
      <c r="DE4" s="42" t="s">
        <v>289</v>
      </c>
      <c r="DF4" s="42" t="s">
        <v>279</v>
      </c>
      <c r="DG4" s="42" t="s">
        <v>296</v>
      </c>
    </row>
    <row r="5" spans="1:111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  <c r="DD5" s="108">
        <f>'Populations3 4313314'!HH7/'Populations3 4313314'!HI7</f>
        <v>0.7829426030719483</v>
      </c>
      <c r="DE5" s="108">
        <f>'Populations3 4313314'!HJ7/'Populations3 4313314'!HK7</f>
        <v>0.78439999999999999</v>
      </c>
      <c r="DF5" s="108">
        <f>'Populations3 4313314'!HL7/'Populations3 4313314'!HM7</f>
        <v>0.78671468587434978</v>
      </c>
      <c r="DG5" s="108">
        <f>'Populations3 4313314'!HN7/'Populations3 4313314'!HO7</f>
        <v>0.78315195485691258</v>
      </c>
    </row>
    <row r="6" spans="1:111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  <c r="DD6" s="108">
        <f>'Populations3 4313314'!HH8/'Populations3 4313314'!HI8</f>
        <v>0.73777937995674114</v>
      </c>
      <c r="DE6" s="108">
        <f>'Populations3 4313314'!HJ8/'Populations3 4313314'!HK8</f>
        <v>0.73448721631715019</v>
      </c>
      <c r="DF6" s="108">
        <f>'Populations3 4313314'!HL8/'Populations3 4313314'!HM8</f>
        <v>0.72816232551446247</v>
      </c>
      <c r="DG6" s="108">
        <f>'Populations3 4313314'!HN8/'Populations3 4313314'!HO8</f>
        <v>0.72412309016569831</v>
      </c>
    </row>
    <row r="7" spans="1:111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  <c r="DD7" s="108">
        <f>'Populations3 4313314'!HH9/'Populations3 4313314'!HI9</f>
        <v>0.72205438066465255</v>
      </c>
      <c r="DE7" s="108">
        <f>'Populations3 4313314'!HJ9/'Populations3 4313314'!HK9</f>
        <v>0.71941354903943378</v>
      </c>
      <c r="DF7" s="108">
        <f>'Populations3 4313314'!HL9/'Populations3 4313314'!HM9</f>
        <v>0.71728271728271731</v>
      </c>
      <c r="DG7" s="108">
        <f>'Populations3 4313314'!HN9/'Populations3 4313314'!HO9</f>
        <v>0.7157686604053386</v>
      </c>
    </row>
    <row r="8" spans="1:111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  <c r="DD8" s="108">
        <f>'Populations3 4313314'!HH10/'Populations3 4313314'!HI10</f>
        <v>0.75980631908441754</v>
      </c>
      <c r="DE8" s="108">
        <f>'Populations3 4313314'!HJ10/'Populations3 4313314'!HK10</f>
        <v>0.75966083524194727</v>
      </c>
      <c r="DF8" s="108">
        <f>'Populations3 4313314'!HL10/'Populations3 4313314'!HM10</f>
        <v>0.75716301016685317</v>
      </c>
      <c r="DG8" s="108">
        <f>'Populations3 4313314'!HN10/'Populations3 4313314'!HO10</f>
        <v>0.75562888198757761</v>
      </c>
    </row>
    <row r="9" spans="1:111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  <c r="DD9" s="108">
        <f>'Populations3 4313314'!HH11/'Populations3 4313314'!HI11</f>
        <v>0.71764203331909437</v>
      </c>
      <c r="DE9" s="108">
        <f>'Populations3 4313314'!HJ11/'Populations3 4313314'!HK11</f>
        <v>0.71338117349092445</v>
      </c>
      <c r="DF9" s="108">
        <f>'Populations3 4313314'!HL11/'Populations3 4313314'!HM11</f>
        <v>0.71085858585858586</v>
      </c>
      <c r="DG9" s="108">
        <f>'Populations3 4313314'!HN11/'Populations3 4313314'!HO11</f>
        <v>0.69539501478664978</v>
      </c>
    </row>
    <row r="10" spans="1:111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  <c r="DD10" s="108">
        <f>'Populations3 4313314'!HH12/'Populations3 4313314'!HI12</f>
        <v>0.82456792417766211</v>
      </c>
      <c r="DE10" s="108">
        <f>'Populations3 4313314'!HJ12/'Populations3 4313314'!HK12</f>
        <v>0.82292051756007389</v>
      </c>
      <c r="DF10" s="108">
        <f>'Populations3 4313314'!HL12/'Populations3 4313314'!HM12</f>
        <v>0.82297794117647061</v>
      </c>
      <c r="DG10" s="108">
        <f>'Populations3 4313314'!HN12/'Populations3 4313314'!HO12</f>
        <v>0.79342129043918308</v>
      </c>
    </row>
    <row r="11" spans="1:111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  <c r="DD11" s="108">
        <f>'Populations3 4313314'!HH13/'Populations3 4313314'!HI13</f>
        <v>0.72049476874938889</v>
      </c>
      <c r="DE11" s="108">
        <f>'Populations3 4313314'!HJ13/'Populations3 4313314'!HK13</f>
        <v>0.72102858253937385</v>
      </c>
      <c r="DF11" s="108">
        <f>'Populations3 4313314'!HL13/'Populations3 4313314'!HM13</f>
        <v>0.71723904748104139</v>
      </c>
      <c r="DG11" s="108">
        <f>'Populations3 4313314'!HN13/'Populations3 4313314'!HO13</f>
        <v>0.71699732926363979</v>
      </c>
    </row>
    <row r="12" spans="1:111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  <c r="DD12" s="108">
        <f>'Populations3 4313314'!HH14/'Populations3 4313314'!HI14</f>
        <v>0.62777364110201039</v>
      </c>
      <c r="DE12" s="108">
        <f>'Populations3 4313314'!HJ14/'Populations3 4313314'!HK14</f>
        <v>0.62647984414805935</v>
      </c>
      <c r="DF12" s="108">
        <f>'Populations3 4313314'!HL14/'Populations3 4313314'!HM14</f>
        <v>0.61760288374887351</v>
      </c>
      <c r="DG12" s="108">
        <f>'Populations3 4313314'!HN14/'Populations3 4313314'!HO14</f>
        <v>0.61654824661929863</v>
      </c>
    </row>
    <row r="13" spans="1:111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  <c r="DD13" s="178">
        <f>'Populations3 4313314'!HH15/'Populations3 4313314'!HI15</f>
        <v>0.72682938966435273</v>
      </c>
      <c r="DE13" s="178">
        <f>'Populations3 4313314'!HJ15/'Populations3 4313314'!HK15</f>
        <v>0.72607293475564372</v>
      </c>
      <c r="DF13" s="178">
        <f>'Populations3 4313314'!HL15/'Populations3 4313314'!HM15</f>
        <v>0.72193684940154224</v>
      </c>
      <c r="DG13" s="178">
        <f>'Populations3 4313314'!HN15/'Populations3 4313314'!HO15</f>
        <v>0.71840513516849769</v>
      </c>
    </row>
    <row r="14" spans="1:111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  <c r="DD14" s="108">
        <f>'Populations3 4313314'!HH16/'Populations3 4313314'!HI16</f>
        <v>0.8306878306878307</v>
      </c>
      <c r="DE14" s="108">
        <f>'Populations3 4313314'!HJ16/'Populations3 4313314'!HK16</f>
        <v>0.83097854526425952</v>
      </c>
      <c r="DF14" s="108">
        <f>'Populations3 4313314'!HL16/'Populations3 4313314'!HM16</f>
        <v>0.82939632545931763</v>
      </c>
      <c r="DG14" s="108">
        <f>'Populations3 4313314'!HN16/'Populations3 4313314'!HO16</f>
        <v>0.82224532224532221</v>
      </c>
    </row>
    <row r="15" spans="1:111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  <c r="DD15" s="108">
        <f>'Populations3 4313314'!HH17/'Populations3 4313314'!HI17</f>
        <v>0.70174799708667157</v>
      </c>
      <c r="DE15" s="108">
        <f>'Populations3 4313314'!HJ17/'Populations3 4313314'!HK17</f>
        <v>0.7045288531775018</v>
      </c>
      <c r="DF15" s="108">
        <f>'Populations3 4313314'!HL17/'Populations3 4313314'!HM17</f>
        <v>0.70737913486005088</v>
      </c>
      <c r="DG15" s="108">
        <f>'Populations3 4313314'!HN17/'Populations3 4313314'!HO17</f>
        <v>0.70798395916879331</v>
      </c>
    </row>
    <row r="16" spans="1:111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  <c r="DD16" s="108">
        <f>'Populations3 4313314'!HH18/'Populations3 4313314'!HI18</f>
        <v>0.79043600562587901</v>
      </c>
      <c r="DE16" s="108">
        <f>'Populations3 4313314'!HJ18/'Populations3 4313314'!HK18</f>
        <v>0.77900552486187846</v>
      </c>
      <c r="DF16" s="108">
        <f>'Populations3 4313314'!HL18/'Populations3 4313314'!HM18</f>
        <v>0.83234421364985167</v>
      </c>
      <c r="DG16" s="108">
        <f>'Populations3 4313314'!HN18/'Populations3 4313314'!HO18</f>
        <v>0.83982035928143717</v>
      </c>
    </row>
    <row r="17" spans="1:111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  <c r="DD17" s="108">
        <f>'Populations3 4313314'!HH19/'Populations3 4313314'!HI19</f>
        <v>0.82449160035366931</v>
      </c>
      <c r="DE17" s="108">
        <f>'Populations3 4313314'!HJ19/'Populations3 4313314'!HK19</f>
        <v>0.82135076252723316</v>
      </c>
      <c r="DF17" s="108">
        <f>'Populations3 4313314'!HL19/'Populations3 4313314'!HM19</f>
        <v>0.81573229030856154</v>
      </c>
      <c r="DG17" s="108">
        <f>'Populations3 4313314'!HN19/'Populations3 4313314'!HO19</f>
        <v>0.81759557807462002</v>
      </c>
    </row>
    <row r="18" spans="1:111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  <c r="DD18" s="108">
        <f>'Populations3 4313314'!HH20/'Populations3 4313314'!HI20</f>
        <v>0.6899696048632219</v>
      </c>
      <c r="DE18" s="108">
        <f>'Populations3 4313314'!HJ20/'Populations3 4313314'!HK20</f>
        <v>0.70398773006134974</v>
      </c>
      <c r="DF18" s="108">
        <f>'Populations3 4313314'!HL20/'Populations3 4313314'!HM20</f>
        <v>0.7122861586314152</v>
      </c>
      <c r="DG18" s="108">
        <f>'Populations3 4313314'!HN20/'Populations3 4313314'!HO20</f>
        <v>0.7114197530864198</v>
      </c>
    </row>
    <row r="19" spans="1:111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  <c r="DD19" s="108">
        <f>'Populations3 4313314'!HH21/'Populations3 4313314'!HI21</f>
        <v>0.7991137370753324</v>
      </c>
      <c r="DE19" s="108">
        <f>'Populations3 4313314'!HJ21/'Populations3 4313314'!HK21</f>
        <v>0.79703703703703699</v>
      </c>
      <c r="DF19" s="108">
        <f>'Populations3 4313314'!HL21/'Populations3 4313314'!HM21</f>
        <v>0.79003021148036257</v>
      </c>
      <c r="DG19" s="108">
        <f>'Populations3 4313314'!HN21/'Populations3 4313314'!HO21</f>
        <v>0.81355932203389836</v>
      </c>
    </row>
    <row r="20" spans="1:111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  <c r="DD20" s="108">
        <f>'Populations3 4313314'!HH22/'Populations3 4313314'!HI22</f>
        <v>0.8</v>
      </c>
      <c r="DE20" s="108">
        <f>'Populations3 4313314'!HJ22/'Populations3 4313314'!HK22</f>
        <v>0.80642201834862381</v>
      </c>
      <c r="DF20" s="108">
        <f>'Populations3 4313314'!HL22/'Populations3 4313314'!HM22</f>
        <v>0.80147737765466298</v>
      </c>
      <c r="DG20" s="108">
        <f>'Populations3 4313314'!HN22/'Populations3 4313314'!HO22</f>
        <v>0.79039704524469068</v>
      </c>
    </row>
    <row r="21" spans="1:111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  <c r="DD21" s="108">
        <f>'Populations3 4313314'!HH23/'Populations3 4313314'!HI23</f>
        <v>0.75906344410876136</v>
      </c>
      <c r="DE21" s="108">
        <f>'Populations3 4313314'!HJ23/'Populations3 4313314'!HK23</f>
        <v>0.75318352059925098</v>
      </c>
      <c r="DF21" s="108">
        <f>'Populations3 4313314'!HL23/'Populations3 4313314'!HM23</f>
        <v>0.74953271028037383</v>
      </c>
      <c r="DG21" s="108">
        <f>'Populations3 4313314'!HN23/'Populations3 4313314'!HO23</f>
        <v>0.7421991084695394</v>
      </c>
    </row>
    <row r="22" spans="1:111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  <c r="DD22" s="108">
        <f>'Populations3 4313314'!HH24/'Populations3 4313314'!HI24</f>
        <v>0.80942044714564798</v>
      </c>
      <c r="DE22" s="108">
        <f>'Populations3 4313314'!HJ24/'Populations3 4313314'!HK24</f>
        <v>0.81084570690768243</v>
      </c>
      <c r="DF22" s="108">
        <f>'Populations3 4313314'!HL24/'Populations3 4313314'!HM24</f>
        <v>0.80732961851693097</v>
      </c>
      <c r="DG22" s="108">
        <f>'Populations3 4313314'!HN24/'Populations3 4313314'!HO24</f>
        <v>0.80730397422126743</v>
      </c>
    </row>
    <row r="23" spans="1:111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  <c r="DD23" s="108">
        <f>'Populations3 4313314'!HH25/'Populations3 4313314'!HI25</f>
        <v>0.82435264182008683</v>
      </c>
      <c r="DE23" s="108">
        <f>'Populations3 4313314'!HJ25/'Populations3 4313314'!HK25</f>
        <v>0.82557269052253335</v>
      </c>
      <c r="DF23" s="108">
        <f>'Populations3 4313314'!HL25/'Populations3 4313314'!HM25</f>
        <v>0.82344158268010448</v>
      </c>
      <c r="DG23" s="108">
        <f>'Populations3 4313314'!HN25/'Populations3 4313314'!HO25</f>
        <v>0.81764137623541655</v>
      </c>
    </row>
    <row r="24" spans="1:111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  <c r="DD24" s="108">
        <f>'Populations3 4313314'!HH26/'Populations3 4313314'!HI26</f>
        <v>0.75462962962962965</v>
      </c>
      <c r="DE24" s="108">
        <f>'Populations3 4313314'!HJ26/'Populations3 4313314'!HK26</f>
        <v>0.75693527080581247</v>
      </c>
      <c r="DF24" s="108">
        <f>'Populations3 4313314'!HL26/'Populations3 4313314'!HM26</f>
        <v>0.76715039577836408</v>
      </c>
      <c r="DG24" s="108">
        <f>'Populations3 4313314'!HN26/'Populations3 4313314'!HO26</f>
        <v>0.76112565445026181</v>
      </c>
    </row>
    <row r="25" spans="1:111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  <c r="DD25" s="108">
        <f>'Populations3 4313314'!HH27/'Populations3 4313314'!HI27</f>
        <v>0.8071550255536627</v>
      </c>
      <c r="DE25" s="108">
        <f>'Populations3 4313314'!HJ27/'Populations3 4313314'!HK27</f>
        <v>0.79939414338606529</v>
      </c>
      <c r="DF25" s="108">
        <f>'Populations3 4313314'!HL27/'Populations3 4313314'!HM27</f>
        <v>0.80329522528581032</v>
      </c>
      <c r="DG25" s="108">
        <f>'Populations3 4313314'!HN27/'Populations3 4313314'!HO27</f>
        <v>0.80269814502529513</v>
      </c>
    </row>
    <row r="26" spans="1:111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  <c r="DD26" s="108">
        <f>'Populations3 4313314'!HH28/'Populations3 4313314'!HI28</f>
        <v>0.84479106489505107</v>
      </c>
      <c r="DE26" s="108">
        <f>'Populations3 4313314'!HJ28/'Populations3 4313314'!HK28</f>
        <v>0.8432235834609495</v>
      </c>
      <c r="DF26" s="108">
        <f>'Populations3 4313314'!HL28/'Populations3 4313314'!HM28</f>
        <v>0.8451994655468601</v>
      </c>
      <c r="DG26" s="108">
        <f>'Populations3 4313314'!HN28/'Populations3 4313314'!HO28</f>
        <v>0.8437738731856379</v>
      </c>
    </row>
    <row r="27" spans="1:111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  <c r="DD27" s="108">
        <f>'Populations3 4313314'!HH29/'Populations3 4313314'!HI29</f>
        <v>0.83219512195121947</v>
      </c>
      <c r="DE27" s="108">
        <f>'Populations3 4313314'!HJ29/'Populations3 4313314'!HK29</f>
        <v>0.82655038759689925</v>
      </c>
      <c r="DF27" s="108">
        <f>'Populations3 4313314'!HL29/'Populations3 4313314'!HM29</f>
        <v>0.82476190476190481</v>
      </c>
      <c r="DG27" s="108">
        <f>'Populations3 4313314'!HN29/'Populations3 4313314'!HO29</f>
        <v>0.8203650336215178</v>
      </c>
    </row>
    <row r="28" spans="1:111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  <c r="DD28" s="108">
        <f>'Populations3 4313314'!HH30/'Populations3 4313314'!HI30</f>
        <v>0.77909407665505226</v>
      </c>
      <c r="DE28" s="108">
        <f>'Populations3 4313314'!HJ30/'Populations3 4313314'!HK30</f>
        <v>0.76847977684797764</v>
      </c>
      <c r="DF28" s="108">
        <f>'Populations3 4313314'!HL30/'Populations3 4313314'!HM30</f>
        <v>0.76624293785310738</v>
      </c>
      <c r="DG28" s="108">
        <f>'Populations3 4313314'!HN30/'Populations3 4313314'!HO30</f>
        <v>0.76233495482974289</v>
      </c>
    </row>
    <row r="29" spans="1:111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  <c r="DD29" s="178">
        <f>'Populations3 4313314'!HH31/'Populations3 4313314'!HI31</f>
        <v>0.80496536877573943</v>
      </c>
      <c r="DE29" s="178">
        <f>'Populations3 4313314'!HJ31/'Populations3 4313314'!HK31</f>
        <v>0.80423896587865373</v>
      </c>
      <c r="DF29" s="178">
        <f>'Populations3 4313314'!HL31/'Populations3 4313314'!HM31</f>
        <v>0.80433061699650754</v>
      </c>
      <c r="DG29" s="178">
        <f>'Populations3 4313314'!HN31/'Populations3 4313314'!HO31</f>
        <v>0.80132404018741699</v>
      </c>
    </row>
    <row r="30" spans="1:111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  <c r="DD30" s="108">
        <f>'Populations3 4313314'!HH32/'Populations3 4313314'!HI32</f>
        <v>0.76666666666666672</v>
      </c>
      <c r="DE30" s="108">
        <f>'Populations3 4313314'!HJ32/'Populations3 4313314'!HK32</f>
        <v>0.76510832383124283</v>
      </c>
      <c r="DF30" s="108">
        <f>'Populations3 4313314'!HL32/'Populations3 4313314'!HM32</f>
        <v>0.76190476190476186</v>
      </c>
      <c r="DG30" s="108">
        <f>'Populations3 4313314'!HN32/'Populations3 4313314'!HO32</f>
        <v>0.76821192052980136</v>
      </c>
    </row>
    <row r="31" spans="1:111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  <c r="DD31" s="108">
        <f>'Populations3 4313314'!HH33/'Populations3 4313314'!HI33</f>
        <v>0.73877176901924835</v>
      </c>
      <c r="DE31" s="108">
        <f>'Populations3 4313314'!HJ33/'Populations3 4313314'!HK33</f>
        <v>0.73765996343692875</v>
      </c>
      <c r="DF31" s="108">
        <f>'Populations3 4313314'!HL33/'Populations3 4313314'!HM33</f>
        <v>0.74534161490683226</v>
      </c>
      <c r="DG31" s="108">
        <f>'Populations3 4313314'!HN33/'Populations3 4313314'!HO33</f>
        <v>0.74760661444734555</v>
      </c>
    </row>
    <row r="32" spans="1:111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  <c r="DD32" s="108">
        <f>'Populations3 4313314'!HH34/'Populations3 4313314'!HI34</f>
        <v>0.74038967877830442</v>
      </c>
      <c r="DE32" s="108">
        <f>'Populations3 4313314'!HJ34/'Populations3 4313314'!HK34</f>
        <v>0.7422895974908521</v>
      </c>
      <c r="DF32" s="108">
        <f>'Populations3 4313314'!HL34/'Populations3 4313314'!HM34</f>
        <v>0.73825503355704702</v>
      </c>
      <c r="DG32" s="108">
        <f>'Populations3 4313314'!HN34/'Populations3 4313314'!HO34</f>
        <v>0.72952086553323026</v>
      </c>
    </row>
    <row r="33" spans="1:111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  <c r="DD33" s="108">
        <f>'Populations3 4313314'!HH35/'Populations3 4313314'!HI35</f>
        <v>0.78139534883720929</v>
      </c>
      <c r="DE33" s="108">
        <f>'Populations3 4313314'!HJ35/'Populations3 4313314'!HK35</f>
        <v>0.79027355623100304</v>
      </c>
      <c r="DF33" s="108">
        <f>'Populations3 4313314'!HL35/'Populations3 4313314'!HM35</f>
        <v>0.79819277108433739</v>
      </c>
      <c r="DG33" s="108">
        <f>'Populations3 4313314'!HN35/'Populations3 4313314'!HO35</f>
        <v>0.79790419161676651</v>
      </c>
    </row>
    <row r="34" spans="1:111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  <c r="DD34" s="108">
        <f>'Populations3 4313314'!HH36/'Populations3 4313314'!HI36</f>
        <v>0.75534296763688169</v>
      </c>
      <c r="DE34" s="108">
        <f>'Populations3 4313314'!HJ36/'Populations3 4313314'!HK36</f>
        <v>0.74507814085650492</v>
      </c>
      <c r="DF34" s="108">
        <f>'Populations3 4313314'!HL36/'Populations3 4313314'!HM36</f>
        <v>0.74184280730556129</v>
      </c>
      <c r="DG34" s="108">
        <f>'Populations3 4313314'!HN36/'Populations3 4313314'!HO36</f>
        <v>0.74747057608920087</v>
      </c>
    </row>
    <row r="35" spans="1:111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  <c r="DD35" s="108">
        <f>'Populations3 4313314'!HH37/'Populations3 4313314'!HI37</f>
        <v>0.77409931840311585</v>
      </c>
      <c r="DE35" s="108">
        <f>'Populations3 4313314'!HJ37/'Populations3 4313314'!HK37</f>
        <v>0.77756097560975612</v>
      </c>
      <c r="DF35" s="108">
        <f>'Populations3 4313314'!HL37/'Populations3 4313314'!HM37</f>
        <v>0.7699805068226121</v>
      </c>
      <c r="DG35" s="108">
        <f>'Populations3 4313314'!HN37/'Populations3 4313314'!HO37</f>
        <v>0.76162790697674421</v>
      </c>
    </row>
    <row r="36" spans="1:111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  <c r="DD36" s="178">
        <f>'Populations3 4313314'!HH38/'Populations3 4313314'!HI38</f>
        <v>0.75528961225466729</v>
      </c>
      <c r="DE36" s="178">
        <f>'Populations3 4313314'!HJ38/'Populations3 4313314'!HK38</f>
        <v>0.75147703449590242</v>
      </c>
      <c r="DF36" s="178">
        <f>'Populations3 4313314'!HL38/'Populations3 4313314'!HM38</f>
        <v>0.74954800647064423</v>
      </c>
      <c r="DG36" s="178">
        <f>'Populations3 4313314'!HN38/'Populations3 4313314'!HO38</f>
        <v>0.75054559256096409</v>
      </c>
    </row>
    <row r="37" spans="1:111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  <c r="DD37" s="108">
        <f>'Populations3 4313314'!HH39/'Populations3 4313314'!HI39</f>
        <v>0.80629370629370634</v>
      </c>
      <c r="DE37" s="108">
        <f>'Populations3 4313314'!HJ39/'Populations3 4313314'!HK39</f>
        <v>0.80431754874651806</v>
      </c>
      <c r="DF37" s="108">
        <f>'Populations3 4313314'!HL39/'Populations3 4313314'!HM39</f>
        <v>0.8040027605244997</v>
      </c>
      <c r="DG37" s="108">
        <f>'Populations3 4313314'!HN39/'Populations3 4313314'!HO39</f>
        <v>0.8001368925393566</v>
      </c>
    </row>
    <row r="38" spans="1:111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  <c r="DD38" s="108">
        <f>'Populations3 4313314'!HH40/'Populations3 4313314'!HI40</f>
        <v>0.70955521257190968</v>
      </c>
      <c r="DE38" s="108">
        <f>'Populations3 4313314'!HJ40/'Populations3 4313314'!HK40</f>
        <v>0.70557951857520518</v>
      </c>
      <c r="DF38" s="108">
        <f>'Populations3 4313314'!HL40/'Populations3 4313314'!HM40</f>
        <v>0.70183486238532111</v>
      </c>
      <c r="DG38" s="108">
        <f>'Populations3 4313314'!HN40/'Populations3 4313314'!HO40</f>
        <v>0.69484679665738158</v>
      </c>
    </row>
    <row r="39" spans="1:111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  <c r="DD39" s="108">
        <f>'Populations3 4313314'!HH41/'Populations3 4313314'!HI41</f>
        <v>0.76650943396226412</v>
      </c>
      <c r="DE39" s="108">
        <f>'Populations3 4313314'!HJ41/'Populations3 4313314'!HK41</f>
        <v>0.75174013921113692</v>
      </c>
      <c r="DF39" s="108">
        <f>'Populations3 4313314'!HL41/'Populations3 4313314'!HM41</f>
        <v>0.74766355140186913</v>
      </c>
      <c r="DG39" s="108">
        <f>'Populations3 4313314'!HN41/'Populations3 4313314'!HO41</f>
        <v>0.75233644859813087</v>
      </c>
    </row>
    <row r="40" spans="1:111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  <c r="DD40" s="108">
        <f>'Populations3 4313314'!HH42/'Populations3 4313314'!HI42</f>
        <v>0.67109634551495012</v>
      </c>
      <c r="DE40" s="108">
        <f>'Populations3 4313314'!HJ42/'Populations3 4313314'!HK42</f>
        <v>0.66942833471416741</v>
      </c>
      <c r="DF40" s="108">
        <f>'Populations3 4313314'!HL42/'Populations3 4313314'!HM42</f>
        <v>0.6576797385620915</v>
      </c>
      <c r="DG40" s="108">
        <f>'Populations3 4313314'!HN42/'Populations3 4313314'!HO42</f>
        <v>0.66639344262295086</v>
      </c>
    </row>
    <row r="41" spans="1:111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  <c r="DD41" s="108">
        <f>'Populations3 4313314'!HH43/'Populations3 4313314'!HI43</f>
        <v>0.80379746835443033</v>
      </c>
      <c r="DE41" s="108">
        <f>'Populations3 4313314'!HJ43/'Populations3 4313314'!HK43</f>
        <v>0.82043096568236229</v>
      </c>
      <c r="DF41" s="108">
        <f>'Populations3 4313314'!HL43/'Populations3 4313314'!HM43</f>
        <v>0.8218849840255591</v>
      </c>
      <c r="DG41" s="108">
        <f>'Populations3 4313314'!HN43/'Populations3 4313314'!HO43</f>
        <v>0.82563694267515919</v>
      </c>
    </row>
    <row r="42" spans="1:111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  <c r="DD42" s="108">
        <f>'Populations3 4313314'!HH44/'Populations3 4313314'!HI44</f>
        <v>0.75825545171339559</v>
      </c>
      <c r="DE42" s="108">
        <f>'Populations3 4313314'!HJ44/'Populations3 4313314'!HK44</f>
        <v>0.75171339563862927</v>
      </c>
      <c r="DF42" s="108">
        <f>'Populations3 4313314'!HL44/'Populations3 4313314'!HM44</f>
        <v>0.74821262045383896</v>
      </c>
      <c r="DG42" s="108">
        <f>'Populations3 4313314'!HN44/'Populations3 4313314'!HO44</f>
        <v>0.74597273853779433</v>
      </c>
    </row>
    <row r="43" spans="1:111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  <c r="DD43" s="108">
        <f>'Populations3 4313314'!HH45/'Populations3 4313314'!HI45</f>
        <v>0.68502581755593805</v>
      </c>
      <c r="DE43" s="108">
        <f>'Populations3 4313314'!HJ45/'Populations3 4313314'!HK45</f>
        <v>0.6775300171526587</v>
      </c>
      <c r="DF43" s="108">
        <f>'Populations3 4313314'!HL45/'Populations3 4313314'!HM45</f>
        <v>0.66723259762308995</v>
      </c>
      <c r="DG43" s="108">
        <f>'Populations3 4313314'!HN45/'Populations3 4313314'!HO45</f>
        <v>0.66831683168316836</v>
      </c>
    </row>
    <row r="44" spans="1:111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  <c r="DD44" s="108">
        <f>'Populations3 4313314'!HH46/'Populations3 4313314'!HI46</f>
        <v>0.80037140204271129</v>
      </c>
      <c r="DE44" s="108">
        <f>'Populations3 4313314'!HJ46/'Populations3 4313314'!HK46</f>
        <v>0.79526842584167423</v>
      </c>
      <c r="DF44" s="108">
        <f>'Populations3 4313314'!HL46/'Populations3 4313314'!HM46</f>
        <v>0.78834080717488786</v>
      </c>
      <c r="DG44" s="108">
        <f>'Populations3 4313314'!HN46/'Populations3 4313314'!HO46</f>
        <v>0.78890876565295165</v>
      </c>
    </row>
    <row r="45" spans="1:111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  <c r="DD45" s="108">
        <f>'Populations3 4313314'!HH47/'Populations3 4313314'!HI47</f>
        <v>0.76287425149700594</v>
      </c>
      <c r="DE45" s="108">
        <f>'Populations3 4313314'!HJ47/'Populations3 4313314'!HK47</f>
        <v>0.76128266033254155</v>
      </c>
      <c r="DF45" s="108">
        <f>'Populations3 4313314'!HL47/'Populations3 4313314'!HM47</f>
        <v>0.75764705882352945</v>
      </c>
      <c r="DG45" s="108">
        <f>'Populations3 4313314'!HN47/'Populations3 4313314'!HO47</f>
        <v>0.7608440797186401</v>
      </c>
    </row>
    <row r="46" spans="1:111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  <c r="DD46" s="178">
        <f>'Populations3 4313314'!HH48/'Populations3 4313314'!HI48</f>
        <v>0.73985541044776115</v>
      </c>
      <c r="DE46" s="178">
        <f>'Populations3 4313314'!HJ48/'Populations3 4313314'!HK48</f>
        <v>0.73683905380333947</v>
      </c>
      <c r="DF46" s="178">
        <f>'Populations3 4313314'!HL48/'Populations3 4313314'!HM48</f>
        <v>0.73282134195634596</v>
      </c>
      <c r="DG46" s="178">
        <f>'Populations3 4313314'!HN48/'Populations3 4313314'!HO48</f>
        <v>0.73048991354466863</v>
      </c>
    </row>
    <row r="47" spans="1:111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  <c r="DD47" s="108">
        <f>'Populations3 4313314'!HH49/'Populations3 4313314'!HI49</f>
        <v>0.82828282828282829</v>
      </c>
      <c r="DE47" s="108">
        <f>'Populations3 4313314'!HJ49/'Populations3 4313314'!HK49</f>
        <v>0.82978723404255317</v>
      </c>
      <c r="DF47" s="108">
        <f>'Populations3 4313314'!HL49/'Populations3 4313314'!HM49</f>
        <v>0.80851063829787229</v>
      </c>
      <c r="DG47" s="108">
        <f>'Populations3 4313314'!HN49/'Populations3 4313314'!HO49</f>
        <v>0.8</v>
      </c>
    </row>
    <row r="48" spans="1:111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  <c r="DD48" s="108">
        <f>'Populations3 4313314'!HH50/'Populations3 4313314'!HI50</f>
        <v>0.80343980343980348</v>
      </c>
      <c r="DE48" s="108">
        <f>'Populations3 4313314'!HJ50/'Populations3 4313314'!HK50</f>
        <v>0.80148883374689828</v>
      </c>
      <c r="DF48" s="108">
        <f>'Populations3 4313314'!HL50/'Populations3 4313314'!HM50</f>
        <v>0.78974358974358971</v>
      </c>
      <c r="DG48" s="108">
        <f>'Populations3 4313314'!HN50/'Populations3 4313314'!HO50</f>
        <v>0.78</v>
      </c>
    </row>
    <row r="49" spans="1:111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  <c r="DD49" s="108">
        <f>'Populations3 4313314'!HH51/'Populations3 4313314'!HI51</f>
        <v>0.75657894736842102</v>
      </c>
      <c r="DE49" s="108">
        <f>'Populations3 4313314'!HJ51/'Populations3 4313314'!HK51</f>
        <v>0.7441860465116279</v>
      </c>
      <c r="DF49" s="108">
        <f>'Populations3 4313314'!HL51/'Populations3 4313314'!HM51</f>
        <v>0.74013157894736847</v>
      </c>
      <c r="DG49" s="108">
        <f>'Populations3 4313314'!HN51/'Populations3 4313314'!HO51</f>
        <v>0.75</v>
      </c>
    </row>
    <row r="50" spans="1:111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  <c r="DD50" s="108">
        <f>'Populations3 4313314'!HH52/'Populations3 4313314'!HI52</f>
        <v>0.78512396694214881</v>
      </c>
      <c r="DE50" s="108">
        <f>'Populations3 4313314'!HJ52/'Populations3 4313314'!HK52</f>
        <v>0.79338842975206614</v>
      </c>
      <c r="DF50" s="108">
        <f>'Populations3 4313314'!HL52/'Populations3 4313314'!HM52</f>
        <v>0.80079681274900394</v>
      </c>
      <c r="DG50" s="108">
        <f>'Populations3 4313314'!HN52/'Populations3 4313314'!HO52</f>
        <v>0.8091286307053942</v>
      </c>
    </row>
    <row r="51" spans="1:111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  <c r="DD51" s="108">
        <f>'Populations3 4313314'!HH53/'Populations3 4313314'!HI53</f>
        <v>0.76818181818181819</v>
      </c>
      <c r="DE51" s="108">
        <f>'Populations3 4313314'!HJ53/'Populations3 4313314'!HK53</f>
        <v>0.76363636363636367</v>
      </c>
      <c r="DF51" s="108">
        <f>'Populations3 4313314'!HL53/'Populations3 4313314'!HM53</f>
        <v>0.77625570776255703</v>
      </c>
      <c r="DG51" s="108">
        <f>'Populations3 4313314'!HN53/'Populations3 4313314'!HO53</f>
        <v>0.79130434782608694</v>
      </c>
    </row>
    <row r="52" spans="1:111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  <c r="DD52" s="108">
        <f>'Populations3 4313314'!HH54/'Populations3 4313314'!HI54</f>
        <v>0.75667655786350152</v>
      </c>
      <c r="DE52" s="108">
        <f>'Populations3 4313314'!HJ54/'Populations3 4313314'!HK54</f>
        <v>0.771513353115727</v>
      </c>
      <c r="DF52" s="108">
        <f>'Populations3 4313314'!HL54/'Populations3 4313314'!HM54</f>
        <v>0.76832844574780057</v>
      </c>
      <c r="DG52" s="108">
        <f>'Populations3 4313314'!HN54/'Populations3 4313314'!HO54</f>
        <v>0.74857142857142855</v>
      </c>
    </row>
    <row r="53" spans="1:111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  <c r="DD53" s="108">
        <f>'Populations3 4313314'!HH55/'Populations3 4313314'!HI55</f>
        <v>0.75907590759075905</v>
      </c>
      <c r="DE53" s="108">
        <f>'Populations3 4313314'!HJ55/'Populations3 4313314'!HK55</f>
        <v>0.75562700964630225</v>
      </c>
      <c r="DF53" s="108">
        <f>'Populations3 4313314'!HL55/'Populations3 4313314'!HM55</f>
        <v>0.74675324675324672</v>
      </c>
      <c r="DG53" s="108">
        <f>'Populations3 4313314'!HN55/'Populations3 4313314'!HO55</f>
        <v>0.76351351351351349</v>
      </c>
    </row>
    <row r="54" spans="1:111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  <c r="DD54" s="108">
        <f>'Populations3 4313314'!HH56/'Populations3 4313314'!HI56</f>
        <v>0.72868217054263562</v>
      </c>
      <c r="DE54" s="108">
        <f>'Populations3 4313314'!HJ56/'Populations3 4313314'!HK56</f>
        <v>0.73570019723865876</v>
      </c>
      <c r="DF54" s="108">
        <f>'Populations3 4313314'!HL56/'Populations3 4313314'!HM56</f>
        <v>0.73972602739726023</v>
      </c>
      <c r="DG54" s="108">
        <f>'Populations3 4313314'!HN56/'Populations3 4313314'!HO56</f>
        <v>0.73877551020408161</v>
      </c>
    </row>
    <row r="55" spans="1:111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  <c r="DD55" s="108">
        <f>'Populations3 4313314'!HH57/'Populations3 4313314'!HI57</f>
        <v>0.68125000000000002</v>
      </c>
      <c r="DE55" s="108">
        <f>'Populations3 4313314'!HJ57/'Populations3 4313314'!HK57</f>
        <v>0.689873417721519</v>
      </c>
      <c r="DF55" s="108">
        <f>'Populations3 4313314'!HL57/'Populations3 4313314'!HM57</f>
        <v>0.6607142857142857</v>
      </c>
      <c r="DG55" s="108">
        <f>'Populations3 4313314'!HN57/'Populations3 4313314'!HO57</f>
        <v>0.66863905325443784</v>
      </c>
    </row>
    <row r="56" spans="1:111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  <c r="DD56" s="108">
        <f>'Populations3 4313314'!HH58/'Populations3 4313314'!HI58</f>
        <v>0.76808510638297878</v>
      </c>
      <c r="DE56" s="108">
        <f>'Populations3 4313314'!HJ58/'Populations3 4313314'!HK58</f>
        <v>0.77777777777777779</v>
      </c>
      <c r="DF56" s="108">
        <f>'Populations3 4313314'!HL58/'Populations3 4313314'!HM58</f>
        <v>0.76793248945147674</v>
      </c>
      <c r="DG56" s="108">
        <f>'Populations3 4313314'!HN58/'Populations3 4313314'!HO58</f>
        <v>0.75840336134453779</v>
      </c>
    </row>
    <row r="57" spans="1:111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  <c r="DD57" s="108">
        <f>'Populations3 4313314'!HH59/'Populations3 4313314'!HI59</f>
        <v>0.78658536585365857</v>
      </c>
      <c r="DE57" s="108">
        <f>'Populations3 4313314'!HJ59/'Populations3 4313314'!HK59</f>
        <v>0.7975460122699386</v>
      </c>
      <c r="DF57" s="108">
        <f>'Populations3 4313314'!HL59/'Populations3 4313314'!HM59</f>
        <v>0.77313432835820894</v>
      </c>
      <c r="DG57" s="108">
        <f>'Populations3 4313314'!HN59/'Populations3 4313314'!HO59</f>
        <v>0.78409090909090906</v>
      </c>
    </row>
    <row r="58" spans="1:111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  <c r="DD58" s="108">
        <f>'Populations3 4313314'!HH60/'Populations3 4313314'!HI60</f>
        <v>0.78056840713813613</v>
      </c>
      <c r="DE58" s="108">
        <f>'Populations3 4313314'!HJ60/'Populations3 4313314'!HK60</f>
        <v>0.77978580990629187</v>
      </c>
      <c r="DF58" s="108">
        <f>'Populations3 4313314'!HL60/'Populations3 4313314'!HM60</f>
        <v>0.77733065057008721</v>
      </c>
      <c r="DG58" s="108">
        <f>'Populations3 4313314'!HN60/'Populations3 4313314'!HO60</f>
        <v>0.78471760797342194</v>
      </c>
    </row>
    <row r="59" spans="1:111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  <c r="DD59" s="108">
        <f>'Populations3 4313314'!HH61/'Populations3 4313314'!HI61</f>
        <v>0.8</v>
      </c>
      <c r="DE59" s="108">
        <f>'Populations3 4313314'!HJ61/'Populations3 4313314'!HK61</f>
        <v>0.79360465116279066</v>
      </c>
      <c r="DF59" s="108">
        <f>'Populations3 4313314'!HL61/'Populations3 4313314'!HM61</f>
        <v>0.78510028653295127</v>
      </c>
      <c r="DG59" s="108">
        <f>'Populations3 4313314'!HN61/'Populations3 4313314'!HO61</f>
        <v>0.7931034482758621</v>
      </c>
    </row>
    <row r="60" spans="1:111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  <c r="DD60" s="108">
        <f>'Populations3 4313314'!HH62/'Populations3 4313314'!HI62</f>
        <v>0.78395721925133688</v>
      </c>
      <c r="DE60" s="108">
        <f>'Populations3 4313314'!HJ62/'Populations3 4313314'!HK62</f>
        <v>0.7879440258342304</v>
      </c>
      <c r="DF60" s="108">
        <f>'Populations3 4313314'!HL62/'Populations3 4313314'!HM62</f>
        <v>0.77980665950590766</v>
      </c>
      <c r="DG60" s="108">
        <f>'Populations3 4313314'!HN62/'Populations3 4313314'!HO62</f>
        <v>0.77470775770456957</v>
      </c>
    </row>
    <row r="61" spans="1:111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  <c r="DD61" s="108">
        <f>'Populations3 4313314'!HH63/'Populations3 4313314'!HI63</f>
        <v>0.77419354838709675</v>
      </c>
      <c r="DE61" s="108">
        <f>'Populations3 4313314'!HJ63/'Populations3 4313314'!HK63</f>
        <v>0.77327935222672062</v>
      </c>
      <c r="DF61" s="108">
        <f>'Populations3 4313314'!HL63/'Populations3 4313314'!HM63</f>
        <v>0.76078431372549016</v>
      </c>
      <c r="DG61" s="108">
        <f>'Populations3 4313314'!HN63/'Populations3 4313314'!HO63</f>
        <v>0.75954198473282442</v>
      </c>
    </row>
    <row r="62" spans="1:111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  <c r="DD62" s="108">
        <f>'Populations3 4313314'!HH64/'Populations3 4313314'!HI64</f>
        <v>0.71612903225806457</v>
      </c>
      <c r="DE62" s="108">
        <f>'Populations3 4313314'!HJ64/'Populations3 4313314'!HK64</f>
        <v>0.71333333333333337</v>
      </c>
      <c r="DF62" s="108">
        <f>'Populations3 4313314'!HL64/'Populations3 4313314'!HM64</f>
        <v>0.71323529411764708</v>
      </c>
      <c r="DG62" s="108">
        <f>'Populations3 4313314'!HN64/'Populations3 4313314'!HO64</f>
        <v>0.70399999999999996</v>
      </c>
    </row>
    <row r="63" spans="1:111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  <c r="DD63" s="108">
        <f>'Populations3 4313314'!HH65/'Populations3 4313314'!HI65</f>
        <v>0.71823204419889508</v>
      </c>
      <c r="DE63" s="108">
        <f>'Populations3 4313314'!HJ65/'Populations3 4313314'!HK65</f>
        <v>0.70108695652173914</v>
      </c>
      <c r="DF63" s="108">
        <f>'Populations3 4313314'!HL65/'Populations3 4313314'!HM65</f>
        <v>0.69565217391304346</v>
      </c>
      <c r="DG63" s="108">
        <f>'Populations3 4313314'!HN65/'Populations3 4313314'!HO65</f>
        <v>0.69230769230769229</v>
      </c>
    </row>
    <row r="64" spans="1:111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  <c r="DD64" s="108">
        <f>'Populations3 4313314'!HH66/'Populations3 4313314'!HI66</f>
        <v>0.70138888888888884</v>
      </c>
      <c r="DE64" s="108">
        <f>'Populations3 4313314'!HJ66/'Populations3 4313314'!HK66</f>
        <v>0.71034482758620687</v>
      </c>
      <c r="DF64" s="108">
        <f>'Populations3 4313314'!HL66/'Populations3 4313314'!HM66</f>
        <v>0.70279720279720281</v>
      </c>
      <c r="DG64" s="108">
        <f>'Populations3 4313314'!HN66/'Populations3 4313314'!HO66</f>
        <v>0.69473684210526321</v>
      </c>
    </row>
    <row r="65" spans="1:111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  <c r="DD65" s="108">
        <f>'Populations3 4313314'!HH67/'Populations3 4313314'!HI67</f>
        <v>0.76082004555808658</v>
      </c>
      <c r="DE65" s="108">
        <f>'Populations3 4313314'!HJ67/'Populations3 4313314'!HK67</f>
        <v>0.7563218390804598</v>
      </c>
      <c r="DF65" s="108">
        <f>'Populations3 4313314'!HL67/'Populations3 4313314'!HM67</f>
        <v>0.76870748299319724</v>
      </c>
      <c r="DG65" s="108">
        <f>'Populations3 4313314'!HN67/'Populations3 4313314'!HO67</f>
        <v>0.7678571428571429</v>
      </c>
    </row>
    <row r="66" spans="1:111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  <c r="DD66" s="108">
        <f>'Populations3 4313314'!HH68/'Populations3 4313314'!HI68</f>
        <v>0.80755395683453235</v>
      </c>
      <c r="DE66" s="108">
        <f>'Populations3 4313314'!HJ68/'Populations3 4313314'!HK68</f>
        <v>0.79577464788732399</v>
      </c>
      <c r="DF66" s="108">
        <f>'Populations3 4313314'!HL68/'Populations3 4313314'!HM68</f>
        <v>0.79437609841827772</v>
      </c>
      <c r="DG66" s="108">
        <f>'Populations3 4313314'!HN68/'Populations3 4313314'!HO68</f>
        <v>0.79328621908127206</v>
      </c>
    </row>
    <row r="67" spans="1:111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  <c r="DD67" s="108">
        <f>'Populations3 4313314'!HH69/'Populations3 4313314'!HI69</f>
        <v>0.67432950191570884</v>
      </c>
      <c r="DE67" s="108">
        <f>'Populations3 4313314'!HJ69/'Populations3 4313314'!HK69</f>
        <v>0.69172932330827064</v>
      </c>
      <c r="DF67" s="108">
        <f>'Populations3 4313314'!HL69/'Populations3 4313314'!HM69</f>
        <v>0.70656370656370659</v>
      </c>
      <c r="DG67" s="108">
        <f>'Populations3 4313314'!HN69/'Populations3 4313314'!HO69</f>
        <v>0.703125</v>
      </c>
    </row>
    <row r="68" spans="1:111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  <c r="DD68" s="108">
        <f>'Populations3 4313314'!HH70/'Populations3 4313314'!HI70</f>
        <v>0.75961538461538458</v>
      </c>
      <c r="DE68" s="108">
        <f>'Populations3 4313314'!HJ70/'Populations3 4313314'!HK70</f>
        <v>0.73394495412844041</v>
      </c>
      <c r="DF68" s="108">
        <f>'Populations3 4313314'!HL70/'Populations3 4313314'!HM70</f>
        <v>0.72072072072072069</v>
      </c>
      <c r="DG68" s="108">
        <f>'Populations3 4313314'!HN70/'Populations3 4313314'!HO70</f>
        <v>0.68807339449541283</v>
      </c>
    </row>
    <row r="69" spans="1:111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  <c r="DD69" s="108">
        <f>'Populations3 4313314'!HH71/'Populations3 4313314'!HI71</f>
        <v>0.77410071942446046</v>
      </c>
      <c r="DE69" s="108">
        <f>'Populations3 4313314'!HJ71/'Populations3 4313314'!HK71</f>
        <v>0.77279305354558614</v>
      </c>
      <c r="DF69" s="108">
        <f>'Populations3 4313314'!HL71/'Populations3 4313314'!HM71</f>
        <v>0.76530612244897955</v>
      </c>
      <c r="DG69" s="108">
        <f>'Populations3 4313314'!HN71/'Populations3 4313314'!HO71</f>
        <v>0.75568181818181823</v>
      </c>
    </row>
    <row r="70" spans="1:111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  <c r="DD70" s="108">
        <f>'Populations3 4313314'!HH72/'Populations3 4313314'!HI72</f>
        <v>0.72234273318872022</v>
      </c>
      <c r="DE70" s="108">
        <f>'Populations3 4313314'!HJ72/'Populations3 4313314'!HK72</f>
        <v>0.72466960352422904</v>
      </c>
      <c r="DF70" s="108">
        <f>'Populations3 4313314'!HL72/'Populations3 4313314'!HM72</f>
        <v>0.70842332613390924</v>
      </c>
      <c r="DG70" s="108">
        <f>'Populations3 4313314'!HN72/'Populations3 4313314'!HO72</f>
        <v>0.71125265392781312</v>
      </c>
    </row>
    <row r="71" spans="1:111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  <c r="DD71" s="108">
        <f>'Populations3 4313314'!HH73/'Populations3 4313314'!HI73</f>
        <v>0.73140495867768596</v>
      </c>
      <c r="DE71" s="108">
        <f>'Populations3 4313314'!HJ73/'Populations3 4313314'!HK73</f>
        <v>0.7407407407407407</v>
      </c>
      <c r="DF71" s="108">
        <f>'Populations3 4313314'!HL73/'Populations3 4313314'!HM73</f>
        <v>0.7385892116182573</v>
      </c>
      <c r="DG71" s="108">
        <f>'Populations3 4313314'!HN73/'Populations3 4313314'!HO73</f>
        <v>0.73913043478260865</v>
      </c>
    </row>
    <row r="72" spans="1:111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  <c r="DD72" s="108">
        <f>'Populations3 4313314'!HH74/'Populations3 4313314'!HI74</f>
        <v>0.78350515463917525</v>
      </c>
      <c r="DE72" s="108">
        <f>'Populations3 4313314'!HJ74/'Populations3 4313314'!HK74</f>
        <v>0.76923076923076927</v>
      </c>
      <c r="DF72" s="108">
        <f>'Populations3 4313314'!HL74/'Populations3 4313314'!HM74</f>
        <v>0.76010781671159033</v>
      </c>
      <c r="DG72" s="108">
        <f>'Populations3 4313314'!HN74/'Populations3 4313314'!HO74</f>
        <v>0.77479892761394098</v>
      </c>
    </row>
    <row r="73" spans="1:111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  <c r="DD73" s="108">
        <f>'Populations3 4313314'!HH75/'Populations3 4313314'!HI75</f>
        <v>0.58333333333333337</v>
      </c>
      <c r="DE73" s="108">
        <f>'Populations3 4313314'!HJ75/'Populations3 4313314'!HK75</f>
        <v>0.56140350877192979</v>
      </c>
      <c r="DF73" s="108">
        <f>'Populations3 4313314'!HL75/'Populations3 4313314'!HM75</f>
        <v>0.56666666666666665</v>
      </c>
      <c r="DG73" s="108">
        <f>'Populations3 4313314'!HN75/'Populations3 4313314'!HO75</f>
        <v>0.6</v>
      </c>
    </row>
    <row r="74" spans="1:111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  <c r="DD74" s="108">
        <f>'Populations3 4313314'!HH76/'Populations3 4313314'!HI76</f>
        <v>0.72727272727272729</v>
      </c>
      <c r="DE74" s="108">
        <f>'Populations3 4313314'!HJ76/'Populations3 4313314'!HK76</f>
        <v>0.74099099099099097</v>
      </c>
      <c r="DF74" s="108">
        <f>'Populations3 4313314'!HL76/'Populations3 4313314'!HM76</f>
        <v>0.73804100227790437</v>
      </c>
      <c r="DG74" s="108">
        <f>'Populations3 4313314'!HN76/'Populations3 4313314'!HO76</f>
        <v>0.73672055427251737</v>
      </c>
    </row>
    <row r="75" spans="1:111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  <c r="DD75" s="108">
        <f>'Populations3 4313314'!HH77/'Populations3 4313314'!HI77</f>
        <v>0.79393939393939394</v>
      </c>
      <c r="DE75" s="108">
        <f>'Populations3 4313314'!HJ77/'Populations3 4313314'!HK77</f>
        <v>0.80246913580246915</v>
      </c>
      <c r="DF75" s="108">
        <f>'Populations3 4313314'!HL77/'Populations3 4313314'!HM77</f>
        <v>0.810126582278481</v>
      </c>
      <c r="DG75" s="108">
        <f>'Populations3 4313314'!HN77/'Populations3 4313314'!HO77</f>
        <v>0.81987577639751552</v>
      </c>
    </row>
    <row r="76" spans="1:111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  <c r="DD76" s="108">
        <f>'Populations3 4313314'!HH78/'Populations3 4313314'!HI78</f>
        <v>0.71217712177121772</v>
      </c>
      <c r="DE76" s="108">
        <f>'Populations3 4313314'!HJ78/'Populations3 4313314'!HK78</f>
        <v>0.70909090909090911</v>
      </c>
      <c r="DF76" s="108">
        <f>'Populations3 4313314'!HL78/'Populations3 4313314'!HM78</f>
        <v>0.71481481481481479</v>
      </c>
      <c r="DG76" s="108">
        <f>'Populations3 4313314'!HN78/'Populations3 4313314'!HO78</f>
        <v>0.706959706959707</v>
      </c>
    </row>
    <row r="77" spans="1:111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  <c r="DD77" s="108">
        <f>'Populations3 4313314'!HH79/'Populations3 4313314'!HI79</f>
        <v>0.75459098497495825</v>
      </c>
      <c r="DE77" s="108">
        <f>'Populations3 4313314'!HJ79/'Populations3 4313314'!HK79</f>
        <v>0.74140752864157122</v>
      </c>
      <c r="DF77" s="108">
        <f>'Populations3 4313314'!HL79/'Populations3 4313314'!HM79</f>
        <v>0.73375594294770208</v>
      </c>
      <c r="DG77" s="108">
        <f>'Populations3 4313314'!HN79/'Populations3 4313314'!HO79</f>
        <v>0.72397476340694011</v>
      </c>
    </row>
    <row r="78" spans="1:111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  <c r="DD78" s="178">
        <f>'Populations3 4313314'!HH80/'Populations3 4313314'!HI80</f>
        <v>0.76054664289958407</v>
      </c>
      <c r="DE78" s="178">
        <f>'Populations3 4313314'!HJ80/'Populations3 4313314'!HK80</f>
        <v>0.76043171581541602</v>
      </c>
      <c r="DF78" s="178">
        <f>'Populations3 4313314'!HL80/'Populations3 4313314'!HM80</f>
        <v>0.75564228745969797</v>
      </c>
      <c r="DG78" s="178">
        <f>'Populations3 4313314'!HN80/'Populations3 4313314'!HO80</f>
        <v>0.75557432432432436</v>
      </c>
    </row>
    <row r="79" spans="1:111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  <c r="DD79" s="108">
        <f>'Populations3 4313314'!HH81/'Populations3 4313314'!HI81</f>
        <v>0.63366336633663367</v>
      </c>
      <c r="DE79" s="108">
        <f>'Populations3 4313314'!HJ81/'Populations3 4313314'!HK81</f>
        <v>0.6310679611650486</v>
      </c>
      <c r="DF79" s="108">
        <f>'Populations3 4313314'!HL81/'Populations3 4313314'!HM81</f>
        <v>0.68627450980392157</v>
      </c>
      <c r="DG79" s="108">
        <f>'Populations3 4313314'!HN81/'Populations3 4313314'!HO81</f>
        <v>0.71</v>
      </c>
    </row>
    <row r="80" spans="1:111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  <c r="DD80" s="108">
        <f>'Populations3 4313314'!HH82/'Populations3 4313314'!HI82</f>
        <v>0.72043010752688175</v>
      </c>
      <c r="DE80" s="108">
        <f>'Populations3 4313314'!HJ82/'Populations3 4313314'!HK82</f>
        <v>0.72448979591836737</v>
      </c>
      <c r="DF80" s="108">
        <f>'Populations3 4313314'!HL82/'Populations3 4313314'!HM82</f>
        <v>0.71578947368421053</v>
      </c>
      <c r="DG80" s="108">
        <f>'Populations3 4313314'!HN82/'Populations3 4313314'!HO82</f>
        <v>0.72916666666666663</v>
      </c>
    </row>
    <row r="81" spans="1:111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  <c r="DD81" s="108">
        <f>'Populations3 4313314'!HH83/'Populations3 4313314'!HI83</f>
        <v>0.7192982456140351</v>
      </c>
      <c r="DE81" s="108">
        <f>'Populations3 4313314'!HJ83/'Populations3 4313314'!HK83</f>
        <v>0.70877192982456139</v>
      </c>
      <c r="DF81" s="108">
        <f>'Populations3 4313314'!HL83/'Populations3 4313314'!HM83</f>
        <v>0.69801084990958406</v>
      </c>
      <c r="DG81" s="108">
        <f>'Populations3 4313314'!HN83/'Populations3 4313314'!HO83</f>
        <v>0.54612546125461259</v>
      </c>
    </row>
    <row r="82" spans="1:111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  <c r="DD82" s="108">
        <f>'Populations3 4313314'!HH84/'Populations3 4313314'!HI84</f>
        <v>0.76642335766423353</v>
      </c>
      <c r="DE82" s="108">
        <f>'Populations3 4313314'!HJ84/'Populations3 4313314'!HK84</f>
        <v>0.76853526220614832</v>
      </c>
      <c r="DF82" s="108">
        <f>'Populations3 4313314'!HL84/'Populations3 4313314'!HM84</f>
        <v>0.76164874551971329</v>
      </c>
      <c r="DG82" s="108">
        <f>'Populations3 4313314'!HN84/'Populations3 4313314'!HO84</f>
        <v>0.74275362318840576</v>
      </c>
    </row>
    <row r="83" spans="1:111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  <c r="DD83" s="108">
        <f>'Populations3 4313314'!HH85/'Populations3 4313314'!HI85</f>
        <v>0.74492753623188401</v>
      </c>
      <c r="DE83" s="108">
        <f>'Populations3 4313314'!HJ85/'Populations3 4313314'!HK85</f>
        <v>0.75290697674418605</v>
      </c>
      <c r="DF83" s="108">
        <f>'Populations3 4313314'!HL85/'Populations3 4313314'!HM85</f>
        <v>0.75290697674418605</v>
      </c>
      <c r="DG83" s="108">
        <f>'Populations3 4313314'!HN85/'Populations3 4313314'!HO85</f>
        <v>0.75290697674418605</v>
      </c>
    </row>
    <row r="84" spans="1:111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  <c r="DD84" s="108">
        <f>'Populations3 4313314'!HH86/'Populations3 4313314'!HI86</f>
        <v>0.69680851063829785</v>
      </c>
      <c r="DE84" s="108">
        <f>'Populations3 4313314'!HJ86/'Populations3 4313314'!HK86</f>
        <v>0.73711340206185572</v>
      </c>
      <c r="DF84" s="108">
        <f>'Populations3 4313314'!HL86/'Populations3 4313314'!HM86</f>
        <v>0.72774869109947649</v>
      </c>
      <c r="DG84" s="108">
        <f>'Populations3 4313314'!HN86/'Populations3 4313314'!HO86</f>
        <v>0.72538860103626945</v>
      </c>
    </row>
    <row r="85" spans="1:111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  <c r="DD85" s="108">
        <f>'Populations3 4313314'!HH87/'Populations3 4313314'!HI87</f>
        <v>0.72826086956521741</v>
      </c>
      <c r="DE85" s="108">
        <f>'Populations3 4313314'!HJ87/'Populations3 4313314'!HK87</f>
        <v>0.72743682310469315</v>
      </c>
      <c r="DF85" s="108">
        <f>'Populations3 4313314'!HL87/'Populations3 4313314'!HM87</f>
        <v>0.72262773722627738</v>
      </c>
      <c r="DG85" s="108">
        <f>'Populations3 4313314'!HN87/'Populations3 4313314'!HO87</f>
        <v>0.7030965391621129</v>
      </c>
    </row>
    <row r="86" spans="1:111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  <c r="DD86" s="108">
        <f>'Populations3 4313314'!HH88/'Populations3 4313314'!HI88</f>
        <v>0.77622377622377625</v>
      </c>
      <c r="DE86" s="108">
        <f>'Populations3 4313314'!HJ88/'Populations3 4313314'!HK88</f>
        <v>0.76470588235294112</v>
      </c>
      <c r="DF86" s="108">
        <f>'Populations3 4313314'!HL88/'Populations3 4313314'!HM88</f>
        <v>0.75177304964539005</v>
      </c>
      <c r="DG86" s="108">
        <f>'Populations3 4313314'!HN88/'Populations3 4313314'!HO88</f>
        <v>0.7769784172661871</v>
      </c>
    </row>
    <row r="87" spans="1:111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  <c r="DD87" s="108">
        <f>'Populations3 4313314'!HH89/'Populations3 4313314'!HI89</f>
        <v>0.75</v>
      </c>
      <c r="DE87" s="108">
        <f>'Populations3 4313314'!HJ89/'Populations3 4313314'!HK89</f>
        <v>0.66666666666666663</v>
      </c>
      <c r="DF87" s="108">
        <f>'Populations3 4313314'!HL89/'Populations3 4313314'!HM89</f>
        <v>0.68965517241379315</v>
      </c>
      <c r="DG87" s="108">
        <f>'Populations3 4313314'!HN89/'Populations3 4313314'!HO89</f>
        <v>0.62068965517241381</v>
      </c>
    </row>
    <row r="88" spans="1:111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  <c r="DD88" s="108">
        <f>'Populations3 4313314'!HH90/'Populations3 4313314'!HI90</f>
        <v>0.81927710843373491</v>
      </c>
      <c r="DE88" s="108">
        <f>'Populations3 4313314'!HJ90/'Populations3 4313314'!HK90</f>
        <v>0.84444444444444444</v>
      </c>
      <c r="DF88" s="108">
        <f>'Populations3 4313314'!HL90/'Populations3 4313314'!HM90</f>
        <v>0.84615384615384615</v>
      </c>
      <c r="DG88" s="108">
        <f>'Populations3 4313314'!HN90/'Populations3 4313314'!HO90</f>
        <v>0.82795698924731187</v>
      </c>
    </row>
    <row r="89" spans="1:111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  <c r="DD89" s="108">
        <f>'Populations3 4313314'!HH91/'Populations3 4313314'!HI91</f>
        <v>0.65740740740740744</v>
      </c>
      <c r="DE89" s="108">
        <f>'Populations3 4313314'!HJ91/'Populations3 4313314'!HK91</f>
        <v>0.66666666666666663</v>
      </c>
      <c r="DF89" s="108">
        <f>'Populations3 4313314'!HL91/'Populations3 4313314'!HM91</f>
        <v>0.66346153846153844</v>
      </c>
      <c r="DG89" s="108">
        <f>'Populations3 4313314'!HN91/'Populations3 4313314'!HO91</f>
        <v>0.67307692307692313</v>
      </c>
    </row>
    <row r="90" spans="1:111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  <c r="DD90" s="108">
        <f>'Populations3 4313314'!HH92/'Populations3 4313314'!HI92</f>
        <v>0.75300546448087435</v>
      </c>
      <c r="DE90" s="108">
        <f>'Populations3 4313314'!HJ92/'Populations3 4313314'!HK92</f>
        <v>0.76175213675213671</v>
      </c>
      <c r="DF90" s="108">
        <f>'Populations3 4313314'!HL92/'Populations3 4313314'!HM92</f>
        <v>0.76451612903225807</v>
      </c>
      <c r="DG90" s="108">
        <f>'Populations3 4313314'!HN92/'Populations3 4313314'!HO92</f>
        <v>0.75238095238095237</v>
      </c>
    </row>
    <row r="91" spans="1:111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  <c r="DD91" s="108">
        <f>'Populations3 4313314'!HH93/'Populations3 4313314'!HI93</f>
        <v>0.68825910931174084</v>
      </c>
      <c r="DE91" s="108">
        <f>'Populations3 4313314'!HJ93/'Populations3 4313314'!HK93</f>
        <v>0.69354838709677424</v>
      </c>
      <c r="DF91" s="108">
        <f>'Populations3 4313314'!HL93/'Populations3 4313314'!HM93</f>
        <v>0.66803278688524592</v>
      </c>
      <c r="DG91" s="108">
        <f>'Populations3 4313314'!HN93/'Populations3 4313314'!HO93</f>
        <v>0.69105691056910568</v>
      </c>
    </row>
    <row r="92" spans="1:111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  <c r="DD92" s="108">
        <f>'Populations3 4313314'!HH94/'Populations3 4313314'!HI94</f>
        <v>0.89743589743589747</v>
      </c>
      <c r="DE92" s="108">
        <f>'Populations3 4313314'!HJ94/'Populations3 4313314'!HK94</f>
        <v>0.86486486486486491</v>
      </c>
      <c r="DF92" s="108">
        <f>'Populations3 4313314'!HL94/'Populations3 4313314'!HM94</f>
        <v>0.84615384615384615</v>
      </c>
      <c r="DG92" s="108">
        <f>'Populations3 4313314'!HN94/'Populations3 4313314'!HO94</f>
        <v>0.86486486486486491</v>
      </c>
    </row>
    <row r="93" spans="1:111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  <c r="DD93" s="108">
        <f>'Populations3 4313314'!HH95/'Populations3 4313314'!HI95</f>
        <v>0.75531914893617025</v>
      </c>
      <c r="DE93" s="108">
        <f>'Populations3 4313314'!HJ95/'Populations3 4313314'!HK95</f>
        <v>0.77</v>
      </c>
      <c r="DF93" s="108">
        <f>'Populations3 4313314'!HL95/'Populations3 4313314'!HM95</f>
        <v>0.78947368421052633</v>
      </c>
      <c r="DG93" s="108">
        <f>'Populations3 4313314'!HN95/'Populations3 4313314'!HO95</f>
        <v>0.7528089887640449</v>
      </c>
    </row>
    <row r="94" spans="1:111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  <c r="DD94" s="178">
        <f>'Populations3 4313314'!HH96/'Populations3 4313314'!HI96</f>
        <v>0.73680315737543167</v>
      </c>
      <c r="DE94" s="178">
        <f>'Populations3 4313314'!HJ96/'Populations3 4313314'!HK96</f>
        <v>0.74036115178135675</v>
      </c>
      <c r="DF94" s="178">
        <f>'Populations3 4313314'!HL96/'Populations3 4313314'!HM96</f>
        <v>0.73745078740157477</v>
      </c>
      <c r="DG94" s="178">
        <f>'Populations3 4313314'!HN96/'Populations3 4313314'!HO96</f>
        <v>0.71094135041892559</v>
      </c>
    </row>
    <row r="95" spans="1:111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  <c r="DD95" s="108">
        <f>'Populations3 4313314'!HH97/'Populations3 4313314'!HI97</f>
        <v>0.33082706766917291</v>
      </c>
      <c r="DE95" s="108">
        <f>'Populations3 4313314'!HJ97/'Populations3 4313314'!HK97</f>
        <v>0.32863849765258218</v>
      </c>
      <c r="DF95" s="108">
        <f>'Populations3 4313314'!HL97/'Populations3 4313314'!HM97</f>
        <v>0.33695652173913043</v>
      </c>
      <c r="DG95" s="108">
        <f>'Populations3 4313314'!HN97/'Populations3 4313314'!HO97</f>
        <v>0.33753375337533753</v>
      </c>
    </row>
    <row r="96" spans="1:111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  <c r="DD96" s="170">
        <f>'Populations3 4313314'!HH98/'Populations3 4313314'!HI98</f>
        <v>0.7499552543343635</v>
      </c>
      <c r="DE96" s="170">
        <f>'Populations3 4313314'!HJ98/'Populations3 4313314'!HK98</f>
        <v>0.74894636413893134</v>
      </c>
      <c r="DF96" s="170">
        <f>'Populations3 4313314'!HL98/'Populations3 4313314'!HM98</f>
        <v>0.74598568732865733</v>
      </c>
      <c r="DG96" s="170">
        <f>'Populations3 4313314'!HN98/'Populations3 4313314'!HO98</f>
        <v>0.74264692814871425</v>
      </c>
    </row>
    <row r="97" spans="2:111" customFormat="1" x14ac:dyDescent="0.25">
      <c r="V97" s="108"/>
    </row>
    <row r="98" spans="2:111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</row>
    <row r="99" spans="2:111" customFormat="1" x14ac:dyDescent="0.25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</row>
    <row r="100" spans="2:111" customFormat="1" x14ac:dyDescent="0.25">
      <c r="V100" s="108"/>
    </row>
    <row r="101" spans="2:111" customFormat="1" x14ac:dyDescent="0.25">
      <c r="V101" s="108"/>
    </row>
    <row r="102" spans="2:111" customFormat="1" x14ac:dyDescent="0.25">
      <c r="V102" s="108"/>
    </row>
    <row r="103" spans="2:111" customFormat="1" x14ac:dyDescent="0.25">
      <c r="V103" s="108"/>
    </row>
    <row r="104" spans="2:111" customFormat="1" x14ac:dyDescent="0.25">
      <c r="V104" s="108"/>
    </row>
    <row r="105" spans="2:111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85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O109"/>
  <sheetViews>
    <sheetView workbookViewId="0">
      <pane xSplit="3" ySplit="6" topLeftCell="GZ7" activePane="bottomRight" state="frozen"/>
      <selection activeCell="BC90" sqref="BC90"/>
      <selection pane="topRight" activeCell="BC90" sqref="BC90"/>
      <selection pane="bottomLeft" activeCell="BC90" sqref="BC90"/>
      <selection pane="bottomRight" activeCell="HM15" sqref="HM15:HO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223" s="39" customFormat="1" x14ac:dyDescent="0.25">
      <c r="A1" s="21" t="s">
        <v>191</v>
      </c>
      <c r="B1" s="18"/>
      <c r="C1" s="143"/>
    </row>
    <row r="2" spans="1:223" s="39" customFormat="1" x14ac:dyDescent="0.25">
      <c r="A2" s="21" t="s">
        <v>171</v>
      </c>
      <c r="B2" s="18"/>
      <c r="C2" s="143"/>
    </row>
    <row r="3" spans="1:223" s="39" customFormat="1" x14ac:dyDescent="0.25">
      <c r="A3" s="21" t="s">
        <v>172</v>
      </c>
      <c r="B3" s="18"/>
      <c r="C3" s="143"/>
    </row>
    <row r="4" spans="1:223" s="105" customFormat="1" x14ac:dyDescent="0.25">
      <c r="A4" s="91"/>
      <c r="B4" s="91"/>
      <c r="C4" s="144"/>
      <c r="D4" s="214" t="s">
        <v>170</v>
      </c>
      <c r="E4" s="214"/>
      <c r="F4" s="212" t="s">
        <v>174</v>
      </c>
      <c r="G4" s="210"/>
      <c r="H4" s="212" t="s">
        <v>175</v>
      </c>
      <c r="I4" s="210"/>
      <c r="J4" s="212" t="s">
        <v>177</v>
      </c>
      <c r="K4" s="210"/>
      <c r="L4" s="212" t="s">
        <v>178</v>
      </c>
      <c r="M4" s="210"/>
      <c r="N4" s="212" t="s">
        <v>180</v>
      </c>
      <c r="O4" s="210"/>
      <c r="P4" s="212" t="s">
        <v>181</v>
      </c>
      <c r="Q4" s="210"/>
      <c r="R4" s="212" t="s">
        <v>182</v>
      </c>
      <c r="S4" s="210"/>
      <c r="T4" s="212" t="s">
        <v>183</v>
      </c>
      <c r="U4" s="210"/>
      <c r="V4" s="212" t="s">
        <v>184</v>
      </c>
      <c r="W4" s="210"/>
      <c r="X4" s="212" t="s">
        <v>185</v>
      </c>
      <c r="Y4" s="210"/>
      <c r="Z4" s="212" t="s">
        <v>186</v>
      </c>
      <c r="AA4" s="210"/>
      <c r="AB4" s="212" t="s">
        <v>187</v>
      </c>
      <c r="AC4" s="210"/>
      <c r="AD4" s="212" t="s">
        <v>188</v>
      </c>
      <c r="AE4" s="210"/>
      <c r="AF4" s="212" t="s">
        <v>189</v>
      </c>
      <c r="AG4" s="210"/>
      <c r="AH4" s="212" t="s">
        <v>190</v>
      </c>
      <c r="AI4" s="210"/>
      <c r="AJ4" s="212" t="s">
        <v>192</v>
      </c>
      <c r="AK4" s="210"/>
      <c r="AL4" s="212" t="s">
        <v>193</v>
      </c>
      <c r="AM4" s="210"/>
      <c r="AN4" s="212" t="s">
        <v>194</v>
      </c>
      <c r="AO4" s="210"/>
      <c r="AP4" s="212" t="s">
        <v>195</v>
      </c>
      <c r="AQ4" s="210"/>
      <c r="AR4" s="212" t="s">
        <v>196</v>
      </c>
      <c r="AS4" s="210"/>
      <c r="AT4" s="212" t="s">
        <v>197</v>
      </c>
      <c r="AU4" s="210"/>
      <c r="AV4" s="212" t="s">
        <v>199</v>
      </c>
      <c r="AW4" s="210"/>
      <c r="AX4" s="212" t="s">
        <v>200</v>
      </c>
      <c r="AY4" s="210"/>
      <c r="AZ4" s="212" t="s">
        <v>202</v>
      </c>
      <c r="BA4" s="210"/>
      <c r="BB4" s="212" t="s">
        <v>203</v>
      </c>
      <c r="BC4" s="210"/>
      <c r="BD4" s="212" t="s">
        <v>205</v>
      </c>
      <c r="BE4" s="210"/>
      <c r="BF4" s="212" t="s">
        <v>206</v>
      </c>
      <c r="BG4" s="210"/>
      <c r="BH4" s="212" t="s">
        <v>207</v>
      </c>
      <c r="BI4" s="210"/>
      <c r="BJ4" s="212" t="s">
        <v>208</v>
      </c>
      <c r="BK4" s="210"/>
      <c r="BL4" s="212" t="s">
        <v>209</v>
      </c>
      <c r="BM4" s="210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23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03"/>
      <c r="H5" s="229" t="s">
        <v>113</v>
      </c>
      <c r="I5" s="203"/>
      <c r="J5" s="229" t="s">
        <v>113</v>
      </c>
      <c r="K5" s="203"/>
      <c r="L5" s="229" t="s">
        <v>179</v>
      </c>
      <c r="M5" s="203"/>
      <c r="N5" s="229" t="s">
        <v>113</v>
      </c>
      <c r="O5" s="203"/>
      <c r="P5" s="229" t="s">
        <v>113</v>
      </c>
      <c r="Q5" s="203"/>
      <c r="R5" s="229" t="s">
        <v>113</v>
      </c>
      <c r="S5" s="203"/>
      <c r="T5" s="229" t="s">
        <v>113</v>
      </c>
      <c r="U5" s="203"/>
      <c r="V5" s="229" t="s">
        <v>113</v>
      </c>
      <c r="W5" s="203"/>
      <c r="X5" s="229" t="s">
        <v>113</v>
      </c>
      <c r="Y5" s="203"/>
      <c r="Z5" s="229" t="s">
        <v>113</v>
      </c>
      <c r="AA5" s="203"/>
      <c r="AB5" s="229" t="s">
        <v>113</v>
      </c>
      <c r="AC5" s="203"/>
      <c r="AD5" s="229" t="s">
        <v>113</v>
      </c>
      <c r="AE5" s="203"/>
      <c r="AF5" s="229" t="s">
        <v>113</v>
      </c>
      <c r="AG5" s="203"/>
      <c r="AH5" s="229" t="s">
        <v>113</v>
      </c>
      <c r="AI5" s="203"/>
      <c r="AJ5" s="229" t="s">
        <v>113</v>
      </c>
      <c r="AK5" s="203"/>
      <c r="AL5" s="229" t="s">
        <v>113</v>
      </c>
      <c r="AM5" s="203"/>
      <c r="AN5" s="229" t="s">
        <v>113</v>
      </c>
      <c r="AO5" s="203"/>
      <c r="AP5" s="229" t="s">
        <v>113</v>
      </c>
      <c r="AQ5" s="203"/>
      <c r="AR5" s="229" t="s">
        <v>113</v>
      </c>
      <c r="AS5" s="203"/>
      <c r="AT5" s="229" t="s">
        <v>113</v>
      </c>
      <c r="AU5" s="203"/>
      <c r="AV5" s="229" t="s">
        <v>113</v>
      </c>
      <c r="AW5" s="203"/>
      <c r="AX5" s="229" t="s">
        <v>113</v>
      </c>
      <c r="AY5" s="203"/>
      <c r="AZ5" s="229" t="s">
        <v>113</v>
      </c>
      <c r="BA5" s="203"/>
      <c r="BB5" s="229" t="s">
        <v>113</v>
      </c>
      <c r="BC5" s="203"/>
      <c r="BD5" s="229" t="s">
        <v>113</v>
      </c>
      <c r="BE5" s="203"/>
      <c r="BF5" s="229" t="s">
        <v>113</v>
      </c>
      <c r="BG5" s="203"/>
      <c r="BH5" s="229" t="s">
        <v>113</v>
      </c>
      <c r="BI5" s="203"/>
      <c r="BN5" s="197" t="s">
        <v>212</v>
      </c>
      <c r="BO5" s="198"/>
      <c r="BP5" s="197" t="s">
        <v>213</v>
      </c>
      <c r="BQ5" s="198"/>
      <c r="BR5" s="197" t="s">
        <v>214</v>
      </c>
      <c r="BS5" s="198"/>
      <c r="BT5" s="197" t="s">
        <v>215</v>
      </c>
      <c r="BU5" s="198"/>
      <c r="BV5" s="197" t="s">
        <v>216</v>
      </c>
      <c r="BW5" s="198"/>
      <c r="BX5" s="197" t="s">
        <v>217</v>
      </c>
      <c r="BY5" s="198"/>
      <c r="BZ5" s="197" t="s">
        <v>218</v>
      </c>
      <c r="CA5" s="198"/>
      <c r="CB5" s="197" t="s">
        <v>219</v>
      </c>
      <c r="CC5" s="198"/>
      <c r="CD5" s="197" t="s">
        <v>220</v>
      </c>
      <c r="CE5" s="198"/>
      <c r="CF5" s="197" t="s">
        <v>221</v>
      </c>
      <c r="CG5" s="198"/>
      <c r="CH5" s="197" t="s">
        <v>222</v>
      </c>
      <c r="CI5" s="198"/>
      <c r="CJ5" s="197" t="s">
        <v>224</v>
      </c>
      <c r="CK5" s="198"/>
      <c r="CL5" s="197" t="s">
        <v>225</v>
      </c>
      <c r="CM5" s="198"/>
      <c r="CN5" s="197" t="s">
        <v>226</v>
      </c>
      <c r="CO5" s="198"/>
      <c r="CP5" s="197" t="s">
        <v>228</v>
      </c>
      <c r="CQ5" s="198"/>
      <c r="CR5" s="197" t="s">
        <v>229</v>
      </c>
      <c r="CS5" s="198"/>
      <c r="CT5" s="197" t="s">
        <v>230</v>
      </c>
      <c r="CU5" s="198"/>
      <c r="CV5" s="197" t="s">
        <v>231</v>
      </c>
      <c r="CW5" s="198"/>
      <c r="CX5" s="197" t="s">
        <v>232</v>
      </c>
      <c r="CY5" s="203"/>
      <c r="CZ5" s="197" t="s">
        <v>233</v>
      </c>
      <c r="DA5" s="203"/>
      <c r="DB5" s="197" t="s">
        <v>234</v>
      </c>
      <c r="DC5" s="203"/>
      <c r="DD5" s="197" t="s">
        <v>235</v>
      </c>
      <c r="DE5" s="203"/>
      <c r="DF5" s="197" t="s">
        <v>236</v>
      </c>
      <c r="DG5" s="203"/>
      <c r="DH5" s="197" t="s">
        <v>237</v>
      </c>
      <c r="DI5" s="203"/>
      <c r="DJ5" s="197" t="s">
        <v>238</v>
      </c>
      <c r="DK5" s="203"/>
      <c r="DL5" s="197" t="s">
        <v>239</v>
      </c>
      <c r="DM5" s="203"/>
      <c r="DN5" s="197" t="s">
        <v>240</v>
      </c>
      <c r="DO5" s="203"/>
      <c r="DP5" s="197" t="s">
        <v>241</v>
      </c>
      <c r="DQ5" s="203"/>
      <c r="DR5" s="197" t="s">
        <v>242</v>
      </c>
      <c r="DS5" s="203"/>
      <c r="DT5" s="197" t="s">
        <v>243</v>
      </c>
      <c r="DU5" s="198"/>
      <c r="DV5" s="197" t="s">
        <v>244</v>
      </c>
      <c r="DW5" s="198"/>
      <c r="DX5" s="197" t="s">
        <v>245</v>
      </c>
      <c r="DY5" s="198"/>
      <c r="DZ5" s="197" t="s">
        <v>246</v>
      </c>
      <c r="EA5" s="198"/>
      <c r="EB5" s="197" t="s">
        <v>247</v>
      </c>
      <c r="EC5" s="199"/>
      <c r="ED5" s="197" t="s">
        <v>248</v>
      </c>
      <c r="EE5" s="198"/>
      <c r="EF5" s="197" t="s">
        <v>249</v>
      </c>
      <c r="EG5" s="199"/>
      <c r="EH5" s="197" t="s">
        <v>250</v>
      </c>
      <c r="EI5" s="199"/>
      <c r="EJ5" s="197" t="s">
        <v>251</v>
      </c>
      <c r="EK5" s="199"/>
      <c r="EL5" s="197" t="s">
        <v>252</v>
      </c>
      <c r="EM5" s="198"/>
      <c r="EN5" s="197" t="s">
        <v>291</v>
      </c>
      <c r="EO5" s="203"/>
      <c r="EP5" s="197" t="s">
        <v>292</v>
      </c>
      <c r="EQ5" s="198"/>
      <c r="ER5" s="197" t="s">
        <v>253</v>
      </c>
      <c r="ES5" s="199"/>
      <c r="ET5" s="197" t="s">
        <v>254</v>
      </c>
      <c r="EU5" s="203"/>
      <c r="EV5" s="197" t="s">
        <v>255</v>
      </c>
      <c r="EW5" s="198"/>
      <c r="EX5" s="197" t="s">
        <v>256</v>
      </c>
      <c r="EY5" s="202"/>
      <c r="EZ5" s="197" t="s">
        <v>257</v>
      </c>
      <c r="FA5" s="198"/>
      <c r="FB5" s="197" t="s">
        <v>258</v>
      </c>
      <c r="FC5" s="198"/>
      <c r="FD5" s="197" t="s">
        <v>259</v>
      </c>
      <c r="FE5" s="198"/>
      <c r="FF5" s="197" t="s">
        <v>260</v>
      </c>
      <c r="FG5" s="198"/>
      <c r="FH5" s="197" t="s">
        <v>293</v>
      </c>
      <c r="FI5" s="199"/>
      <c r="FJ5" s="197" t="s">
        <v>262</v>
      </c>
      <c r="FK5" s="198"/>
      <c r="FL5" s="197" t="s">
        <v>263</v>
      </c>
      <c r="FM5" s="198"/>
      <c r="FN5" s="197" t="s">
        <v>264</v>
      </c>
      <c r="FO5" s="198"/>
      <c r="FP5" s="197" t="s">
        <v>265</v>
      </c>
      <c r="FQ5" s="202"/>
      <c r="FR5" s="197" t="s">
        <v>276</v>
      </c>
      <c r="FS5" s="202"/>
      <c r="FT5" s="197" t="s">
        <v>266</v>
      </c>
      <c r="FU5" s="202"/>
      <c r="FV5" s="197" t="s">
        <v>267</v>
      </c>
      <c r="FW5" s="202"/>
      <c r="FX5" s="197" t="s">
        <v>268</v>
      </c>
      <c r="FY5" s="198"/>
      <c r="FZ5" s="197" t="s">
        <v>269</v>
      </c>
      <c r="GA5" s="198"/>
      <c r="GB5" s="197" t="s">
        <v>270</v>
      </c>
      <c r="GC5" s="199"/>
      <c r="GD5" s="197" t="s">
        <v>271</v>
      </c>
      <c r="GE5" s="198"/>
      <c r="GF5" s="197" t="s">
        <v>272</v>
      </c>
      <c r="GG5" s="199"/>
      <c r="GH5" s="197" t="s">
        <v>273</v>
      </c>
      <c r="GI5" s="198"/>
      <c r="GJ5" s="197" t="s">
        <v>274</v>
      </c>
      <c r="GK5" s="198"/>
      <c r="GL5" s="197" t="s">
        <v>275</v>
      </c>
      <c r="GM5" s="198"/>
      <c r="GN5" s="197" t="s">
        <v>277</v>
      </c>
      <c r="GO5" s="198"/>
      <c r="GP5" s="197" t="s">
        <v>278</v>
      </c>
      <c r="GQ5" s="198"/>
      <c r="GR5" s="197" t="s">
        <v>280</v>
      </c>
      <c r="GS5" s="198"/>
      <c r="GT5" s="197" t="s">
        <v>281</v>
      </c>
      <c r="GU5" s="198"/>
      <c r="GV5" s="197" t="s">
        <v>282</v>
      </c>
      <c r="GW5" s="198"/>
      <c r="GX5" s="197" t="s">
        <v>283</v>
      </c>
      <c r="GY5" s="198"/>
      <c r="GZ5" s="197" t="s">
        <v>284</v>
      </c>
      <c r="HA5" s="199"/>
      <c r="HB5" s="197" t="s">
        <v>285</v>
      </c>
      <c r="HC5" s="199"/>
      <c r="HD5" s="197" t="s">
        <v>286</v>
      </c>
      <c r="HE5" s="199"/>
      <c r="HF5" s="197" t="s">
        <v>287</v>
      </c>
      <c r="HG5" s="202"/>
      <c r="HH5" s="197" t="s">
        <v>288</v>
      </c>
      <c r="HI5" s="199"/>
      <c r="HJ5" s="197" t="s">
        <v>289</v>
      </c>
      <c r="HK5" s="198"/>
      <c r="HL5" s="197" t="s">
        <v>279</v>
      </c>
      <c r="HM5" s="198"/>
      <c r="HN5" s="197" t="s">
        <v>296</v>
      </c>
      <c r="HO5" s="198"/>
    </row>
    <row r="6" spans="1:22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  <c r="HH6" s="187" t="s">
        <v>103</v>
      </c>
      <c r="HI6" s="187" t="s">
        <v>114</v>
      </c>
      <c r="HJ6" s="187" t="s">
        <v>103</v>
      </c>
      <c r="HK6" s="187" t="s">
        <v>114</v>
      </c>
      <c r="HL6" s="187" t="s">
        <v>103</v>
      </c>
      <c r="HM6" s="187" t="s">
        <v>114</v>
      </c>
      <c r="HN6" s="187" t="s">
        <v>103</v>
      </c>
      <c r="HO6" s="187" t="s">
        <v>114</v>
      </c>
    </row>
    <row r="7" spans="1:223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  <c r="HH7" s="66">
        <v>1937</v>
      </c>
      <c r="HI7" s="66">
        <v>2474</v>
      </c>
      <c r="HJ7" s="66">
        <v>1961</v>
      </c>
      <c r="HK7" s="66">
        <v>2500</v>
      </c>
      <c r="HL7" s="66">
        <v>1966</v>
      </c>
      <c r="HM7" s="66">
        <v>2499</v>
      </c>
      <c r="HN7" s="66">
        <v>1943</v>
      </c>
      <c r="HO7" s="66">
        <v>2481</v>
      </c>
    </row>
    <row r="8" spans="1:223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  <c r="HH8" s="66">
        <v>10233</v>
      </c>
      <c r="HI8" s="66">
        <v>13870</v>
      </c>
      <c r="HJ8" s="66">
        <v>10227</v>
      </c>
      <c r="HK8" s="66">
        <v>13924</v>
      </c>
      <c r="HL8" s="66">
        <v>10120</v>
      </c>
      <c r="HM8" s="66">
        <v>13898</v>
      </c>
      <c r="HN8" s="66">
        <v>10095</v>
      </c>
      <c r="HO8" s="66">
        <v>13941</v>
      </c>
    </row>
    <row r="9" spans="1:223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  <c r="HH9" s="66">
        <v>1434</v>
      </c>
      <c r="HI9" s="66">
        <v>1986</v>
      </c>
      <c r="HJ9" s="66">
        <v>1423</v>
      </c>
      <c r="HK9" s="66">
        <v>1978</v>
      </c>
      <c r="HL9" s="66">
        <v>1436</v>
      </c>
      <c r="HM9" s="66">
        <v>2002</v>
      </c>
      <c r="HN9" s="66">
        <v>1448</v>
      </c>
      <c r="HO9" s="66">
        <v>2023</v>
      </c>
    </row>
    <row r="10" spans="1:223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  <c r="HH10" s="66">
        <v>15535</v>
      </c>
      <c r="HI10" s="66">
        <v>20446</v>
      </c>
      <c r="HJ10" s="66">
        <v>15589</v>
      </c>
      <c r="HK10" s="66">
        <v>20521</v>
      </c>
      <c r="HL10" s="66">
        <v>15565</v>
      </c>
      <c r="HM10" s="66">
        <v>20557</v>
      </c>
      <c r="HN10" s="66">
        <v>15572</v>
      </c>
      <c r="HO10" s="66">
        <v>20608</v>
      </c>
    </row>
    <row r="11" spans="1:223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  <c r="HH11" s="66">
        <v>1680</v>
      </c>
      <c r="HI11" s="66">
        <v>2341</v>
      </c>
      <c r="HJ11" s="66">
        <v>1690</v>
      </c>
      <c r="HK11" s="66">
        <v>2369</v>
      </c>
      <c r="HL11" s="66">
        <v>1689</v>
      </c>
      <c r="HM11" s="66">
        <v>2376</v>
      </c>
      <c r="HN11" s="66">
        <v>1646</v>
      </c>
      <c r="HO11" s="66">
        <v>2367</v>
      </c>
    </row>
    <row r="12" spans="1:223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  <c r="HH12" s="66">
        <v>4437</v>
      </c>
      <c r="HI12" s="66">
        <v>5381</v>
      </c>
      <c r="HJ12" s="66">
        <v>4452</v>
      </c>
      <c r="HK12" s="66">
        <v>5410</v>
      </c>
      <c r="HL12" s="66">
        <v>4477</v>
      </c>
      <c r="HM12" s="66">
        <v>5440</v>
      </c>
      <c r="HN12" s="66">
        <v>4390</v>
      </c>
      <c r="HO12" s="66">
        <v>5533</v>
      </c>
    </row>
    <row r="13" spans="1:223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  <c r="HH13" s="66">
        <v>14737</v>
      </c>
      <c r="HI13" s="66">
        <v>20454</v>
      </c>
      <c r="HJ13" s="66">
        <v>14833</v>
      </c>
      <c r="HK13" s="66">
        <v>20572</v>
      </c>
      <c r="HL13" s="66">
        <v>14849</v>
      </c>
      <c r="HM13" s="66">
        <v>20703</v>
      </c>
      <c r="HN13" s="66">
        <v>15034</v>
      </c>
      <c r="HO13" s="66">
        <v>20968</v>
      </c>
    </row>
    <row r="14" spans="1:223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  <c r="HH14" s="66">
        <v>8431</v>
      </c>
      <c r="HI14" s="66">
        <v>13430</v>
      </c>
      <c r="HJ14" s="66">
        <v>8361</v>
      </c>
      <c r="HK14" s="66">
        <v>13346</v>
      </c>
      <c r="HL14" s="66">
        <v>8224</v>
      </c>
      <c r="HM14" s="66">
        <v>13316</v>
      </c>
      <c r="HN14" s="66">
        <v>8070</v>
      </c>
      <c r="HO14" s="66">
        <v>13089</v>
      </c>
    </row>
    <row r="15" spans="1:223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HO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  <c r="HH15" s="137">
        <f t="shared" si="4"/>
        <v>58424</v>
      </c>
      <c r="HI15" s="137">
        <f t="shared" si="4"/>
        <v>80382</v>
      </c>
      <c r="HJ15" s="137">
        <f t="shared" si="4"/>
        <v>58536</v>
      </c>
      <c r="HK15" s="137">
        <f t="shared" si="4"/>
        <v>80620</v>
      </c>
      <c r="HL15" s="137">
        <f t="shared" si="4"/>
        <v>58326</v>
      </c>
      <c r="HM15" s="137">
        <f t="shared" si="4"/>
        <v>80791</v>
      </c>
      <c r="HN15" s="137">
        <f t="shared" si="4"/>
        <v>58198</v>
      </c>
      <c r="HO15" s="137">
        <f t="shared" si="4"/>
        <v>81010</v>
      </c>
    </row>
    <row r="16" spans="1:223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  <c r="HH16" s="66">
        <v>1570</v>
      </c>
      <c r="HI16" s="66">
        <v>1890</v>
      </c>
      <c r="HJ16" s="66">
        <v>1588</v>
      </c>
      <c r="HK16" s="66">
        <v>1911</v>
      </c>
      <c r="HL16" s="66">
        <v>1580</v>
      </c>
      <c r="HM16" s="66">
        <v>1905</v>
      </c>
      <c r="HN16" s="66">
        <v>1582</v>
      </c>
      <c r="HO16" s="66">
        <v>1924</v>
      </c>
    </row>
    <row r="17" spans="1:223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  <c r="HH17" s="66">
        <v>1927</v>
      </c>
      <c r="HI17" s="66">
        <v>2746</v>
      </c>
      <c r="HJ17" s="66">
        <v>1929</v>
      </c>
      <c r="HK17" s="66">
        <v>2738</v>
      </c>
      <c r="HL17" s="66">
        <v>1946</v>
      </c>
      <c r="HM17" s="66">
        <v>2751</v>
      </c>
      <c r="HN17" s="66">
        <v>1942</v>
      </c>
      <c r="HO17" s="66">
        <v>2743</v>
      </c>
    </row>
    <row r="18" spans="1:223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  <c r="HH18" s="66">
        <v>562</v>
      </c>
      <c r="HI18" s="66">
        <v>711</v>
      </c>
      <c r="HJ18" s="66">
        <v>564</v>
      </c>
      <c r="HK18" s="66">
        <v>724</v>
      </c>
      <c r="HL18" s="66">
        <v>561</v>
      </c>
      <c r="HM18" s="66">
        <v>674</v>
      </c>
      <c r="HN18" s="66">
        <v>561</v>
      </c>
      <c r="HO18" s="66">
        <v>668</v>
      </c>
    </row>
    <row r="19" spans="1:223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  <c r="HH19" s="66">
        <v>1865</v>
      </c>
      <c r="HI19" s="66">
        <v>2262</v>
      </c>
      <c r="HJ19" s="66">
        <v>1885</v>
      </c>
      <c r="HK19" s="66">
        <v>2295</v>
      </c>
      <c r="HL19" s="66">
        <v>1877</v>
      </c>
      <c r="HM19" s="66">
        <v>2301</v>
      </c>
      <c r="HN19" s="66">
        <v>1775</v>
      </c>
      <c r="HO19" s="66">
        <v>2171</v>
      </c>
    </row>
    <row r="20" spans="1:223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  <c r="HH20" s="66">
        <v>454</v>
      </c>
      <c r="HI20" s="66">
        <v>658</v>
      </c>
      <c r="HJ20" s="66">
        <v>459</v>
      </c>
      <c r="HK20" s="66">
        <v>652</v>
      </c>
      <c r="HL20" s="66">
        <v>458</v>
      </c>
      <c r="HM20" s="66">
        <v>643</v>
      </c>
      <c r="HN20" s="66">
        <v>461</v>
      </c>
      <c r="HO20" s="66">
        <v>648</v>
      </c>
    </row>
    <row r="21" spans="1:223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  <c r="HH21" s="66">
        <v>541</v>
      </c>
      <c r="HI21" s="66">
        <v>677</v>
      </c>
      <c r="HJ21" s="66">
        <v>538</v>
      </c>
      <c r="HK21" s="66">
        <v>675</v>
      </c>
      <c r="HL21" s="66">
        <v>523</v>
      </c>
      <c r="HM21" s="66">
        <v>662</v>
      </c>
      <c r="HN21" s="66">
        <v>528</v>
      </c>
      <c r="HO21" s="66">
        <v>649</v>
      </c>
    </row>
    <row r="22" spans="1:223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  <c r="HH22" s="66">
        <v>860</v>
      </c>
      <c r="HI22" s="66">
        <v>1075</v>
      </c>
      <c r="HJ22" s="66">
        <v>879</v>
      </c>
      <c r="HK22" s="66">
        <v>1090</v>
      </c>
      <c r="HL22" s="66">
        <v>868</v>
      </c>
      <c r="HM22" s="66">
        <v>1083</v>
      </c>
      <c r="HN22" s="66">
        <v>856</v>
      </c>
      <c r="HO22" s="66">
        <v>1083</v>
      </c>
    </row>
    <row r="23" spans="1:223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  <c r="HH23" s="66">
        <v>2010</v>
      </c>
      <c r="HI23" s="66">
        <v>2648</v>
      </c>
      <c r="HJ23" s="66">
        <v>2011</v>
      </c>
      <c r="HK23" s="66">
        <v>2670</v>
      </c>
      <c r="HL23" s="66">
        <v>2005</v>
      </c>
      <c r="HM23" s="66">
        <v>2675</v>
      </c>
      <c r="HN23" s="66">
        <v>1998</v>
      </c>
      <c r="HO23" s="66">
        <v>2692</v>
      </c>
    </row>
    <row r="24" spans="1:223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  <c r="HH24" s="66">
        <v>3729</v>
      </c>
      <c r="HI24" s="66">
        <v>4607</v>
      </c>
      <c r="HJ24" s="66">
        <v>3768</v>
      </c>
      <c r="HK24" s="66">
        <v>4647</v>
      </c>
      <c r="HL24" s="66">
        <v>3767</v>
      </c>
      <c r="HM24" s="66">
        <v>4666</v>
      </c>
      <c r="HN24" s="66">
        <v>3758</v>
      </c>
      <c r="HO24" s="66">
        <v>4655</v>
      </c>
    </row>
    <row r="25" spans="1:223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  <c r="HH25" s="66">
        <v>11015</v>
      </c>
      <c r="HI25" s="66">
        <v>13362</v>
      </c>
      <c r="HJ25" s="66">
        <v>11028</v>
      </c>
      <c r="HK25" s="66">
        <v>13358</v>
      </c>
      <c r="HL25" s="66">
        <v>11030</v>
      </c>
      <c r="HM25" s="66">
        <v>13395</v>
      </c>
      <c r="HN25" s="66">
        <v>11003</v>
      </c>
      <c r="HO25" s="66">
        <v>13457</v>
      </c>
    </row>
    <row r="26" spans="1:223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  <c r="HH26" s="66">
        <v>1141</v>
      </c>
      <c r="HI26" s="66">
        <v>1512</v>
      </c>
      <c r="HJ26" s="66">
        <v>1146</v>
      </c>
      <c r="HK26" s="66">
        <v>1514</v>
      </c>
      <c r="HL26" s="66">
        <v>1163</v>
      </c>
      <c r="HM26" s="66">
        <v>1516</v>
      </c>
      <c r="HN26" s="66">
        <v>1163</v>
      </c>
      <c r="HO26" s="66">
        <v>1528</v>
      </c>
    </row>
    <row r="27" spans="1:223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  <c r="HH27" s="66">
        <v>2369</v>
      </c>
      <c r="HI27" s="66">
        <v>2935</v>
      </c>
      <c r="HJ27" s="66">
        <v>2375</v>
      </c>
      <c r="HK27" s="66">
        <v>2971</v>
      </c>
      <c r="HL27" s="66">
        <v>2389</v>
      </c>
      <c r="HM27" s="66">
        <v>2974</v>
      </c>
      <c r="HN27" s="66">
        <v>2380</v>
      </c>
      <c r="HO27" s="66">
        <v>2965</v>
      </c>
    </row>
    <row r="28" spans="1:223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  <c r="HH28" s="66">
        <v>4387</v>
      </c>
      <c r="HI28" s="66">
        <v>5193</v>
      </c>
      <c r="HJ28" s="66">
        <v>4405</v>
      </c>
      <c r="HK28" s="66">
        <v>5224</v>
      </c>
      <c r="HL28" s="66">
        <v>4428</v>
      </c>
      <c r="HM28" s="66">
        <v>5239</v>
      </c>
      <c r="HN28" s="66">
        <v>4418</v>
      </c>
      <c r="HO28" s="66">
        <v>5236</v>
      </c>
    </row>
    <row r="29" spans="1:223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  <c r="HH29" s="66">
        <v>853</v>
      </c>
      <c r="HI29" s="66">
        <v>1025</v>
      </c>
      <c r="HJ29" s="66">
        <v>853</v>
      </c>
      <c r="HK29" s="66">
        <v>1032</v>
      </c>
      <c r="HL29" s="66">
        <v>866</v>
      </c>
      <c r="HM29" s="66">
        <v>1050</v>
      </c>
      <c r="HN29" s="66">
        <v>854</v>
      </c>
      <c r="HO29" s="66">
        <v>1041</v>
      </c>
    </row>
    <row r="30" spans="1:223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  <c r="HH30" s="66">
        <v>1118</v>
      </c>
      <c r="HI30" s="66">
        <v>1435</v>
      </c>
      <c r="HJ30" s="66">
        <v>1102</v>
      </c>
      <c r="HK30" s="66">
        <v>1434</v>
      </c>
      <c r="HL30" s="66">
        <v>1085</v>
      </c>
      <c r="HM30" s="66">
        <v>1416</v>
      </c>
      <c r="HN30" s="66">
        <v>1097</v>
      </c>
      <c r="HO30" s="66">
        <v>1439</v>
      </c>
    </row>
    <row r="31" spans="1:223" s="138" customFormat="1" x14ac:dyDescent="0.25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HO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  <c r="GH31" s="184">
        <f t="shared" si="10"/>
        <v>34346</v>
      </c>
      <c r="GI31" s="184">
        <f t="shared" si="10"/>
        <v>42897</v>
      </c>
      <c r="GJ31" s="184">
        <f t="shared" si="10"/>
        <v>34354</v>
      </c>
      <c r="GK31" s="184">
        <f t="shared" si="10"/>
        <v>43093</v>
      </c>
      <c r="GL31" s="184">
        <f t="shared" si="10"/>
        <v>34503</v>
      </c>
      <c r="GM31" s="184">
        <f t="shared" si="10"/>
        <v>43154</v>
      </c>
      <c r="GN31" s="184">
        <f t="shared" si="10"/>
        <v>34504</v>
      </c>
      <c r="GO31" s="184">
        <f t="shared" si="10"/>
        <v>43168</v>
      </c>
      <c r="GP31" s="184">
        <f t="shared" si="10"/>
        <v>34294</v>
      </c>
      <c r="GQ31" s="184">
        <f t="shared" si="10"/>
        <v>42734</v>
      </c>
      <c r="GR31" s="184">
        <f t="shared" si="10"/>
        <v>34822</v>
      </c>
      <c r="GS31" s="184">
        <f t="shared" si="10"/>
        <v>43355</v>
      </c>
      <c r="GT31" s="184">
        <f t="shared" si="10"/>
        <v>34988</v>
      </c>
      <c r="GU31" s="184">
        <f t="shared" si="10"/>
        <v>43511</v>
      </c>
      <c r="GV31" s="184">
        <f t="shared" si="10"/>
        <v>34958</v>
      </c>
      <c r="GW31" s="184">
        <f t="shared" si="10"/>
        <v>43310</v>
      </c>
      <c r="GX31" s="184">
        <f t="shared" si="10"/>
        <v>34909</v>
      </c>
      <c r="GY31" s="184">
        <f t="shared" si="10"/>
        <v>43236</v>
      </c>
      <c r="GZ31" s="184">
        <f t="shared" si="10"/>
        <v>34757</v>
      </c>
      <c r="HA31" s="184">
        <f t="shared" si="10"/>
        <v>43157</v>
      </c>
      <c r="HB31" s="184">
        <f t="shared" si="10"/>
        <v>34615</v>
      </c>
      <c r="HC31" s="184">
        <f t="shared" si="10"/>
        <v>43104</v>
      </c>
      <c r="HD31" s="184">
        <f t="shared" si="10"/>
        <v>34484</v>
      </c>
      <c r="HE31" s="184">
        <f t="shared" si="10"/>
        <v>42944</v>
      </c>
      <c r="HF31" s="184">
        <f t="shared" si="10"/>
        <v>34365</v>
      </c>
      <c r="HG31" s="184">
        <f t="shared" si="10"/>
        <v>42739</v>
      </c>
      <c r="HH31" s="184">
        <f t="shared" si="10"/>
        <v>34401</v>
      </c>
      <c r="HI31" s="184">
        <f t="shared" si="10"/>
        <v>42736</v>
      </c>
      <c r="HJ31" s="184">
        <f t="shared" si="10"/>
        <v>34530</v>
      </c>
      <c r="HK31" s="184">
        <f t="shared" si="10"/>
        <v>42935</v>
      </c>
      <c r="HL31" s="184">
        <f t="shared" si="10"/>
        <v>34546</v>
      </c>
      <c r="HM31" s="184">
        <f t="shared" si="10"/>
        <v>42950</v>
      </c>
      <c r="HN31" s="184">
        <f t="shared" si="10"/>
        <v>34376</v>
      </c>
      <c r="HO31" s="184">
        <f t="shared" si="10"/>
        <v>42899</v>
      </c>
    </row>
    <row r="32" spans="1:223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  <c r="HH32" s="66">
        <v>667</v>
      </c>
      <c r="HI32" s="66">
        <v>870</v>
      </c>
      <c r="HJ32" s="66">
        <v>671</v>
      </c>
      <c r="HK32" s="66">
        <v>877</v>
      </c>
      <c r="HL32" s="66">
        <v>672</v>
      </c>
      <c r="HM32" s="66">
        <v>882</v>
      </c>
      <c r="HN32" s="66">
        <v>696</v>
      </c>
      <c r="HO32" s="66">
        <v>906</v>
      </c>
    </row>
    <row r="33" spans="1:223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  <c r="HH33" s="66">
        <v>806</v>
      </c>
      <c r="HI33" s="66">
        <v>1091</v>
      </c>
      <c r="HJ33" s="66">
        <v>807</v>
      </c>
      <c r="HK33" s="66">
        <v>1094</v>
      </c>
      <c r="HL33" s="66">
        <v>840</v>
      </c>
      <c r="HM33" s="66">
        <v>1127</v>
      </c>
      <c r="HN33" s="66">
        <v>859</v>
      </c>
      <c r="HO33" s="66">
        <v>1149</v>
      </c>
    </row>
    <row r="34" spans="1:223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  <c r="HH34" s="66">
        <v>1406</v>
      </c>
      <c r="HI34" s="66">
        <v>1899</v>
      </c>
      <c r="HJ34" s="66">
        <v>1420</v>
      </c>
      <c r="HK34" s="66">
        <v>1913</v>
      </c>
      <c r="HL34" s="66">
        <v>1430</v>
      </c>
      <c r="HM34" s="66">
        <v>1937</v>
      </c>
      <c r="HN34" s="66">
        <v>1416</v>
      </c>
      <c r="HO34" s="66">
        <v>1941</v>
      </c>
    </row>
    <row r="35" spans="1:223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  <c r="HH35" s="66">
        <v>504</v>
      </c>
      <c r="HI35" s="66">
        <v>645</v>
      </c>
      <c r="HJ35" s="66">
        <v>520</v>
      </c>
      <c r="HK35" s="66">
        <v>658</v>
      </c>
      <c r="HL35" s="66">
        <v>530</v>
      </c>
      <c r="HM35" s="66">
        <v>664</v>
      </c>
      <c r="HN35" s="66">
        <v>533</v>
      </c>
      <c r="HO35" s="66">
        <v>668</v>
      </c>
    </row>
    <row r="36" spans="1:223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  <c r="HH36" s="66">
        <v>3711</v>
      </c>
      <c r="HI36" s="66">
        <v>4913</v>
      </c>
      <c r="HJ36" s="66">
        <v>3671</v>
      </c>
      <c r="HK36" s="66">
        <v>4927</v>
      </c>
      <c r="HL36" s="66">
        <v>3615</v>
      </c>
      <c r="HM36" s="66">
        <v>4873</v>
      </c>
      <c r="HN36" s="66">
        <v>3620</v>
      </c>
      <c r="HO36" s="66">
        <v>4843</v>
      </c>
    </row>
    <row r="37" spans="1:223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  <c r="HH37" s="66">
        <v>795</v>
      </c>
      <c r="HI37" s="66">
        <v>1027</v>
      </c>
      <c r="HJ37" s="66">
        <v>797</v>
      </c>
      <c r="HK37" s="66">
        <v>1025</v>
      </c>
      <c r="HL37" s="66">
        <v>790</v>
      </c>
      <c r="HM37" s="66">
        <v>1026</v>
      </c>
      <c r="HN37" s="66">
        <v>786</v>
      </c>
      <c r="HO37" s="66">
        <v>1032</v>
      </c>
    </row>
    <row r="38" spans="1:223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HO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  <c r="GH38" s="184">
        <f t="shared" si="17"/>
        <v>7797</v>
      </c>
      <c r="GI38" s="184">
        <f t="shared" si="17"/>
        <v>10380</v>
      </c>
      <c r="GJ38" s="184">
        <f t="shared" si="17"/>
        <v>7747</v>
      </c>
      <c r="GK38" s="184">
        <f t="shared" si="17"/>
        <v>10439</v>
      </c>
      <c r="GL38" s="184">
        <f t="shared" si="17"/>
        <v>7774</v>
      </c>
      <c r="GM38" s="184">
        <f t="shared" si="17"/>
        <v>10423</v>
      </c>
      <c r="GN38" s="184">
        <f t="shared" si="17"/>
        <v>7780</v>
      </c>
      <c r="GO38" s="184">
        <f t="shared" si="17"/>
        <v>10462</v>
      </c>
      <c r="GP38" s="184">
        <f t="shared" si="17"/>
        <v>7779</v>
      </c>
      <c r="GQ38" s="184">
        <f t="shared" si="17"/>
        <v>10390</v>
      </c>
      <c r="GR38" s="184">
        <f t="shared" si="17"/>
        <v>7867</v>
      </c>
      <c r="GS38" s="184">
        <f t="shared" si="17"/>
        <v>10488</v>
      </c>
      <c r="GT38" s="184">
        <f t="shared" si="17"/>
        <v>7857</v>
      </c>
      <c r="GU38" s="184">
        <f t="shared" si="17"/>
        <v>10482</v>
      </c>
      <c r="GV38" s="184">
        <f t="shared" si="17"/>
        <v>7924</v>
      </c>
      <c r="GW38" s="184">
        <f t="shared" si="17"/>
        <v>10545</v>
      </c>
      <c r="GX38" s="184">
        <f t="shared" si="17"/>
        <v>7888</v>
      </c>
      <c r="GY38" s="184">
        <f t="shared" si="17"/>
        <v>10518</v>
      </c>
      <c r="GZ38" s="184">
        <f t="shared" si="17"/>
        <v>7870</v>
      </c>
      <c r="HA38" s="184">
        <f t="shared" si="17"/>
        <v>10510</v>
      </c>
      <c r="HB38" s="184">
        <f t="shared" si="17"/>
        <v>7760</v>
      </c>
      <c r="HC38" s="184">
        <f t="shared" si="17"/>
        <v>10367</v>
      </c>
      <c r="HD38" s="184">
        <f t="shared" si="17"/>
        <v>7788</v>
      </c>
      <c r="HE38" s="184">
        <f t="shared" si="17"/>
        <v>10378</v>
      </c>
      <c r="HF38" s="184">
        <f t="shared" si="17"/>
        <v>7812</v>
      </c>
      <c r="HG38" s="184">
        <f t="shared" si="17"/>
        <v>10362</v>
      </c>
      <c r="HH38" s="184">
        <f t="shared" si="17"/>
        <v>7889</v>
      </c>
      <c r="HI38" s="184">
        <f t="shared" si="17"/>
        <v>10445</v>
      </c>
      <c r="HJ38" s="184">
        <f t="shared" si="17"/>
        <v>7886</v>
      </c>
      <c r="HK38" s="184">
        <f t="shared" si="17"/>
        <v>10494</v>
      </c>
      <c r="HL38" s="184">
        <f t="shared" si="17"/>
        <v>7877</v>
      </c>
      <c r="HM38" s="184">
        <f t="shared" si="17"/>
        <v>10509</v>
      </c>
      <c r="HN38" s="184">
        <f t="shared" si="17"/>
        <v>7910</v>
      </c>
      <c r="HO38" s="184">
        <f t="shared" si="17"/>
        <v>10539</v>
      </c>
    </row>
    <row r="39" spans="1:223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  <c r="HH39" s="66">
        <v>1153</v>
      </c>
      <c r="HI39" s="66">
        <v>1430</v>
      </c>
      <c r="HJ39" s="66">
        <v>1155</v>
      </c>
      <c r="HK39" s="66">
        <v>1436</v>
      </c>
      <c r="HL39" s="66">
        <v>1165</v>
      </c>
      <c r="HM39" s="66">
        <v>1449</v>
      </c>
      <c r="HN39" s="66">
        <v>1169</v>
      </c>
      <c r="HO39" s="66">
        <v>1461</v>
      </c>
    </row>
    <row r="40" spans="1:223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  <c r="HH40" s="66">
        <v>5057</v>
      </c>
      <c r="HI40" s="66">
        <v>7127</v>
      </c>
      <c r="HJ40" s="66">
        <v>5071</v>
      </c>
      <c r="HK40" s="66">
        <v>7187</v>
      </c>
      <c r="HL40" s="66">
        <v>5049</v>
      </c>
      <c r="HM40" s="66">
        <v>7194</v>
      </c>
      <c r="HN40" s="66">
        <v>4989</v>
      </c>
      <c r="HO40" s="66">
        <v>7180</v>
      </c>
    </row>
    <row r="41" spans="1:223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  <c r="HH41" s="66">
        <v>325</v>
      </c>
      <c r="HI41" s="66">
        <v>424</v>
      </c>
      <c r="HJ41" s="66">
        <v>324</v>
      </c>
      <c r="HK41" s="66">
        <v>431</v>
      </c>
      <c r="HL41" s="66">
        <v>320</v>
      </c>
      <c r="HM41" s="66">
        <v>428</v>
      </c>
      <c r="HN41" s="66">
        <v>322</v>
      </c>
      <c r="HO41" s="66">
        <v>428</v>
      </c>
    </row>
    <row r="42" spans="1:223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  <c r="HH42" s="66">
        <v>808</v>
      </c>
      <c r="HI42" s="66">
        <v>1204</v>
      </c>
      <c r="HJ42" s="66">
        <v>808</v>
      </c>
      <c r="HK42" s="66">
        <v>1207</v>
      </c>
      <c r="HL42" s="66">
        <v>805</v>
      </c>
      <c r="HM42" s="66">
        <v>1224</v>
      </c>
      <c r="HN42" s="66">
        <v>813</v>
      </c>
      <c r="HO42" s="66">
        <v>1220</v>
      </c>
    </row>
    <row r="43" spans="1:223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  <c r="HH43" s="66">
        <v>1016</v>
      </c>
      <c r="HI43" s="66">
        <v>1264</v>
      </c>
      <c r="HJ43" s="66">
        <v>1028</v>
      </c>
      <c r="HK43" s="66">
        <v>1253</v>
      </c>
      <c r="HL43" s="66">
        <v>1029</v>
      </c>
      <c r="HM43" s="66">
        <v>1252</v>
      </c>
      <c r="HN43" s="66">
        <v>1037</v>
      </c>
      <c r="HO43" s="66">
        <v>1256</v>
      </c>
    </row>
    <row r="44" spans="1:223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  <c r="HH44" s="66">
        <v>2434</v>
      </c>
      <c r="HI44" s="66">
        <v>3210</v>
      </c>
      <c r="HJ44" s="66">
        <v>2413</v>
      </c>
      <c r="HK44" s="66">
        <v>3210</v>
      </c>
      <c r="HL44" s="66">
        <v>2407</v>
      </c>
      <c r="HM44" s="66">
        <v>3217</v>
      </c>
      <c r="HN44" s="66">
        <v>2408</v>
      </c>
      <c r="HO44" s="66">
        <v>3228</v>
      </c>
    </row>
    <row r="45" spans="1:223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  <c r="HH45" s="66">
        <v>398</v>
      </c>
      <c r="HI45" s="66">
        <v>581</v>
      </c>
      <c r="HJ45" s="66">
        <v>395</v>
      </c>
      <c r="HK45" s="66">
        <v>583</v>
      </c>
      <c r="HL45" s="66">
        <v>393</v>
      </c>
      <c r="HM45" s="66">
        <v>589</v>
      </c>
      <c r="HN45" s="66">
        <v>405</v>
      </c>
      <c r="HO45" s="66">
        <v>606</v>
      </c>
    </row>
    <row r="46" spans="1:223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  <c r="HH46" s="66">
        <v>862</v>
      </c>
      <c r="HI46" s="66">
        <v>1077</v>
      </c>
      <c r="HJ46" s="66">
        <v>874</v>
      </c>
      <c r="HK46" s="66">
        <v>1099</v>
      </c>
      <c r="HL46" s="66">
        <v>879</v>
      </c>
      <c r="HM46" s="66">
        <v>1115</v>
      </c>
      <c r="HN46" s="66">
        <v>882</v>
      </c>
      <c r="HO46" s="66">
        <v>1118</v>
      </c>
    </row>
    <row r="47" spans="1:223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  <c r="HH47" s="66">
        <v>637</v>
      </c>
      <c r="HI47" s="66">
        <v>835</v>
      </c>
      <c r="HJ47" s="66">
        <v>641</v>
      </c>
      <c r="HK47" s="66">
        <v>842</v>
      </c>
      <c r="HL47" s="66">
        <v>644</v>
      </c>
      <c r="HM47" s="66">
        <v>850</v>
      </c>
      <c r="HN47" s="66">
        <v>649</v>
      </c>
      <c r="HO47" s="66">
        <v>853</v>
      </c>
    </row>
    <row r="48" spans="1:223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HO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  <c r="GH48" s="184">
        <f t="shared" si="23"/>
        <v>12884</v>
      </c>
      <c r="GI48" s="184">
        <f t="shared" si="23"/>
        <v>17557</v>
      </c>
      <c r="GJ48" s="184">
        <f t="shared" si="23"/>
        <v>12845</v>
      </c>
      <c r="GK48" s="184">
        <f t="shared" si="23"/>
        <v>17653</v>
      </c>
      <c r="GL48" s="184">
        <f t="shared" si="23"/>
        <v>12838</v>
      </c>
      <c r="GM48" s="184">
        <f t="shared" si="23"/>
        <v>17654</v>
      </c>
      <c r="GN48" s="184">
        <f t="shared" si="23"/>
        <v>12837</v>
      </c>
      <c r="GO48" s="184">
        <f t="shared" si="23"/>
        <v>17688</v>
      </c>
      <c r="GP48" s="184">
        <f t="shared" si="23"/>
        <v>12786</v>
      </c>
      <c r="GQ48" s="184">
        <f t="shared" si="23"/>
        <v>17537</v>
      </c>
      <c r="GR48" s="184">
        <f t="shared" si="23"/>
        <v>12886</v>
      </c>
      <c r="GS48" s="184">
        <f t="shared" si="23"/>
        <v>17721</v>
      </c>
      <c r="GT48" s="184">
        <f t="shared" si="23"/>
        <v>12811</v>
      </c>
      <c r="GU48" s="184">
        <f t="shared" si="23"/>
        <v>17755</v>
      </c>
      <c r="GV48" s="184">
        <f t="shared" si="23"/>
        <v>12761</v>
      </c>
      <c r="GW48" s="184">
        <f t="shared" si="23"/>
        <v>17586</v>
      </c>
      <c r="GX48" s="184">
        <f t="shared" si="23"/>
        <v>12723</v>
      </c>
      <c r="GY48" s="184">
        <f t="shared" si="23"/>
        <v>17523</v>
      </c>
      <c r="GZ48" s="184">
        <f t="shared" si="23"/>
        <v>12643</v>
      </c>
      <c r="HA48" s="184">
        <f t="shared" si="23"/>
        <v>17411</v>
      </c>
      <c r="HB48" s="184">
        <f t="shared" si="23"/>
        <v>12635</v>
      </c>
      <c r="HC48" s="184">
        <f t="shared" si="23"/>
        <v>17361</v>
      </c>
      <c r="HD48" s="184">
        <f t="shared" si="23"/>
        <v>12642</v>
      </c>
      <c r="HE48" s="184">
        <f t="shared" si="23"/>
        <v>17259</v>
      </c>
      <c r="HF48" s="184">
        <f t="shared" si="23"/>
        <v>12624</v>
      </c>
      <c r="HG48" s="184">
        <f t="shared" si="23"/>
        <v>17159</v>
      </c>
      <c r="HH48" s="184">
        <f t="shared" si="23"/>
        <v>12690</v>
      </c>
      <c r="HI48" s="184">
        <f t="shared" si="23"/>
        <v>17152</v>
      </c>
      <c r="HJ48" s="184">
        <f t="shared" si="23"/>
        <v>12709</v>
      </c>
      <c r="HK48" s="184">
        <f t="shared" si="23"/>
        <v>17248</v>
      </c>
      <c r="HL48" s="184">
        <f t="shared" si="23"/>
        <v>12691</v>
      </c>
      <c r="HM48" s="184">
        <f t="shared" si="23"/>
        <v>17318</v>
      </c>
      <c r="HN48" s="184">
        <f t="shared" si="23"/>
        <v>12674</v>
      </c>
      <c r="HO48" s="184">
        <f t="shared" si="23"/>
        <v>17350</v>
      </c>
    </row>
    <row r="49" spans="1:223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  <c r="HH49" s="66">
        <v>82</v>
      </c>
      <c r="HI49" s="66">
        <v>99</v>
      </c>
      <c r="HJ49" s="66">
        <v>78</v>
      </c>
      <c r="HK49" s="66">
        <v>94</v>
      </c>
      <c r="HL49" s="66">
        <v>76</v>
      </c>
      <c r="HM49" s="66">
        <v>94</v>
      </c>
      <c r="HN49" s="66">
        <v>72</v>
      </c>
      <c r="HO49" s="66">
        <v>90</v>
      </c>
    </row>
    <row r="50" spans="1:223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  <c r="HH50" s="66">
        <v>327</v>
      </c>
      <c r="HI50" s="66">
        <v>407</v>
      </c>
      <c r="HJ50" s="66">
        <v>323</v>
      </c>
      <c r="HK50" s="66">
        <v>403</v>
      </c>
      <c r="HL50" s="66">
        <v>308</v>
      </c>
      <c r="HM50" s="66">
        <v>390</v>
      </c>
      <c r="HN50" s="66">
        <v>312</v>
      </c>
      <c r="HO50" s="66">
        <v>400</v>
      </c>
    </row>
    <row r="51" spans="1:223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  <c r="HH51" s="66">
        <v>230</v>
      </c>
      <c r="HI51" s="66">
        <v>304</v>
      </c>
      <c r="HJ51" s="66">
        <v>224</v>
      </c>
      <c r="HK51" s="66">
        <v>301</v>
      </c>
      <c r="HL51" s="66">
        <v>225</v>
      </c>
      <c r="HM51" s="66">
        <v>304</v>
      </c>
      <c r="HN51" s="66">
        <v>219</v>
      </c>
      <c r="HO51" s="66">
        <v>292</v>
      </c>
    </row>
    <row r="52" spans="1:223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  <c r="HH52" s="66">
        <v>190</v>
      </c>
      <c r="HI52" s="66">
        <v>242</v>
      </c>
      <c r="HJ52" s="66">
        <v>192</v>
      </c>
      <c r="HK52" s="66">
        <v>242</v>
      </c>
      <c r="HL52" s="66">
        <v>201</v>
      </c>
      <c r="HM52" s="66">
        <v>251</v>
      </c>
      <c r="HN52" s="66">
        <v>195</v>
      </c>
      <c r="HO52" s="66">
        <v>241</v>
      </c>
    </row>
    <row r="53" spans="1:223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  <c r="HH53" s="66">
        <v>169</v>
      </c>
      <c r="HI53" s="66">
        <v>220</v>
      </c>
      <c r="HJ53" s="66">
        <v>168</v>
      </c>
      <c r="HK53" s="66">
        <v>220</v>
      </c>
      <c r="HL53" s="66">
        <v>170</v>
      </c>
      <c r="HM53" s="66">
        <v>219</v>
      </c>
      <c r="HN53" s="66">
        <v>182</v>
      </c>
      <c r="HO53" s="66">
        <v>230</v>
      </c>
    </row>
    <row r="54" spans="1:223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  <c r="HH54" s="66">
        <v>255</v>
      </c>
      <c r="HI54" s="66">
        <v>337</v>
      </c>
      <c r="HJ54" s="66">
        <v>260</v>
      </c>
      <c r="HK54" s="66">
        <v>337</v>
      </c>
      <c r="HL54" s="66">
        <v>262</v>
      </c>
      <c r="HM54" s="66">
        <v>341</v>
      </c>
      <c r="HN54" s="66">
        <v>262</v>
      </c>
      <c r="HO54" s="66">
        <v>350</v>
      </c>
    </row>
    <row r="55" spans="1:223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  <c r="HH55" s="66">
        <v>230</v>
      </c>
      <c r="HI55" s="66">
        <v>303</v>
      </c>
      <c r="HJ55" s="66">
        <v>235</v>
      </c>
      <c r="HK55" s="66">
        <v>311</v>
      </c>
      <c r="HL55" s="66">
        <v>230</v>
      </c>
      <c r="HM55" s="66">
        <v>308</v>
      </c>
      <c r="HN55" s="66">
        <v>226</v>
      </c>
      <c r="HO55" s="66">
        <v>296</v>
      </c>
    </row>
    <row r="56" spans="1:223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  <c r="HH56" s="66">
        <v>376</v>
      </c>
      <c r="HI56" s="66">
        <v>516</v>
      </c>
      <c r="HJ56" s="66">
        <v>373</v>
      </c>
      <c r="HK56" s="66">
        <v>507</v>
      </c>
      <c r="HL56" s="66">
        <v>378</v>
      </c>
      <c r="HM56" s="66">
        <v>511</v>
      </c>
      <c r="HN56" s="66">
        <v>362</v>
      </c>
      <c r="HO56" s="66">
        <v>490</v>
      </c>
    </row>
    <row r="57" spans="1:223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  <c r="HH57" s="66">
        <v>109</v>
      </c>
      <c r="HI57" s="66">
        <v>160</v>
      </c>
      <c r="HJ57" s="66">
        <v>109</v>
      </c>
      <c r="HK57" s="66">
        <v>158</v>
      </c>
      <c r="HL57" s="66">
        <v>111</v>
      </c>
      <c r="HM57" s="66">
        <v>168</v>
      </c>
      <c r="HN57" s="66">
        <v>113</v>
      </c>
      <c r="HO57" s="66">
        <v>169</v>
      </c>
    </row>
    <row r="58" spans="1:223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  <c r="HH58" s="66">
        <v>361</v>
      </c>
      <c r="HI58" s="66">
        <v>470</v>
      </c>
      <c r="HJ58" s="66">
        <v>364</v>
      </c>
      <c r="HK58" s="66">
        <v>468</v>
      </c>
      <c r="HL58" s="66">
        <v>364</v>
      </c>
      <c r="HM58" s="66">
        <v>474</v>
      </c>
      <c r="HN58" s="66">
        <v>361</v>
      </c>
      <c r="HO58" s="66">
        <v>476</v>
      </c>
    </row>
    <row r="59" spans="1:223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  <c r="HH59" s="66">
        <v>258</v>
      </c>
      <c r="HI59" s="66">
        <v>328</v>
      </c>
      <c r="HJ59" s="66">
        <v>260</v>
      </c>
      <c r="HK59" s="66">
        <v>326</v>
      </c>
      <c r="HL59" s="66">
        <v>259</v>
      </c>
      <c r="HM59" s="66">
        <v>335</v>
      </c>
      <c r="HN59" s="66">
        <v>276</v>
      </c>
      <c r="HO59" s="66">
        <v>352</v>
      </c>
    </row>
    <row r="60" spans="1:223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  <c r="HH60" s="66">
        <v>1181</v>
      </c>
      <c r="HI60" s="66">
        <v>1513</v>
      </c>
      <c r="HJ60" s="66">
        <v>1165</v>
      </c>
      <c r="HK60" s="66">
        <v>1494</v>
      </c>
      <c r="HL60" s="66">
        <v>1159</v>
      </c>
      <c r="HM60" s="66">
        <v>1491</v>
      </c>
      <c r="HN60" s="66">
        <v>1181</v>
      </c>
      <c r="HO60" s="66">
        <v>1505</v>
      </c>
    </row>
    <row r="61" spans="1:223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  <c r="HH61" s="66">
        <v>276</v>
      </c>
      <c r="HI61" s="66">
        <v>345</v>
      </c>
      <c r="HJ61" s="66">
        <v>273</v>
      </c>
      <c r="HK61" s="66">
        <v>344</v>
      </c>
      <c r="HL61" s="66">
        <v>274</v>
      </c>
      <c r="HM61" s="66">
        <v>349</v>
      </c>
      <c r="HN61" s="66">
        <v>276</v>
      </c>
      <c r="HO61" s="66">
        <v>348</v>
      </c>
    </row>
    <row r="62" spans="1:223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  <c r="HH62" s="66">
        <v>733</v>
      </c>
      <c r="HI62" s="66">
        <v>935</v>
      </c>
      <c r="HJ62" s="66">
        <v>732</v>
      </c>
      <c r="HK62" s="66">
        <v>929</v>
      </c>
      <c r="HL62" s="66">
        <v>726</v>
      </c>
      <c r="HM62" s="66">
        <v>931</v>
      </c>
      <c r="HN62" s="66">
        <v>729</v>
      </c>
      <c r="HO62" s="66">
        <v>941</v>
      </c>
    </row>
    <row r="63" spans="1:223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  <c r="HH63" s="66">
        <v>192</v>
      </c>
      <c r="HI63" s="66">
        <v>248</v>
      </c>
      <c r="HJ63" s="66">
        <v>191</v>
      </c>
      <c r="HK63" s="66">
        <v>247</v>
      </c>
      <c r="HL63" s="66">
        <v>194</v>
      </c>
      <c r="HM63" s="66">
        <v>255</v>
      </c>
      <c r="HN63" s="66">
        <v>199</v>
      </c>
      <c r="HO63" s="66">
        <v>262</v>
      </c>
    </row>
    <row r="64" spans="1:223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  <c r="HH64" s="66">
        <v>111</v>
      </c>
      <c r="HI64" s="66">
        <v>155</v>
      </c>
      <c r="HJ64" s="66">
        <v>107</v>
      </c>
      <c r="HK64" s="66">
        <v>150</v>
      </c>
      <c r="HL64" s="66">
        <v>97</v>
      </c>
      <c r="HM64" s="66">
        <v>136</v>
      </c>
      <c r="HN64" s="66">
        <v>88</v>
      </c>
      <c r="HO64" s="66">
        <v>125</v>
      </c>
    </row>
    <row r="65" spans="1:223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  <c r="HH65" s="66">
        <v>130</v>
      </c>
      <c r="HI65" s="66">
        <v>181</v>
      </c>
      <c r="HJ65" s="66">
        <v>129</v>
      </c>
      <c r="HK65" s="66">
        <v>184</v>
      </c>
      <c r="HL65" s="66">
        <v>128</v>
      </c>
      <c r="HM65" s="66">
        <v>184</v>
      </c>
      <c r="HN65" s="66">
        <v>126</v>
      </c>
      <c r="HO65" s="66">
        <v>182</v>
      </c>
    </row>
    <row r="66" spans="1:223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  <c r="HH66" s="66">
        <v>202</v>
      </c>
      <c r="HI66" s="66">
        <v>288</v>
      </c>
      <c r="HJ66" s="66">
        <v>206</v>
      </c>
      <c r="HK66" s="66">
        <v>290</v>
      </c>
      <c r="HL66" s="66">
        <v>201</v>
      </c>
      <c r="HM66" s="66">
        <v>286</v>
      </c>
      <c r="HN66" s="66">
        <v>198</v>
      </c>
      <c r="HO66" s="66">
        <v>285</v>
      </c>
    </row>
    <row r="67" spans="1:223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  <c r="HH67" s="66">
        <v>334</v>
      </c>
      <c r="HI67" s="66">
        <v>439</v>
      </c>
      <c r="HJ67" s="66">
        <v>329</v>
      </c>
      <c r="HK67" s="66">
        <v>435</v>
      </c>
      <c r="HL67" s="66">
        <v>339</v>
      </c>
      <c r="HM67" s="66">
        <v>441</v>
      </c>
      <c r="HN67" s="66">
        <v>344</v>
      </c>
      <c r="HO67" s="66">
        <v>448</v>
      </c>
    </row>
    <row r="68" spans="1:223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  <c r="HH68" s="66">
        <v>449</v>
      </c>
      <c r="HI68" s="66">
        <v>556</v>
      </c>
      <c r="HJ68" s="66">
        <v>452</v>
      </c>
      <c r="HK68" s="66">
        <v>568</v>
      </c>
      <c r="HL68" s="66">
        <v>452</v>
      </c>
      <c r="HM68" s="66">
        <v>569</v>
      </c>
      <c r="HN68" s="66">
        <v>449</v>
      </c>
      <c r="HO68" s="66">
        <v>566</v>
      </c>
    </row>
    <row r="69" spans="1:223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  <c r="HH69" s="66">
        <v>176</v>
      </c>
      <c r="HI69" s="66">
        <v>261</v>
      </c>
      <c r="HJ69" s="66">
        <v>184</v>
      </c>
      <c r="HK69" s="66">
        <v>266</v>
      </c>
      <c r="HL69" s="66">
        <v>183</v>
      </c>
      <c r="HM69" s="66">
        <v>259</v>
      </c>
      <c r="HN69" s="66">
        <v>180</v>
      </c>
      <c r="HO69" s="66">
        <v>256</v>
      </c>
    </row>
    <row r="70" spans="1:223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  <c r="HH70" s="66">
        <v>79</v>
      </c>
      <c r="HI70" s="66">
        <v>104</v>
      </c>
      <c r="HJ70" s="66">
        <v>80</v>
      </c>
      <c r="HK70" s="66">
        <v>109</v>
      </c>
      <c r="HL70" s="66">
        <v>80</v>
      </c>
      <c r="HM70" s="66">
        <v>111</v>
      </c>
      <c r="HN70" s="66">
        <v>75</v>
      </c>
      <c r="HO70" s="66">
        <v>109</v>
      </c>
    </row>
    <row r="71" spans="1:223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  <c r="HH71" s="66">
        <v>538</v>
      </c>
      <c r="HI71" s="66">
        <v>695</v>
      </c>
      <c r="HJ71" s="66">
        <v>534</v>
      </c>
      <c r="HK71" s="66">
        <v>691</v>
      </c>
      <c r="HL71" s="66">
        <v>525</v>
      </c>
      <c r="HM71" s="66">
        <v>686</v>
      </c>
      <c r="HN71" s="66">
        <v>532</v>
      </c>
      <c r="HO71" s="66">
        <v>704</v>
      </c>
    </row>
    <row r="72" spans="1:223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  <c r="HH72" s="66">
        <v>333</v>
      </c>
      <c r="HI72" s="66">
        <v>461</v>
      </c>
      <c r="HJ72" s="66">
        <v>329</v>
      </c>
      <c r="HK72" s="66">
        <v>454</v>
      </c>
      <c r="HL72" s="66">
        <v>328</v>
      </c>
      <c r="HM72" s="66">
        <v>463</v>
      </c>
      <c r="HN72" s="66">
        <v>335</v>
      </c>
      <c r="HO72" s="66">
        <v>471</v>
      </c>
    </row>
    <row r="73" spans="1:223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  <c r="HH73" s="66">
        <v>177</v>
      </c>
      <c r="HI73" s="66">
        <v>242</v>
      </c>
      <c r="HJ73" s="66">
        <v>180</v>
      </c>
      <c r="HK73" s="66">
        <v>243</v>
      </c>
      <c r="HL73" s="66">
        <v>178</v>
      </c>
      <c r="HM73" s="66">
        <v>241</v>
      </c>
      <c r="HN73" s="66">
        <v>187</v>
      </c>
      <c r="HO73" s="66">
        <v>253</v>
      </c>
    </row>
    <row r="74" spans="1:223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  <c r="HH74" s="66">
        <v>304</v>
      </c>
      <c r="HI74" s="66">
        <v>388</v>
      </c>
      <c r="HJ74" s="66">
        <v>300</v>
      </c>
      <c r="HK74" s="66">
        <v>390</v>
      </c>
      <c r="HL74" s="66">
        <v>282</v>
      </c>
      <c r="HM74" s="66">
        <v>371</v>
      </c>
      <c r="HN74" s="66">
        <v>289</v>
      </c>
      <c r="HO74" s="66">
        <v>373</v>
      </c>
    </row>
    <row r="75" spans="1:223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  <c r="HH75" s="66">
        <v>70</v>
      </c>
      <c r="HI75" s="66">
        <v>120</v>
      </c>
      <c r="HJ75" s="66">
        <v>64</v>
      </c>
      <c r="HK75" s="66">
        <v>114</v>
      </c>
      <c r="HL75" s="66">
        <v>68</v>
      </c>
      <c r="HM75" s="66">
        <v>120</v>
      </c>
      <c r="HN75" s="66">
        <v>75</v>
      </c>
      <c r="HO75" s="66">
        <v>125</v>
      </c>
    </row>
    <row r="76" spans="1:223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  <c r="HH76" s="66">
        <v>312</v>
      </c>
      <c r="HI76" s="66">
        <v>429</v>
      </c>
      <c r="HJ76" s="66">
        <v>329</v>
      </c>
      <c r="HK76" s="66">
        <v>444</v>
      </c>
      <c r="HL76" s="66">
        <v>324</v>
      </c>
      <c r="HM76" s="66">
        <v>439</v>
      </c>
      <c r="HN76" s="66">
        <v>319</v>
      </c>
      <c r="HO76" s="66">
        <v>433</v>
      </c>
    </row>
    <row r="77" spans="1:223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  <c r="HH77" s="66">
        <v>131</v>
      </c>
      <c r="HI77" s="66">
        <v>165</v>
      </c>
      <c r="HJ77" s="66">
        <v>130</v>
      </c>
      <c r="HK77" s="66">
        <v>162</v>
      </c>
      <c r="HL77" s="66">
        <v>128</v>
      </c>
      <c r="HM77" s="66">
        <v>158</v>
      </c>
      <c r="HN77" s="66">
        <v>132</v>
      </c>
      <c r="HO77" s="66">
        <v>161</v>
      </c>
    </row>
    <row r="78" spans="1:223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  <c r="HH78" s="66">
        <v>193</v>
      </c>
      <c r="HI78" s="66">
        <v>271</v>
      </c>
      <c r="HJ78" s="66">
        <v>195</v>
      </c>
      <c r="HK78" s="66">
        <v>275</v>
      </c>
      <c r="HL78" s="66">
        <v>193</v>
      </c>
      <c r="HM78" s="66">
        <v>270</v>
      </c>
      <c r="HN78" s="66">
        <v>193</v>
      </c>
      <c r="HO78" s="66">
        <v>273</v>
      </c>
    </row>
    <row r="79" spans="1:223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  <c r="HH79" s="66">
        <v>452</v>
      </c>
      <c r="HI79" s="66">
        <v>599</v>
      </c>
      <c r="HJ79" s="66">
        <v>453</v>
      </c>
      <c r="HK79" s="66">
        <v>611</v>
      </c>
      <c r="HL79" s="66">
        <v>463</v>
      </c>
      <c r="HM79" s="66">
        <v>631</v>
      </c>
      <c r="HN79" s="66">
        <v>459</v>
      </c>
      <c r="HO79" s="66">
        <v>634</v>
      </c>
    </row>
    <row r="80" spans="1:223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HO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  <c r="GH80" s="184">
        <f t="shared" si="29"/>
        <v>8524</v>
      </c>
      <c r="GI80" s="184">
        <f t="shared" si="29"/>
        <v>11431</v>
      </c>
      <c r="GJ80" s="184">
        <f t="shared" si="29"/>
        <v>8533</v>
      </c>
      <c r="GK80" s="184">
        <f t="shared" si="29"/>
        <v>11466</v>
      </c>
      <c r="GL80" s="184">
        <f t="shared" si="29"/>
        <v>8557</v>
      </c>
      <c r="GM80" s="184">
        <f t="shared" si="29"/>
        <v>11452</v>
      </c>
      <c r="GN80" s="184">
        <f t="shared" si="29"/>
        <v>8551</v>
      </c>
      <c r="GO80" s="184">
        <f t="shared" si="29"/>
        <v>11528</v>
      </c>
      <c r="GP80" s="184">
        <f t="shared" si="29"/>
        <v>8577</v>
      </c>
      <c r="GQ80" s="184">
        <f t="shared" si="29"/>
        <v>11483</v>
      </c>
      <c r="GR80" s="184">
        <f t="shared" si="29"/>
        <v>8764</v>
      </c>
      <c r="GS80" s="184">
        <f t="shared" si="29"/>
        <v>11687</v>
      </c>
      <c r="GT80" s="184">
        <f t="shared" si="29"/>
        <v>8855</v>
      </c>
      <c r="GU80" s="184">
        <f t="shared" si="29"/>
        <v>11794</v>
      </c>
      <c r="GV80" s="184">
        <f t="shared" si="29"/>
        <v>8859</v>
      </c>
      <c r="GW80" s="184">
        <f t="shared" si="29"/>
        <v>11763</v>
      </c>
      <c r="GX80" s="184">
        <f t="shared" si="29"/>
        <v>8836</v>
      </c>
      <c r="GY80" s="184">
        <f t="shared" si="29"/>
        <v>11691</v>
      </c>
      <c r="GZ80" s="184">
        <f t="shared" si="29"/>
        <v>8900</v>
      </c>
      <c r="HA80" s="184">
        <f t="shared" si="29"/>
        <v>11805</v>
      </c>
      <c r="HB80" s="184">
        <f t="shared" si="29"/>
        <v>8832</v>
      </c>
      <c r="HC80" s="184">
        <f t="shared" si="29"/>
        <v>11690</v>
      </c>
      <c r="HD80" s="184">
        <f t="shared" si="29"/>
        <v>8830</v>
      </c>
      <c r="HE80" s="184">
        <f t="shared" si="29"/>
        <v>11658</v>
      </c>
      <c r="HF80" s="184">
        <f t="shared" si="29"/>
        <v>8842</v>
      </c>
      <c r="HG80" s="184">
        <f t="shared" si="29"/>
        <v>11622</v>
      </c>
      <c r="HH80" s="184">
        <f t="shared" si="29"/>
        <v>8960</v>
      </c>
      <c r="HI80" s="184">
        <f t="shared" si="29"/>
        <v>11781</v>
      </c>
      <c r="HJ80" s="184">
        <f t="shared" si="29"/>
        <v>8948</v>
      </c>
      <c r="HK80" s="184">
        <f t="shared" si="29"/>
        <v>11767</v>
      </c>
      <c r="HL80" s="184">
        <f t="shared" si="29"/>
        <v>8906</v>
      </c>
      <c r="HM80" s="184">
        <f t="shared" si="29"/>
        <v>11786</v>
      </c>
      <c r="HN80" s="184">
        <f t="shared" si="29"/>
        <v>8946</v>
      </c>
      <c r="HO80" s="184">
        <f t="shared" si="29"/>
        <v>11840</v>
      </c>
    </row>
    <row r="81" spans="1:223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  <c r="HH81" s="66">
        <v>64</v>
      </c>
      <c r="HI81" s="66">
        <v>101</v>
      </c>
      <c r="HJ81" s="66">
        <v>65</v>
      </c>
      <c r="HK81" s="66">
        <v>103</v>
      </c>
      <c r="HL81" s="66">
        <v>70</v>
      </c>
      <c r="HM81" s="66">
        <v>102</v>
      </c>
      <c r="HN81" s="66">
        <v>71</v>
      </c>
      <c r="HO81" s="66">
        <v>100</v>
      </c>
    </row>
    <row r="82" spans="1:223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  <c r="HH82" s="66">
        <v>67</v>
      </c>
      <c r="HI82" s="66">
        <v>93</v>
      </c>
      <c r="HJ82" s="66">
        <v>71</v>
      </c>
      <c r="HK82" s="66">
        <v>98</v>
      </c>
      <c r="HL82" s="66">
        <v>68</v>
      </c>
      <c r="HM82" s="66">
        <v>95</v>
      </c>
      <c r="HN82" s="66">
        <v>70</v>
      </c>
      <c r="HO82" s="66">
        <v>96</v>
      </c>
    </row>
    <row r="83" spans="1:223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  <c r="HH83" s="66">
        <v>410</v>
      </c>
      <c r="HI83" s="66">
        <v>570</v>
      </c>
      <c r="HJ83" s="66">
        <v>404</v>
      </c>
      <c r="HK83" s="66">
        <v>570</v>
      </c>
      <c r="HL83" s="66">
        <v>386</v>
      </c>
      <c r="HM83" s="66">
        <v>553</v>
      </c>
      <c r="HN83" s="66">
        <v>296</v>
      </c>
      <c r="HO83" s="66">
        <v>542</v>
      </c>
    </row>
    <row r="84" spans="1:223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  <c r="HH84" s="66">
        <v>420</v>
      </c>
      <c r="HI84" s="66">
        <v>548</v>
      </c>
      <c r="HJ84" s="66">
        <v>425</v>
      </c>
      <c r="HK84" s="66">
        <v>553</v>
      </c>
      <c r="HL84" s="66">
        <v>425</v>
      </c>
      <c r="HM84" s="66">
        <v>558</v>
      </c>
      <c r="HN84" s="66">
        <v>410</v>
      </c>
      <c r="HO84" s="66">
        <v>552</v>
      </c>
    </row>
    <row r="85" spans="1:223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  <c r="HH85" s="66">
        <v>257</v>
      </c>
      <c r="HI85" s="66">
        <v>345</v>
      </c>
      <c r="HJ85" s="66">
        <v>259</v>
      </c>
      <c r="HK85" s="66">
        <v>344</v>
      </c>
      <c r="HL85" s="66">
        <v>259</v>
      </c>
      <c r="HM85" s="66">
        <v>344</v>
      </c>
      <c r="HN85" s="66">
        <v>259</v>
      </c>
      <c r="HO85" s="66">
        <v>344</v>
      </c>
    </row>
    <row r="86" spans="1:223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  <c r="HH86" s="66">
        <v>131</v>
      </c>
      <c r="HI86" s="66">
        <v>188</v>
      </c>
      <c r="HJ86" s="66">
        <v>143</v>
      </c>
      <c r="HK86" s="66">
        <v>194</v>
      </c>
      <c r="HL86" s="66">
        <v>139</v>
      </c>
      <c r="HM86" s="66">
        <v>191</v>
      </c>
      <c r="HN86" s="66">
        <v>140</v>
      </c>
      <c r="HO86" s="66">
        <v>193</v>
      </c>
    </row>
    <row r="87" spans="1:223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  <c r="HH87" s="66">
        <v>402</v>
      </c>
      <c r="HI87" s="66">
        <v>552</v>
      </c>
      <c r="HJ87" s="66">
        <v>403</v>
      </c>
      <c r="HK87" s="66">
        <v>554</v>
      </c>
      <c r="HL87" s="66">
        <v>396</v>
      </c>
      <c r="HM87" s="66">
        <v>548</v>
      </c>
      <c r="HN87" s="66">
        <v>386</v>
      </c>
      <c r="HO87" s="66">
        <v>549</v>
      </c>
    </row>
    <row r="88" spans="1:223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  <c r="HH88" s="66">
        <v>111</v>
      </c>
      <c r="HI88" s="66">
        <v>143</v>
      </c>
      <c r="HJ88" s="66">
        <v>104</v>
      </c>
      <c r="HK88" s="66">
        <v>136</v>
      </c>
      <c r="HL88" s="66">
        <v>106</v>
      </c>
      <c r="HM88" s="66">
        <v>141</v>
      </c>
      <c r="HN88" s="66">
        <v>108</v>
      </c>
      <c r="HO88" s="66">
        <v>139</v>
      </c>
    </row>
    <row r="89" spans="1:223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  <c r="HH89" s="66">
        <v>21</v>
      </c>
      <c r="HI89" s="66">
        <v>28</v>
      </c>
      <c r="HJ89" s="66">
        <v>20</v>
      </c>
      <c r="HK89" s="66">
        <v>30</v>
      </c>
      <c r="HL89" s="66">
        <v>20</v>
      </c>
      <c r="HM89" s="66">
        <v>29</v>
      </c>
      <c r="HN89" s="66">
        <v>18</v>
      </c>
      <c r="HO89" s="66">
        <v>29</v>
      </c>
    </row>
    <row r="90" spans="1:223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  <c r="HH90" s="66">
        <v>68</v>
      </c>
      <c r="HI90" s="66">
        <v>83</v>
      </c>
      <c r="HJ90" s="66">
        <v>76</v>
      </c>
      <c r="HK90" s="66">
        <v>90</v>
      </c>
      <c r="HL90" s="66">
        <v>77</v>
      </c>
      <c r="HM90" s="66">
        <v>91</v>
      </c>
      <c r="HN90" s="66">
        <v>77</v>
      </c>
      <c r="HO90" s="66">
        <v>93</v>
      </c>
    </row>
    <row r="91" spans="1:223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  <c r="HH91" s="66">
        <v>71</v>
      </c>
      <c r="HI91" s="66">
        <v>108</v>
      </c>
      <c r="HJ91" s="66">
        <v>70</v>
      </c>
      <c r="HK91" s="66">
        <v>105</v>
      </c>
      <c r="HL91" s="66">
        <v>69</v>
      </c>
      <c r="HM91" s="66">
        <v>104</v>
      </c>
      <c r="HN91" s="66">
        <v>70</v>
      </c>
      <c r="HO91" s="66">
        <v>104</v>
      </c>
    </row>
    <row r="92" spans="1:223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  <c r="HH92" s="66">
        <v>689</v>
      </c>
      <c r="HI92" s="66">
        <v>915</v>
      </c>
      <c r="HJ92" s="66">
        <v>713</v>
      </c>
      <c r="HK92" s="66">
        <v>936</v>
      </c>
      <c r="HL92" s="66">
        <v>711</v>
      </c>
      <c r="HM92" s="66">
        <v>930</v>
      </c>
      <c r="HN92" s="66">
        <v>711</v>
      </c>
      <c r="HO92" s="66">
        <v>945</v>
      </c>
    </row>
    <row r="93" spans="1:223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  <c r="HH93" s="66">
        <v>170</v>
      </c>
      <c r="HI93" s="66">
        <v>247</v>
      </c>
      <c r="HJ93" s="66">
        <v>172</v>
      </c>
      <c r="HK93" s="66">
        <v>248</v>
      </c>
      <c r="HL93" s="66">
        <v>163</v>
      </c>
      <c r="HM93" s="66">
        <v>244</v>
      </c>
      <c r="HN93" s="66">
        <v>170</v>
      </c>
      <c r="HO93" s="66">
        <v>246</v>
      </c>
    </row>
    <row r="94" spans="1:223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  <c r="HH94" s="66">
        <v>35</v>
      </c>
      <c r="HI94" s="66">
        <v>39</v>
      </c>
      <c r="HJ94" s="66">
        <v>32</v>
      </c>
      <c r="HK94" s="66">
        <v>37</v>
      </c>
      <c r="HL94" s="66">
        <v>33</v>
      </c>
      <c r="HM94" s="66">
        <v>39</v>
      </c>
      <c r="HN94" s="66">
        <v>32</v>
      </c>
      <c r="HO94" s="66">
        <v>37</v>
      </c>
    </row>
    <row r="95" spans="1:223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  <c r="HH95" s="66">
        <v>71</v>
      </c>
      <c r="HI95" s="66">
        <v>94</v>
      </c>
      <c r="HJ95" s="66">
        <v>77</v>
      </c>
      <c r="HK95" s="66">
        <v>100</v>
      </c>
      <c r="HL95" s="66">
        <v>75</v>
      </c>
      <c r="HM95" s="66">
        <v>95</v>
      </c>
      <c r="HN95" s="66">
        <v>67</v>
      </c>
      <c r="HO95" s="66">
        <v>89</v>
      </c>
    </row>
    <row r="96" spans="1:223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HO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  <c r="GH96" s="184">
        <f t="shared" si="35"/>
        <v>2982</v>
      </c>
      <c r="GI96" s="184">
        <f t="shared" si="35"/>
        <v>4095</v>
      </c>
      <c r="GJ96" s="184">
        <f t="shared" si="35"/>
        <v>2933</v>
      </c>
      <c r="GK96" s="184">
        <f t="shared" si="35"/>
        <v>4062</v>
      </c>
      <c r="GL96" s="184">
        <f t="shared" si="35"/>
        <v>2986</v>
      </c>
      <c r="GM96" s="184">
        <f t="shared" si="35"/>
        <v>4121</v>
      </c>
      <c r="GN96" s="184">
        <f t="shared" si="35"/>
        <v>2997</v>
      </c>
      <c r="GO96" s="184">
        <f t="shared" si="35"/>
        <v>4167</v>
      </c>
      <c r="GP96" s="184">
        <f t="shared" si="35"/>
        <v>3010</v>
      </c>
      <c r="GQ96" s="184">
        <f t="shared" si="35"/>
        <v>4080</v>
      </c>
      <c r="GR96" s="184">
        <f t="shared" si="35"/>
        <v>3019</v>
      </c>
      <c r="GS96" s="184">
        <f t="shared" si="35"/>
        <v>4117</v>
      </c>
      <c r="GT96" s="184">
        <f t="shared" si="35"/>
        <v>3007</v>
      </c>
      <c r="GU96" s="184">
        <f t="shared" si="35"/>
        <v>4110</v>
      </c>
      <c r="GV96" s="184">
        <f t="shared" si="35"/>
        <v>3038</v>
      </c>
      <c r="GW96" s="184">
        <f t="shared" si="35"/>
        <v>4149</v>
      </c>
      <c r="GX96" s="184">
        <f t="shared" si="35"/>
        <v>3046</v>
      </c>
      <c r="GY96" s="184">
        <f t="shared" si="35"/>
        <v>4135</v>
      </c>
      <c r="GZ96" s="184">
        <f t="shared" si="35"/>
        <v>3009</v>
      </c>
      <c r="HA96" s="184">
        <f t="shared" si="35"/>
        <v>4107</v>
      </c>
      <c r="HB96" s="184">
        <f t="shared" si="35"/>
        <v>2956</v>
      </c>
      <c r="HC96" s="184">
        <f t="shared" si="35"/>
        <v>4042</v>
      </c>
      <c r="HD96" s="184">
        <f t="shared" si="35"/>
        <v>2969</v>
      </c>
      <c r="HE96" s="184">
        <f t="shared" si="35"/>
        <v>4037</v>
      </c>
      <c r="HF96" s="184">
        <f t="shared" si="35"/>
        <v>3014</v>
      </c>
      <c r="HG96" s="184">
        <f t="shared" si="35"/>
        <v>4075</v>
      </c>
      <c r="HH96" s="184">
        <f t="shared" si="35"/>
        <v>2987</v>
      </c>
      <c r="HI96" s="184">
        <f t="shared" si="35"/>
        <v>4054</v>
      </c>
      <c r="HJ96" s="184">
        <f t="shared" si="35"/>
        <v>3034</v>
      </c>
      <c r="HK96" s="184">
        <f t="shared" si="35"/>
        <v>4098</v>
      </c>
      <c r="HL96" s="184">
        <f t="shared" si="35"/>
        <v>2997</v>
      </c>
      <c r="HM96" s="184">
        <f t="shared" si="35"/>
        <v>4064</v>
      </c>
      <c r="HN96" s="184">
        <f t="shared" si="35"/>
        <v>2885</v>
      </c>
      <c r="HO96" s="184">
        <f t="shared" si="35"/>
        <v>4058</v>
      </c>
    </row>
    <row r="97" spans="1:223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  <c r="HH97" s="66">
        <v>352</v>
      </c>
      <c r="HI97" s="66">
        <v>1064</v>
      </c>
      <c r="HJ97" s="66">
        <v>350</v>
      </c>
      <c r="HK97" s="66">
        <v>1065</v>
      </c>
      <c r="HL97" s="66">
        <v>372</v>
      </c>
      <c r="HM97" s="66">
        <v>1104</v>
      </c>
      <c r="HN97" s="66">
        <v>375</v>
      </c>
      <c r="HO97" s="66">
        <v>1111</v>
      </c>
    </row>
    <row r="98" spans="1:223" s="134" customFormat="1" x14ac:dyDescent="0.25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HO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  <c r="GH98" s="133">
        <f t="shared" si="42"/>
        <v>124319</v>
      </c>
      <c r="GI98" s="133">
        <f t="shared" si="42"/>
        <v>167190</v>
      </c>
      <c r="GJ98" s="133">
        <f t="shared" si="42"/>
        <v>124186</v>
      </c>
      <c r="GK98" s="133">
        <f t="shared" si="42"/>
        <v>167516</v>
      </c>
      <c r="GL98" s="133">
        <f t="shared" si="42"/>
        <v>124645</v>
      </c>
      <c r="GM98" s="133">
        <f t="shared" si="42"/>
        <v>167947</v>
      </c>
      <c r="GN98" s="133">
        <f t="shared" si="42"/>
        <v>124739</v>
      </c>
      <c r="GO98" s="133">
        <f t="shared" si="42"/>
        <v>168573</v>
      </c>
      <c r="GP98" s="133">
        <f t="shared" si="42"/>
        <v>124461</v>
      </c>
      <c r="GQ98" s="133">
        <f t="shared" si="42"/>
        <v>167383</v>
      </c>
      <c r="GR98" s="133">
        <f t="shared" si="42"/>
        <v>126066</v>
      </c>
      <c r="GS98" s="133">
        <f t="shared" si="42"/>
        <v>169404</v>
      </c>
      <c r="GT98" s="133">
        <f t="shared" si="42"/>
        <v>126527</v>
      </c>
      <c r="GU98" s="133">
        <f t="shared" si="42"/>
        <v>170081</v>
      </c>
      <c r="GV98" s="133">
        <f t="shared" si="42"/>
        <v>126706</v>
      </c>
      <c r="GW98" s="133">
        <f t="shared" si="42"/>
        <v>169812</v>
      </c>
      <c r="GX98" s="133">
        <f t="shared" si="42"/>
        <v>126637</v>
      </c>
      <c r="GY98" s="133">
        <f t="shared" si="42"/>
        <v>169645</v>
      </c>
      <c r="GZ98" s="133">
        <f t="shared" si="42"/>
        <v>126187</v>
      </c>
      <c r="HA98" s="133">
        <f t="shared" si="42"/>
        <v>169357</v>
      </c>
      <c r="HB98" s="133">
        <f t="shared" si="42"/>
        <v>125278</v>
      </c>
      <c r="HC98" s="133">
        <f t="shared" si="42"/>
        <v>168241</v>
      </c>
      <c r="HD98" s="133">
        <f t="shared" si="42"/>
        <v>125343</v>
      </c>
      <c r="HE98" s="133">
        <f t="shared" si="42"/>
        <v>167778</v>
      </c>
      <c r="HF98" s="133">
        <f t="shared" si="42"/>
        <v>125197</v>
      </c>
      <c r="HG98" s="133">
        <f t="shared" si="42"/>
        <v>167158</v>
      </c>
      <c r="HH98" s="133">
        <f t="shared" si="42"/>
        <v>125703</v>
      </c>
      <c r="HI98" s="133">
        <f t="shared" si="42"/>
        <v>167614</v>
      </c>
      <c r="HJ98" s="133">
        <f t="shared" si="42"/>
        <v>125993</v>
      </c>
      <c r="HK98" s="133">
        <f t="shared" si="42"/>
        <v>168227</v>
      </c>
      <c r="HL98" s="133">
        <f t="shared" si="42"/>
        <v>125715</v>
      </c>
      <c r="HM98" s="133">
        <f t="shared" si="42"/>
        <v>168522</v>
      </c>
      <c r="HN98" s="133">
        <f t="shared" si="42"/>
        <v>125364</v>
      </c>
      <c r="HO98" s="133">
        <f t="shared" si="42"/>
        <v>168807</v>
      </c>
    </row>
    <row r="100" spans="1:223" x14ac:dyDescent="0.25">
      <c r="A100" s="64"/>
      <c r="B100" s="65"/>
      <c r="C100" s="147"/>
    </row>
    <row r="101" spans="1:223" x14ac:dyDescent="0.25">
      <c r="A101" s="64"/>
      <c r="B101" s="65"/>
      <c r="C101" s="147"/>
    </row>
    <row r="102" spans="1:223" x14ac:dyDescent="0.25">
      <c r="A102" s="64"/>
      <c r="B102" s="65"/>
      <c r="C102" s="147"/>
    </row>
    <row r="103" spans="1:223" x14ac:dyDescent="0.25">
      <c r="A103" s="64"/>
      <c r="B103" s="65"/>
      <c r="C103" s="147"/>
    </row>
    <row r="104" spans="1:223" x14ac:dyDescent="0.25">
      <c r="A104" s="64"/>
      <c r="B104" s="65"/>
      <c r="C104" s="147"/>
    </row>
    <row r="105" spans="1:223" x14ac:dyDescent="0.25">
      <c r="A105" s="100"/>
      <c r="B105" s="51"/>
      <c r="C105" s="147"/>
    </row>
    <row r="106" spans="1:223" x14ac:dyDescent="0.25">
      <c r="A106" s="50"/>
      <c r="B106" s="51"/>
      <c r="C106" s="147"/>
    </row>
    <row r="107" spans="1:223" x14ac:dyDescent="0.25">
      <c r="A107" s="50"/>
      <c r="B107" s="51"/>
      <c r="C107" s="147"/>
    </row>
    <row r="108" spans="1:223" x14ac:dyDescent="0.25">
      <c r="A108" s="50"/>
      <c r="B108" s="51"/>
      <c r="C108" s="147"/>
    </row>
    <row r="109" spans="1:223" x14ac:dyDescent="0.25">
      <c r="A109" s="54"/>
      <c r="B109" s="55"/>
      <c r="C109" s="154"/>
    </row>
  </sheetData>
  <mergeCells count="139">
    <mergeCell ref="HH5:HI5"/>
    <mergeCell ref="GZ5:HA5"/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FN5:FO5"/>
    <mergeCell ref="FJ5:FK5"/>
    <mergeCell ref="FV5:FW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HN5:HO5"/>
    <mergeCell ref="HL5:HM5"/>
    <mergeCell ref="HJ5:HK5"/>
    <mergeCell ref="HF5:HG5"/>
    <mergeCell ref="HD5:HE5"/>
    <mergeCell ref="HB5:HC5"/>
    <mergeCell ref="GX5:GY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1" t="s">
        <v>127</v>
      </c>
      <c r="B1" s="231"/>
      <c r="C1" s="231"/>
      <c r="D1" s="231"/>
      <c r="E1" s="231"/>
      <c r="F1" s="231"/>
      <c r="G1" s="231"/>
      <c r="H1" s="231"/>
      <c r="I1" s="231"/>
      <c r="J1" s="232"/>
      <c r="K1" s="232"/>
      <c r="L1" s="232"/>
      <c r="M1" s="232"/>
    </row>
    <row r="2" spans="1:71" ht="15.6" x14ac:dyDescent="0.3">
      <c r="A2" s="231" t="s">
        <v>143</v>
      </c>
      <c r="B2" s="231"/>
      <c r="C2" s="231"/>
      <c r="D2" s="231"/>
      <c r="E2" s="231"/>
      <c r="F2" s="231"/>
      <c r="G2" s="231"/>
      <c r="H2" s="231"/>
      <c r="I2" s="231"/>
      <c r="J2" s="232"/>
      <c r="K2" s="232"/>
      <c r="L2" s="232"/>
      <c r="M2" s="232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2015-09-21T12:14:38Z</cp:lastPrinted>
  <dcterms:created xsi:type="dcterms:W3CDTF">2001-02-26T21:49:13Z</dcterms:created>
  <dcterms:modified xsi:type="dcterms:W3CDTF">2017-03-15T16:43:08Z</dcterms:modified>
</cp:coreProperties>
</file>