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43A99E11-0C5B-4A60-8E71-2CBF7EDD7344}" xr6:coauthVersionLast="47" xr6:coauthVersionMax="47" xr10:uidLastSave="{00000000-0000-0000-0000-000000000000}"/>
  <bookViews>
    <workbookView xWindow="28680" yWindow="285" windowWidth="29040" windowHeight="15840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4313314'!$A$6:$CR$98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7" i="11" l="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7" i="13"/>
  <c r="CS8" i="13"/>
  <c r="CS9" i="13"/>
  <c r="CS10" i="13"/>
  <c r="CS11" i="13"/>
  <c r="CS12" i="13"/>
  <c r="CS13" i="13"/>
  <c r="CS14" i="13"/>
  <c r="CS15" i="13"/>
  <c r="CS16" i="13"/>
  <c r="CS17" i="13"/>
  <c r="CS18" i="13"/>
  <c r="CS19" i="13"/>
  <c r="CS20" i="13"/>
  <c r="CS21" i="13"/>
  <c r="CS22" i="13"/>
  <c r="CS23" i="13"/>
  <c r="CS24" i="13"/>
  <c r="CS25" i="13"/>
  <c r="CS26" i="13"/>
  <c r="CS27" i="13"/>
  <c r="CS28" i="13"/>
  <c r="CS29" i="13"/>
  <c r="CS30" i="13"/>
  <c r="CS31" i="13"/>
  <c r="CS32" i="13"/>
  <c r="CS33" i="13"/>
  <c r="CS34" i="13"/>
  <c r="CS35" i="13"/>
  <c r="CS36" i="13"/>
  <c r="CS37" i="13"/>
  <c r="CS38" i="13"/>
  <c r="CS39" i="13"/>
  <c r="CS40" i="13"/>
  <c r="CS41" i="13"/>
  <c r="CS42" i="13"/>
  <c r="CS43" i="13"/>
  <c r="CS44" i="13"/>
  <c r="CS45" i="13"/>
  <c r="CS46" i="13"/>
  <c r="CS47" i="13"/>
  <c r="CS48" i="13"/>
  <c r="CS49" i="13"/>
  <c r="CS50" i="13"/>
  <c r="CS51" i="13"/>
  <c r="CS52" i="13"/>
  <c r="CS53" i="13"/>
  <c r="CS54" i="13"/>
  <c r="CS55" i="13"/>
  <c r="CS56" i="13"/>
  <c r="CS57" i="13"/>
  <c r="CS58" i="13"/>
  <c r="CS59" i="13"/>
  <c r="CS60" i="13"/>
  <c r="CS61" i="13"/>
  <c r="CS62" i="13"/>
  <c r="CS63" i="13"/>
  <c r="CS64" i="13"/>
  <c r="CS65" i="13"/>
  <c r="CS66" i="13"/>
  <c r="CS67" i="13"/>
  <c r="CS68" i="13"/>
  <c r="CS69" i="13"/>
  <c r="CS70" i="13"/>
  <c r="CS71" i="13"/>
  <c r="CS72" i="13"/>
  <c r="CS73" i="13"/>
  <c r="CS74" i="13"/>
  <c r="CS75" i="13"/>
  <c r="CS76" i="13"/>
  <c r="CS77" i="13"/>
  <c r="CS78" i="13"/>
  <c r="CS79" i="13"/>
  <c r="CS80" i="13"/>
  <c r="CS81" i="13"/>
  <c r="CS82" i="13"/>
  <c r="CS83" i="13"/>
  <c r="CS84" i="13"/>
  <c r="CS85" i="13"/>
  <c r="CS86" i="13"/>
  <c r="CS87" i="13"/>
  <c r="CS88" i="13"/>
  <c r="CS89" i="13"/>
  <c r="CS90" i="13"/>
  <c r="CS91" i="13"/>
  <c r="CS92" i="13"/>
  <c r="CS93" i="13"/>
  <c r="CS94" i="13"/>
  <c r="CS95" i="13"/>
  <c r="CS96" i="13"/>
  <c r="CS97" i="13"/>
  <c r="CS98" i="13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97" i="14"/>
  <c r="CS98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<sst xmlns="http://schemas.openxmlformats.org/spreadsheetml/2006/main" count="1839" uniqueCount="208">
  <si>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</si>
  <si>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</si>
  <si>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</si>
  <si>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</si>
  <si>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</si>
  <si>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</si>
  <si>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</si>
  <si>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</si>
  <si>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</si>
  <si>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</si>
  <si>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</si>
  <si>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</si>
  <si>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</si>
  <si>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</si>
  <si>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</si>
  <si>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</si>
  <si>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</si>
  <si>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</si>
  <si>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</si>
  <si>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</si>
  <si>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</si>
  <si>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</si>
  <si>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</si>
  <si>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</si>
  <si>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</si>
  <si>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</si>
  <si>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</si>
  <si>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</si>
  <si>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</si>
  <si>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</si>
  <si>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</si>
  <si>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</si>
  <si>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</si>
  <si>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</si>
  <si>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</si>
  <si>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</si>
  <si>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</si>
  <si>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</si>
  <si>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</si>
  <si>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</si>
  <si>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</si>
  <si>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</si>
  <si>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</si>
  <si>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</si>
  <si>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</si>
  <si>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</si>
  <si>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</si>
  <si>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</si>
  <si>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</si>
  <si>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</si>
  <si>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</si>
  <si>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</si>
  <si>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</si>
  <si>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</si>
  <si>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</si>
  <si>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</si>
  <si>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</si>
  <si>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</si>
  <si>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</si>
  <si>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</si>
  <si>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</si>
  <si>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</si>
  <si>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</si>
  <si>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</si>
  <si>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</si>
  <si>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</si>
  <si>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</si>
  <si>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</si>
  <si>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</si>
  <si>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</si>
  <si>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</si>
  <si>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</si>
  <si>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</si>
  <si>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</si>
  <si>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</si>
  <si>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</si>
  <si>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</si>
  <si>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</si>
  <si>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</si>
  <si>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</si>
  <si>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</si>
  <si>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</si>
  <si>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</si>
  <si>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</si>
  <si>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</si>
  <si>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</si>
  <si>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</si>
  <si>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</si>
  <si>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</si>
  <si>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</si>
  <si>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</si>
  <si>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</si>
  <si>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</si>
  <si>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</si>
  <si>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</si>
  <si>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</si>
  <si>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</si>
  <si>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</si>
  <si>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</si>
  <si>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</si>
  <si>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</si>
  <si>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</si>
  <si>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</si>
  <si>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</si>
  <si>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</si>
  <si>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</si>
  <si>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</si>
  <si>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</si>
  <si>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</si>
  <si>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</si>
  <si>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</si>
  <si>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</si>
  <si>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</si>
  <si>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</si>
  <si>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</si>
  <si>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</si>
  <si>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</si>
  <si>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</si>
  <si>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</si>
  <si>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</si>
  <si>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</si>
  <si>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</si>
  <si>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</si>
  <si>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</si>
  <si>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</si>
  <si>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</si>
  <si>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</si>
  <si>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</si>
  <si>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</si>
  <si>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</si>
  <si>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</si>
  <si>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</si>
  <si>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</si>
  <si>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</si>
  <si>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</si>
  <si>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</si>
  <si>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</si>
  <si>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</si>
  <si>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</si>
  <si>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</si>
  <si>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</si>
  <si>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</si>
  <si>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</si>
  <si>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</si>
  <si>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</si>
  <si>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</si>
  <si>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</si>
  <si>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</si>
  <si>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</si>
  <si>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</si>
  <si>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</si>
  <si>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</si>
  <si>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</si>
  <si>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</si>
  <si>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</si>
  <si>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</si>
  <si>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</si>
  <si>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</si>
  <si>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</si>
  <si>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</si>
  <si>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</si>
  <si>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</si>
  <si>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</si>
  <si>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</si>
  <si>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</si>
  <si>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</si>
  <si>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</si>
  <si>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</si>
  <si>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</si>
  <si>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</si>
  <si>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</si>
  <si>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</si>
  <si>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</si>
  <si>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</si>
  <si>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</si>
  <si>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</si>
  <si>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</si>
  <si>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</si>
  <si>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</si>
  <si>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</si>
  <si>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</si>
  <si>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</si>
  <si>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</si>
  <si>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</si>
  <si>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</si>
  <si>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</si>
  <si>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</si>
  <si>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</si>
  <si>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</si>
  <si>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</si>
  <si>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</si>
  <si>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</si>
  <si>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</si>
  <si>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</si>
  <si>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</si>
  <si>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</si>
  <si>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</si>
  <si>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</si>
  <si>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</si>
  <si>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</si>
  <si>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</si>
  <si>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</si>
  <si>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</si>
  <si>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</si>
  <si>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</si>
  <si>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</si>
  <si>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Coverage Rates - 4313314 Series</t>
  </si>
  <si>
    <t>Data as of 1/18/24, 3:13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</si>
</sst>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166" fontId="16" fillId="0" borderId="0" xfId="0" applyNumberFormat="1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" fontId="15" fillId="0" borderId="16" xfId="0" applyNumberFormat="1" applyFont="1" applyBorder="1" applyAlignment="1">
      <alignment vertical="top" wrapText="1"/>
    </xf>
    <xf numFmtId="1" fontId="15" fillId="0" borderId="0" xfId="0" applyNumberFormat="1" applyFont="1" applyAlignment="1">
      <alignment vertical="top" wrapText="1"/>
    </xf>
    <xf numFmtId="1" fontId="15" fillId="0" borderId="15" xfId="0" applyNumberFormat="1" applyFont="1" applyBorder="1" applyAlignment="1">
      <alignment vertical="top" wrapText="1"/>
    </xf>
    <xf numFmtId="0" fontId="9" fillId="0" borderId="0" xfId="0" applyFont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December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Cvrg'!$A$11:$A$17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Cvrg'!$K$11:$K$17</c:f>
              <c:numCache>
                <c:formatCode>0.0</c:formatCode>
                <c:ptCount val="7"/>
                <c:pt idx="0">
                  <c:v>77.209649999999996</c:v>
                </c:pt>
                <c:pt idx="1">
                  <c:v>73.35463</c:v>
                </c:pt>
                <c:pt idx="2">
                  <c:v>84.953900000000004</c:v>
                </c:pt>
                <c:pt idx="3">
                  <c:v>65.129189999999994</c:v>
                </c:pt>
                <c:pt idx="4">
                  <c:v>72.001909999999995</c:v>
                </c:pt>
                <c:pt idx="5">
                  <c:v>79.234859999999998</c:v>
                </c:pt>
                <c:pt idx="6">
                  <c:v>61.770310000000002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3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>
                <a:solidFill>
                  <a:schemeClr val="tx1"/>
                </a:solidFill>
              </a:defRPr>
            </a:pPr>
            <a:endParaRPr lang="en-US" sz="13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ser>
          <c:idx val="6"/>
          <c:order val="6"/>
          <c:tx>
            <c:strRef>
              <c:f>'Antigen Cvrg Trend'!$A$8</c:f>
              <c:strCache>
                <c:ptCount val="1"/>
                <c:pt idx="0">
                  <c:v>Dec-23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Trend'!$B$8:$K$8</c:f>
              <c:numCache>
                <c:formatCode>0.0</c:formatCode>
                <c:ptCount val="10"/>
                <c:pt idx="0">
                  <c:v>77.129339999999999</c:v>
                </c:pt>
                <c:pt idx="1">
                  <c:v>84.772670000000005</c:v>
                </c:pt>
                <c:pt idx="2">
                  <c:v>83.557929999999999</c:v>
                </c:pt>
                <c:pt idx="3">
                  <c:v>85.333820000000003</c:v>
                </c:pt>
                <c:pt idx="4">
                  <c:v>85.157399999999996</c:v>
                </c:pt>
                <c:pt idx="5">
                  <c:v>83.227289999999996</c:v>
                </c:pt>
                <c:pt idx="6">
                  <c:v>81.811499999999995</c:v>
                </c:pt>
                <c:pt idx="7">
                  <c:v>63.66216</c:v>
                </c:pt>
                <c:pt idx="8">
                  <c:v>74.373649999999998</c:v>
                </c:pt>
                <c:pt idx="9">
                  <c:v>61.773629999999997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3-4542-B53A-90A585A972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68456333320392"/>
          <c:y val="0.14356772396821488"/>
          <c:w val="0.36602051464627605"/>
          <c:h val="3.8066142097342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2" name="Picture 1" descr="2023 to 2022 Year on Year 4313314 Child Vaccine Series Coverage Difference by County (as on December 31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75777D-0503-A44C-1ED8-46CB90D70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18</xdr:row>
      <xdr:rowOff>88054</xdr:rowOff>
    </xdr:from>
    <xdr:to>
      <xdr:col>12</xdr:col>
      <xdr:colOff>50800</xdr:colOff>
      <xdr:row>38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9</xdr:row>
      <xdr:rowOff>125730</xdr:rowOff>
    </xdr:from>
    <xdr:to>
      <xdr:col>17</xdr:col>
      <xdr:colOff>476250</xdr:colOff>
      <xdr:row>40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90" zoomScaleNormal="9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207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2590007D-B8D1-4A86-8FC2-0BE0196B21E6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16DD7304-BE83-415F-B358-2A32E7EEDDC2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GI2" sqref="GI2"/>
      <selection pane="topRight" activeCell="GI2" sqref="GI2"/>
      <selection pane="bottomLeft" activeCell="GI2" sqref="GI2"/>
      <selection pane="bottomRight" activeCell="GL9" sqref="GL9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0">
        <v>42370</v>
      </c>
      <c r="C4" s="131"/>
      <c r="D4" s="130">
        <v>42401</v>
      </c>
      <c r="E4" s="131"/>
      <c r="F4" s="130">
        <v>42430</v>
      </c>
      <c r="G4" s="131"/>
      <c r="H4" s="128">
        <v>42461</v>
      </c>
      <c r="I4" s="137"/>
      <c r="J4" s="130">
        <v>42491</v>
      </c>
      <c r="K4" s="131"/>
      <c r="L4" s="130">
        <v>42522</v>
      </c>
      <c r="M4" s="131"/>
      <c r="N4" s="130">
        <v>42552</v>
      </c>
      <c r="O4" s="131"/>
      <c r="P4" s="128">
        <v>42583</v>
      </c>
      <c r="Q4" s="137"/>
      <c r="R4" s="130">
        <v>42614</v>
      </c>
      <c r="S4" s="131"/>
      <c r="T4" s="130">
        <v>42644</v>
      </c>
      <c r="U4" s="131"/>
      <c r="V4" s="130">
        <v>42675</v>
      </c>
      <c r="W4" s="131"/>
      <c r="X4" s="128">
        <v>42705</v>
      </c>
      <c r="Y4" s="137"/>
      <c r="Z4" s="130">
        <v>42736</v>
      </c>
      <c r="AA4" s="131"/>
      <c r="AB4" s="130">
        <v>42767</v>
      </c>
      <c r="AC4" s="131"/>
      <c r="AD4" s="130">
        <v>42795</v>
      </c>
      <c r="AE4" s="131"/>
      <c r="AF4" s="128">
        <v>42826</v>
      </c>
      <c r="AG4" s="137"/>
      <c r="AH4" s="130">
        <v>42856</v>
      </c>
      <c r="AI4" s="131"/>
      <c r="AJ4" s="130">
        <v>42887</v>
      </c>
      <c r="AK4" s="131"/>
      <c r="AL4" s="130">
        <v>42917</v>
      </c>
      <c r="AM4" s="131"/>
      <c r="AN4" s="128">
        <v>42948</v>
      </c>
      <c r="AO4" s="137"/>
      <c r="AP4" s="130">
        <v>42979</v>
      </c>
      <c r="AQ4" s="131"/>
      <c r="AR4" s="130">
        <v>43009</v>
      </c>
      <c r="AS4" s="131"/>
      <c r="AT4" s="130">
        <v>43040</v>
      </c>
      <c r="AU4" s="131"/>
      <c r="AV4" s="128">
        <v>43070</v>
      </c>
      <c r="AW4" s="137"/>
      <c r="AX4" s="130">
        <v>43101</v>
      </c>
      <c r="AY4" s="131"/>
      <c r="AZ4" s="130">
        <v>43132</v>
      </c>
      <c r="BA4" s="131"/>
      <c r="BB4" s="130">
        <v>43160</v>
      </c>
      <c r="BC4" s="131"/>
      <c r="BD4" s="128">
        <v>43191</v>
      </c>
      <c r="BE4" s="137"/>
      <c r="BF4" s="130">
        <v>43221</v>
      </c>
      <c r="BG4" s="131"/>
      <c r="BH4" s="130">
        <v>43252</v>
      </c>
      <c r="BI4" s="131"/>
      <c r="BJ4" s="130">
        <v>43282</v>
      </c>
      <c r="BK4" s="131"/>
      <c r="BL4" s="128">
        <v>43313</v>
      </c>
      <c r="BM4" s="137"/>
      <c r="BN4" s="130">
        <v>43344</v>
      </c>
      <c r="BO4" s="131"/>
      <c r="BP4" s="130">
        <v>43374</v>
      </c>
      <c r="BQ4" s="131"/>
      <c r="BR4" s="130">
        <v>43405</v>
      </c>
      <c r="BS4" s="131"/>
      <c r="BT4" s="128">
        <v>43435</v>
      </c>
      <c r="BU4" s="137"/>
      <c r="BV4" s="130">
        <v>43466</v>
      </c>
      <c r="BW4" s="131"/>
      <c r="BX4" s="130">
        <v>43497</v>
      </c>
      <c r="BY4" s="131"/>
      <c r="BZ4" s="130">
        <v>43525</v>
      </c>
      <c r="CA4" s="131"/>
      <c r="CB4" s="128">
        <v>43556</v>
      </c>
      <c r="CC4" s="137"/>
      <c r="CD4" s="130">
        <v>43586</v>
      </c>
      <c r="CE4" s="131"/>
      <c r="CF4" s="130">
        <v>43617</v>
      </c>
      <c r="CG4" s="131"/>
      <c r="CH4" s="130">
        <v>43647</v>
      </c>
      <c r="CI4" s="131"/>
      <c r="CJ4" s="128">
        <v>43678</v>
      </c>
      <c r="CK4" s="137"/>
      <c r="CL4" s="130">
        <v>43709</v>
      </c>
      <c r="CM4" s="131"/>
      <c r="CN4" s="130">
        <v>43739</v>
      </c>
      <c r="CO4" s="131"/>
      <c r="CP4" s="130">
        <v>43770</v>
      </c>
      <c r="CQ4" s="131"/>
      <c r="CR4" s="128">
        <v>43800</v>
      </c>
      <c r="CS4" s="137"/>
      <c r="CT4" s="130">
        <v>43831</v>
      </c>
      <c r="CU4" s="131"/>
      <c r="CV4" s="130">
        <v>43862</v>
      </c>
      <c r="CW4" s="131"/>
      <c r="CX4" s="130">
        <v>43891</v>
      </c>
      <c r="CY4" s="131"/>
      <c r="CZ4" s="134" t="s">
        <v>98</v>
      </c>
      <c r="DA4" s="138"/>
      <c r="DB4" s="130">
        <v>43981</v>
      </c>
      <c r="DC4" s="139"/>
      <c r="DD4" s="130">
        <v>44009</v>
      </c>
      <c r="DE4" s="131"/>
      <c r="DF4" s="130">
        <v>44016</v>
      </c>
      <c r="DG4" s="131"/>
      <c r="DH4" s="130">
        <v>44044</v>
      </c>
      <c r="DI4" s="131"/>
      <c r="DJ4" s="130">
        <v>44075</v>
      </c>
      <c r="DK4" s="131"/>
      <c r="DL4" s="130">
        <v>44105</v>
      </c>
      <c r="DM4" s="131"/>
      <c r="DN4" s="130">
        <v>44155</v>
      </c>
      <c r="DO4" s="131"/>
      <c r="DP4" s="130">
        <v>44185</v>
      </c>
      <c r="DQ4" s="131"/>
      <c r="DR4" s="130">
        <v>44197</v>
      </c>
      <c r="DS4" s="131"/>
      <c r="DT4" s="130">
        <v>44228</v>
      </c>
      <c r="DU4" s="131"/>
      <c r="DV4" s="130">
        <v>44256</v>
      </c>
      <c r="DW4" s="131"/>
      <c r="DX4" s="130">
        <v>44287</v>
      </c>
      <c r="DY4" s="131"/>
      <c r="DZ4" s="130">
        <v>44317</v>
      </c>
      <c r="EA4" s="131"/>
      <c r="EB4" s="130">
        <v>44348</v>
      </c>
      <c r="EC4" s="131"/>
      <c r="ED4" s="121" t="s">
        <v>165</v>
      </c>
      <c r="EE4" s="122"/>
      <c r="EF4" s="121" t="s">
        <v>166</v>
      </c>
      <c r="EG4" s="122"/>
      <c r="EH4" s="121" t="s">
        <v>167</v>
      </c>
      <c r="EI4" s="122"/>
      <c r="EJ4" s="121" t="s">
        <v>168</v>
      </c>
      <c r="EK4" s="122"/>
      <c r="EL4" s="120">
        <v>44501</v>
      </c>
      <c r="EM4" s="120"/>
      <c r="EN4" s="120">
        <v>44531</v>
      </c>
      <c r="EO4" s="120"/>
      <c r="EP4" s="120">
        <v>44562</v>
      </c>
      <c r="EQ4" s="120"/>
      <c r="ER4" s="120">
        <v>44593</v>
      </c>
      <c r="ES4" s="120"/>
      <c r="ET4" s="120">
        <v>44621</v>
      </c>
      <c r="EU4" s="120"/>
      <c r="EV4" s="120">
        <v>44652</v>
      </c>
      <c r="EW4" s="120"/>
      <c r="EX4" s="120">
        <v>44682</v>
      </c>
      <c r="EY4" s="120"/>
      <c r="EZ4" s="120">
        <v>44713</v>
      </c>
      <c r="FA4" s="120"/>
      <c r="FB4" s="120">
        <v>44743</v>
      </c>
      <c r="FC4" s="120"/>
      <c r="FD4" s="120">
        <v>44774</v>
      </c>
      <c r="FE4" s="120"/>
      <c r="FF4" s="120">
        <v>44805</v>
      </c>
      <c r="FG4" s="120"/>
      <c r="FH4" s="120">
        <v>44835</v>
      </c>
      <c r="FI4" s="120"/>
      <c r="FJ4" s="120">
        <v>44866</v>
      </c>
      <c r="FK4" s="120"/>
      <c r="FL4" s="120">
        <v>44896</v>
      </c>
      <c r="FM4" s="120"/>
      <c r="FN4" s="120">
        <v>44927</v>
      </c>
      <c r="FO4" s="120"/>
      <c r="FP4" s="120">
        <v>44958</v>
      </c>
      <c r="FQ4" s="120"/>
      <c r="FR4" s="120">
        <v>44986</v>
      </c>
      <c r="FS4" s="120"/>
      <c r="FT4" s="120">
        <v>45017</v>
      </c>
      <c r="FU4" s="120"/>
      <c r="FV4" s="120">
        <v>45047</v>
      </c>
      <c r="FW4" s="120"/>
      <c r="FX4" s="120">
        <v>45078</v>
      </c>
      <c r="FY4" s="120"/>
      <c r="FZ4" s="120">
        <v>45108</v>
      </c>
      <c r="GA4" s="120"/>
      <c r="GB4" s="120">
        <v>45139</v>
      </c>
      <c r="GC4" s="120"/>
      <c r="GD4" s="120">
        <v>45170</v>
      </c>
      <c r="GE4" s="120"/>
      <c r="GF4" s="120">
        <v>45200</v>
      </c>
      <c r="GG4" s="120"/>
      <c r="GH4" s="120">
        <v>45231</v>
      </c>
      <c r="GI4" s="120"/>
      <c r="GJ4" s="120">
        <v>45261</v>
      </c>
      <c r="GK4" s="120"/>
      <c r="GL4" s="130"/>
      <c r="GM4" s="131"/>
      <c r="GN4" s="128"/>
      <c r="GO4" s="137"/>
      <c r="GP4" s="130"/>
      <c r="GQ4" s="131"/>
      <c r="GR4" s="130"/>
      <c r="GS4" s="131"/>
      <c r="GT4" s="130"/>
      <c r="GU4" s="131"/>
      <c r="GV4" s="128"/>
      <c r="GW4" s="137"/>
      <c r="GX4" s="130"/>
      <c r="GY4" s="131"/>
      <c r="GZ4" s="130"/>
      <c r="HA4" s="131"/>
      <c r="HB4" s="130"/>
      <c r="HC4" s="131"/>
      <c r="HD4" s="128"/>
      <c r="HE4" s="137"/>
      <c r="HF4" s="130"/>
      <c r="HG4" s="131"/>
      <c r="HH4" s="130"/>
      <c r="HI4" s="131"/>
      <c r="HJ4" s="130"/>
      <c r="HK4" s="131"/>
      <c r="HL4" s="128"/>
      <c r="HM4" s="137"/>
      <c r="HN4" s="130"/>
      <c r="HO4" s="131"/>
      <c r="HP4" s="130"/>
      <c r="HQ4" s="131"/>
      <c r="HR4" s="130"/>
      <c r="HS4" s="131"/>
      <c r="HT4" s="128"/>
      <c r="HU4" s="137"/>
      <c r="HV4" s="130"/>
      <c r="HW4" s="131"/>
      <c r="HX4" s="130"/>
      <c r="HY4" s="131"/>
      <c r="HZ4" s="130"/>
      <c r="IA4" s="131"/>
      <c r="IB4" s="128"/>
      <c r="IC4" s="137"/>
      <c r="ID4" s="130"/>
      <c r="IE4" s="131"/>
      <c r="IF4" s="130"/>
      <c r="IG4" s="131"/>
      <c r="IH4" s="130"/>
      <c r="II4" s="131"/>
      <c r="IJ4" s="128"/>
      <c r="IK4" s="137"/>
      <c r="IL4" s="130"/>
      <c r="IM4" s="131"/>
      <c r="IN4" s="130"/>
      <c r="IO4" s="131"/>
      <c r="IP4" s="130"/>
      <c r="IQ4" s="131"/>
      <c r="IR4" s="128"/>
      <c r="IS4" s="137"/>
      <c r="IT4" s="130"/>
      <c r="IU4" s="131"/>
      <c r="IV4" s="130"/>
      <c r="IW4" s="131"/>
      <c r="IX4" s="130"/>
      <c r="IY4" s="131"/>
      <c r="IZ4" s="128"/>
      <c r="JA4" s="137"/>
      <c r="JB4" s="130"/>
      <c r="JC4" s="131"/>
      <c r="JD4" s="130"/>
      <c r="JE4" s="131"/>
      <c r="JF4" s="130"/>
      <c r="JG4" s="131"/>
      <c r="JH4" s="128"/>
      <c r="JI4" s="137"/>
      <c r="JJ4" s="130"/>
      <c r="JK4" s="131"/>
      <c r="JL4" s="130"/>
      <c r="JM4" s="131"/>
      <c r="JN4" s="130"/>
      <c r="JO4" s="131"/>
      <c r="JP4" s="130"/>
      <c r="JQ4" s="131"/>
    </row>
    <row r="5" spans="1:277" s="18" customFormat="1" ht="15" customHeight="1" x14ac:dyDescent="0.3">
      <c r="A5" s="2"/>
      <c r="B5" s="136" t="s">
        <v>94</v>
      </c>
      <c r="C5" s="136"/>
      <c r="D5" s="136" t="s">
        <v>94</v>
      </c>
      <c r="E5" s="136"/>
      <c r="F5" s="136" t="s">
        <v>94</v>
      </c>
      <c r="G5" s="136"/>
      <c r="H5" s="136" t="s">
        <v>94</v>
      </c>
      <c r="I5" s="136"/>
      <c r="J5" s="136" t="s">
        <v>94</v>
      </c>
      <c r="K5" s="136"/>
      <c r="L5" s="136" t="s">
        <v>94</v>
      </c>
      <c r="M5" s="136"/>
      <c r="N5" s="136" t="s">
        <v>94</v>
      </c>
      <c r="O5" s="136"/>
      <c r="P5" s="136" t="s">
        <v>94</v>
      </c>
      <c r="Q5" s="136"/>
      <c r="R5" s="136" t="s">
        <v>94</v>
      </c>
      <c r="S5" s="136"/>
      <c r="T5" s="136" t="s">
        <v>94</v>
      </c>
      <c r="U5" s="136"/>
      <c r="V5" s="136" t="s">
        <v>94</v>
      </c>
      <c r="W5" s="136"/>
      <c r="X5" s="136" t="s">
        <v>94</v>
      </c>
      <c r="Y5" s="136"/>
      <c r="Z5" s="136" t="s">
        <v>94</v>
      </c>
      <c r="AA5" s="136"/>
      <c r="AB5" s="136" t="s">
        <v>94</v>
      </c>
      <c r="AC5" s="136"/>
      <c r="AD5" s="136" t="s">
        <v>94</v>
      </c>
      <c r="AE5" s="136"/>
      <c r="AF5" s="136" t="s">
        <v>94</v>
      </c>
      <c r="AG5" s="136"/>
      <c r="AH5" s="136" t="s">
        <v>94</v>
      </c>
      <c r="AI5" s="136"/>
      <c r="AJ5" s="136" t="s">
        <v>94</v>
      </c>
      <c r="AK5" s="136"/>
      <c r="AL5" s="136" t="s">
        <v>94</v>
      </c>
      <c r="AM5" s="136"/>
      <c r="AN5" s="136" t="s">
        <v>94</v>
      </c>
      <c r="AO5" s="136"/>
      <c r="AP5" s="136" t="s">
        <v>94</v>
      </c>
      <c r="AQ5" s="136"/>
      <c r="AR5" s="136" t="s">
        <v>94</v>
      </c>
      <c r="AS5" s="136"/>
      <c r="AT5" s="136" t="s">
        <v>94</v>
      </c>
      <c r="AU5" s="136"/>
      <c r="AV5" s="136" t="s">
        <v>94</v>
      </c>
      <c r="AW5" s="136"/>
      <c r="AX5" s="136" t="s">
        <v>94</v>
      </c>
      <c r="AY5" s="136"/>
      <c r="AZ5" s="136" t="s">
        <v>94</v>
      </c>
      <c r="BA5" s="136"/>
      <c r="BB5" s="136" t="s">
        <v>94</v>
      </c>
      <c r="BC5" s="136"/>
      <c r="BD5" s="136" t="s">
        <v>94</v>
      </c>
      <c r="BE5" s="136"/>
      <c r="BF5" s="136" t="s">
        <v>94</v>
      </c>
      <c r="BG5" s="136"/>
      <c r="BH5" s="136" t="s">
        <v>94</v>
      </c>
      <c r="BI5" s="136"/>
      <c r="BJ5" s="136" t="s">
        <v>94</v>
      </c>
      <c r="BK5" s="136"/>
      <c r="BL5" s="136" t="s">
        <v>94</v>
      </c>
      <c r="BM5" s="136"/>
      <c r="BN5" s="136" t="s">
        <v>94</v>
      </c>
      <c r="BO5" s="136"/>
      <c r="BP5" s="136" t="s">
        <v>94</v>
      </c>
      <c r="BQ5" s="136"/>
      <c r="BR5" s="136" t="s">
        <v>94</v>
      </c>
      <c r="BS5" s="136"/>
      <c r="BT5" s="136" t="s">
        <v>94</v>
      </c>
      <c r="BU5" s="136"/>
      <c r="BV5" s="136" t="s">
        <v>94</v>
      </c>
      <c r="BW5" s="136"/>
      <c r="BX5" s="136" t="s">
        <v>94</v>
      </c>
      <c r="BY5" s="136"/>
      <c r="BZ5" s="136" t="s">
        <v>94</v>
      </c>
      <c r="CA5" s="136"/>
      <c r="CB5" s="136" t="s">
        <v>94</v>
      </c>
      <c r="CC5" s="136"/>
      <c r="CD5" s="136" t="s">
        <v>94</v>
      </c>
      <c r="CE5" s="136"/>
      <c r="CF5" s="136" t="s">
        <v>94</v>
      </c>
      <c r="CG5" s="136"/>
      <c r="CH5" s="136" t="s">
        <v>94</v>
      </c>
      <c r="CI5" s="136"/>
      <c r="CJ5" s="136" t="s">
        <v>94</v>
      </c>
      <c r="CK5" s="136"/>
      <c r="CL5" s="136" t="s">
        <v>94</v>
      </c>
      <c r="CM5" s="136"/>
      <c r="CN5" s="136" t="s">
        <v>94</v>
      </c>
      <c r="CO5" s="136"/>
      <c r="CP5" s="136" t="s">
        <v>94</v>
      </c>
      <c r="CQ5" s="136"/>
      <c r="CR5" s="136" t="s">
        <v>94</v>
      </c>
      <c r="CS5" s="136"/>
      <c r="CT5" s="136" t="s">
        <v>94</v>
      </c>
      <c r="CU5" s="136"/>
      <c r="CV5" s="136" t="s">
        <v>94</v>
      </c>
      <c r="CW5" s="136"/>
      <c r="CX5" s="136" t="s">
        <v>94</v>
      </c>
      <c r="CY5" s="136"/>
      <c r="CZ5" s="140" t="s">
        <v>94</v>
      </c>
      <c r="DA5" s="127"/>
      <c r="DB5" s="136" t="s">
        <v>94</v>
      </c>
      <c r="DC5" s="136"/>
      <c r="DD5" s="136" t="s">
        <v>94</v>
      </c>
      <c r="DE5" s="136"/>
      <c r="DF5" s="136" t="s">
        <v>94</v>
      </c>
      <c r="DG5" s="136"/>
      <c r="DH5" s="136" t="s">
        <v>94</v>
      </c>
      <c r="DI5" s="136"/>
      <c r="DJ5" s="136" t="s">
        <v>94</v>
      </c>
      <c r="DK5" s="136"/>
      <c r="DL5" s="136" t="s">
        <v>94</v>
      </c>
      <c r="DM5" s="136"/>
      <c r="DN5" s="136" t="s">
        <v>94</v>
      </c>
      <c r="DO5" s="136"/>
      <c r="DP5" s="136" t="s">
        <v>94</v>
      </c>
      <c r="DQ5" s="136"/>
      <c r="DR5" s="136" t="s">
        <v>94</v>
      </c>
      <c r="DS5" s="136"/>
      <c r="DT5" s="136" t="s">
        <v>94</v>
      </c>
      <c r="DU5" s="136"/>
      <c r="DV5" s="136" t="s">
        <v>94</v>
      </c>
      <c r="DW5" s="136"/>
      <c r="DX5" s="136" t="s">
        <v>94</v>
      </c>
      <c r="DY5" s="136"/>
      <c r="DZ5" s="136" t="s">
        <v>94</v>
      </c>
      <c r="EA5" s="136"/>
      <c r="EB5" s="136" t="s">
        <v>94</v>
      </c>
      <c r="EC5" s="136"/>
      <c r="ED5" s="136" t="s">
        <v>94</v>
      </c>
      <c r="EE5" s="136"/>
      <c r="EF5" s="136" t="s">
        <v>94</v>
      </c>
      <c r="EG5" s="136"/>
      <c r="EH5" s="136" t="s">
        <v>94</v>
      </c>
      <c r="EI5" s="136"/>
      <c r="EJ5" s="136" t="s">
        <v>94</v>
      </c>
      <c r="EK5" s="136"/>
      <c r="EL5" s="136" t="s">
        <v>94</v>
      </c>
      <c r="EM5" s="136"/>
      <c r="EN5" s="141" t="s">
        <v>94</v>
      </c>
      <c r="EO5" s="142"/>
      <c r="EP5" s="141" t="s">
        <v>94</v>
      </c>
      <c r="EQ5" s="142"/>
      <c r="ER5" s="141" t="s">
        <v>94</v>
      </c>
      <c r="ES5" s="142"/>
      <c r="ET5" s="136" t="s">
        <v>94</v>
      </c>
      <c r="EU5" s="136"/>
      <c r="EV5" s="136" t="s">
        <v>94</v>
      </c>
      <c r="EW5" s="136"/>
      <c r="EX5" s="136" t="s">
        <v>94</v>
      </c>
      <c r="EY5" s="136"/>
      <c r="EZ5" s="136" t="s">
        <v>94</v>
      </c>
      <c r="FA5" s="136"/>
      <c r="FB5" s="136" t="s">
        <v>94</v>
      </c>
      <c r="FC5" s="136"/>
      <c r="FD5" s="136" t="s">
        <v>94</v>
      </c>
      <c r="FE5" s="136"/>
      <c r="FF5" s="136" t="s">
        <v>94</v>
      </c>
      <c r="FG5" s="136"/>
      <c r="FH5" s="136" t="s">
        <v>94</v>
      </c>
      <c r="FI5" s="136"/>
      <c r="FJ5" s="136" t="s">
        <v>94</v>
      </c>
      <c r="FK5" s="136"/>
      <c r="FL5" s="136" t="s">
        <v>94</v>
      </c>
      <c r="FM5" s="136"/>
      <c r="FN5" s="136" t="s">
        <v>94</v>
      </c>
      <c r="FO5" s="136"/>
      <c r="FP5" s="136" t="s">
        <v>94</v>
      </c>
      <c r="FQ5" s="136"/>
      <c r="FR5" s="136" t="s">
        <v>94</v>
      </c>
      <c r="FS5" s="136"/>
      <c r="FT5" s="136" t="s">
        <v>94</v>
      </c>
      <c r="FU5" s="136"/>
      <c r="FV5" s="136" t="s">
        <v>94</v>
      </c>
      <c r="FW5" s="136"/>
      <c r="FX5" s="136" t="s">
        <v>94</v>
      </c>
      <c r="FY5" s="136"/>
      <c r="FZ5" s="136" t="s">
        <v>94</v>
      </c>
      <c r="GA5" s="136"/>
      <c r="GB5" s="136" t="s">
        <v>94</v>
      </c>
      <c r="GC5" s="136"/>
      <c r="GD5" s="136" t="s">
        <v>94</v>
      </c>
      <c r="GE5" s="136"/>
      <c r="GF5" s="136" t="s">
        <v>94</v>
      </c>
      <c r="GG5" s="136"/>
      <c r="GH5" s="136" t="s">
        <v>94</v>
      </c>
      <c r="GI5" s="136"/>
      <c r="GJ5" s="136" t="s">
        <v>94</v>
      </c>
      <c r="GK5" s="136"/>
      <c r="GL5" s="136" t="s">
        <v>94</v>
      </c>
      <c r="GM5" s="136"/>
      <c r="GN5" s="136" t="s">
        <v>94</v>
      </c>
      <c r="GO5" s="136"/>
      <c r="GP5" s="136" t="s">
        <v>94</v>
      </c>
      <c r="GQ5" s="136"/>
      <c r="GR5" s="136" t="s">
        <v>94</v>
      </c>
      <c r="GS5" s="136"/>
      <c r="GT5" s="136" t="s">
        <v>94</v>
      </c>
      <c r="GU5" s="136"/>
      <c r="GV5" s="136" t="s">
        <v>94</v>
      </c>
      <c r="GW5" s="136"/>
      <c r="GX5" s="136" t="s">
        <v>94</v>
      </c>
      <c r="GY5" s="136"/>
      <c r="GZ5" s="136" t="s">
        <v>94</v>
      </c>
      <c r="HA5" s="136"/>
      <c r="HB5" s="136" t="s">
        <v>94</v>
      </c>
      <c r="HC5" s="136"/>
      <c r="HD5" s="136" t="s">
        <v>94</v>
      </c>
      <c r="HE5" s="136"/>
      <c r="HF5" s="136" t="s">
        <v>94</v>
      </c>
      <c r="HG5" s="136"/>
      <c r="HH5" s="136" t="s">
        <v>94</v>
      </c>
      <c r="HI5" s="136"/>
      <c r="HJ5" s="136" t="s">
        <v>94</v>
      </c>
      <c r="HK5" s="136"/>
      <c r="HL5" s="136" t="s">
        <v>94</v>
      </c>
      <c r="HM5" s="136"/>
      <c r="HN5" s="136" t="s">
        <v>94</v>
      </c>
      <c r="HO5" s="136"/>
      <c r="HP5" s="136" t="s">
        <v>94</v>
      </c>
      <c r="HQ5" s="136"/>
      <c r="HR5" s="136" t="s">
        <v>94</v>
      </c>
      <c r="HS5" s="136"/>
      <c r="HT5" s="136" t="s">
        <v>94</v>
      </c>
      <c r="HU5" s="136"/>
      <c r="HV5" s="136" t="s">
        <v>94</v>
      </c>
      <c r="HW5" s="136"/>
      <c r="HX5" s="136" t="s">
        <v>94</v>
      </c>
      <c r="HY5" s="136"/>
      <c r="HZ5" s="136" t="s">
        <v>94</v>
      </c>
      <c r="IA5" s="136"/>
      <c r="IB5" s="136" t="s">
        <v>94</v>
      </c>
      <c r="IC5" s="136"/>
      <c r="ID5" s="136" t="s">
        <v>94</v>
      </c>
      <c r="IE5" s="136"/>
      <c r="IF5" s="136" t="s">
        <v>94</v>
      </c>
      <c r="IG5" s="136"/>
      <c r="IH5" s="136" t="s">
        <v>94</v>
      </c>
      <c r="II5" s="136"/>
      <c r="IJ5" s="136" t="s">
        <v>94</v>
      </c>
      <c r="IK5" s="136"/>
      <c r="IL5" s="136" t="s">
        <v>94</v>
      </c>
      <c r="IM5" s="136"/>
      <c r="IN5" s="136" t="s">
        <v>94</v>
      </c>
      <c r="IO5" s="136"/>
      <c r="IP5" s="136" t="s">
        <v>94</v>
      </c>
      <c r="IQ5" s="136"/>
      <c r="IR5" s="136" t="s">
        <v>94</v>
      </c>
      <c r="IS5" s="136"/>
      <c r="IT5" s="136" t="s">
        <v>94</v>
      </c>
      <c r="IU5" s="136"/>
      <c r="IV5" s="136" t="s">
        <v>94</v>
      </c>
      <c r="IW5" s="136"/>
      <c r="IX5" s="136" t="s">
        <v>94</v>
      </c>
      <c r="IY5" s="136"/>
      <c r="IZ5" s="136" t="s">
        <v>94</v>
      </c>
      <c r="JA5" s="136"/>
      <c r="JB5" s="136" t="s">
        <v>94</v>
      </c>
      <c r="JC5" s="136"/>
      <c r="JD5" s="136" t="s">
        <v>94</v>
      </c>
      <c r="JE5" s="136"/>
      <c r="JF5" s="136" t="s">
        <v>94</v>
      </c>
      <c r="JG5" s="136"/>
      <c r="JH5" s="136" t="s">
        <v>94</v>
      </c>
      <c r="JI5" s="136"/>
      <c r="JJ5" s="136" t="s">
        <v>94</v>
      </c>
      <c r="JK5" s="136"/>
      <c r="JL5" s="136" t="s">
        <v>94</v>
      </c>
      <c r="JM5" s="136"/>
      <c r="JN5" s="136" t="s">
        <v>94</v>
      </c>
      <c r="JO5" s="136"/>
      <c r="JP5" s="136" t="s">
        <v>94</v>
      </c>
      <c r="JQ5" s="136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13" t="s">
        <v>95</v>
      </c>
      <c r="GK6" s="13" t="s">
        <v>93</v>
      </c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6">
        <v>1991</v>
      </c>
      <c r="GK7" s="6">
        <v>2906</v>
      </c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6">
        <v>8011</v>
      </c>
      <c r="GK8" s="6">
        <v>15935</v>
      </c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6">
        <v>1279</v>
      </c>
      <c r="GK9" s="6">
        <v>2380</v>
      </c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6">
        <v>14583</v>
      </c>
      <c r="GK10" s="6">
        <v>23664</v>
      </c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6">
        <v>1219</v>
      </c>
      <c r="GK11" s="6">
        <v>2648</v>
      </c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6">
        <v>4683</v>
      </c>
      <c r="GK12" s="6">
        <v>7023</v>
      </c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6">
        <v>13761</v>
      </c>
      <c r="GK13" s="6">
        <v>25759</v>
      </c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6">
        <v>5251</v>
      </c>
      <c r="GK14" s="6">
        <v>13281</v>
      </c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7">
        <v>50778</v>
      </c>
      <c r="GK15" s="37">
        <v>93596</v>
      </c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6">
        <v>1332</v>
      </c>
      <c r="GK16" s="6">
        <v>2003</v>
      </c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6">
        <v>1347</v>
      </c>
      <c r="GK17" s="6">
        <v>2765</v>
      </c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6">
        <v>476</v>
      </c>
      <c r="GK18" s="6">
        <v>968</v>
      </c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6">
        <v>1648</v>
      </c>
      <c r="GK19" s="6">
        <v>3035</v>
      </c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6">
        <v>272</v>
      </c>
      <c r="GK20" s="6">
        <v>577</v>
      </c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6">
        <v>363</v>
      </c>
      <c r="GK21" s="6">
        <v>744</v>
      </c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6">
        <v>744</v>
      </c>
      <c r="GK22" s="6">
        <v>1177</v>
      </c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6">
        <v>1913</v>
      </c>
      <c r="GK23" s="6">
        <v>3053</v>
      </c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6">
        <v>3377</v>
      </c>
      <c r="GK24" s="6">
        <v>5326</v>
      </c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6">
        <v>10618</v>
      </c>
      <c r="GK25" s="6">
        <v>15570</v>
      </c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6">
        <v>953</v>
      </c>
      <c r="GK26" s="6">
        <v>1509</v>
      </c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6">
        <v>2353</v>
      </c>
      <c r="GK27" s="6">
        <v>3607</v>
      </c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6">
        <v>4386</v>
      </c>
      <c r="GK28" s="6">
        <v>6750</v>
      </c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6">
        <v>525</v>
      </c>
      <c r="GK29" s="6">
        <v>1096</v>
      </c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6">
        <v>944</v>
      </c>
      <c r="GK30" s="6">
        <v>1571</v>
      </c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7">
        <v>31251</v>
      </c>
      <c r="GK31" s="37">
        <v>49751</v>
      </c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6">
        <v>612</v>
      </c>
      <c r="GK32" s="6">
        <v>1035</v>
      </c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6">
        <v>663</v>
      </c>
      <c r="GK33" s="6">
        <v>1031</v>
      </c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6">
        <v>1185</v>
      </c>
      <c r="GK34" s="6">
        <v>2151</v>
      </c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6">
        <v>410</v>
      </c>
      <c r="GK35" s="6">
        <v>633</v>
      </c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6">
        <v>2899</v>
      </c>
      <c r="GK36" s="6">
        <v>5352</v>
      </c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6">
        <v>799</v>
      </c>
      <c r="GK37" s="6">
        <v>1331</v>
      </c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7">
        <v>6568</v>
      </c>
      <c r="GK38" s="37">
        <v>11533</v>
      </c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6">
        <v>1100</v>
      </c>
      <c r="GK39" s="6">
        <v>1608</v>
      </c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6">
        <v>4235</v>
      </c>
      <c r="GK40" s="6">
        <v>7674</v>
      </c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6">
        <v>322</v>
      </c>
      <c r="GK41" s="6">
        <v>505</v>
      </c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6">
        <v>581</v>
      </c>
      <c r="GK42" s="6">
        <v>1214</v>
      </c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6">
        <v>895</v>
      </c>
      <c r="GK43" s="6">
        <v>1329</v>
      </c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6">
        <v>2116</v>
      </c>
      <c r="GK44" s="6">
        <v>3409</v>
      </c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6">
        <v>383</v>
      </c>
      <c r="GK45" s="6">
        <v>739</v>
      </c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6">
        <v>769</v>
      </c>
      <c r="GK46" s="6">
        <v>1259</v>
      </c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6">
        <v>512</v>
      </c>
      <c r="GK47" s="6">
        <v>920</v>
      </c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7">
        <v>10913</v>
      </c>
      <c r="GK48" s="37">
        <v>18657</v>
      </c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6">
        <v>66</v>
      </c>
      <c r="GK49" s="6">
        <v>118</v>
      </c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6">
        <v>288</v>
      </c>
      <c r="GK50" s="6">
        <v>452</v>
      </c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6">
        <v>186</v>
      </c>
      <c r="GK51" s="6">
        <v>327</v>
      </c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6">
        <v>192</v>
      </c>
      <c r="GK52" s="6">
        <v>297</v>
      </c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6">
        <v>156</v>
      </c>
      <c r="GK53" s="6">
        <v>242</v>
      </c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6">
        <v>250</v>
      </c>
      <c r="GK54" s="6">
        <v>396</v>
      </c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6">
        <v>170</v>
      </c>
      <c r="GK55" s="6">
        <v>299</v>
      </c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6">
        <v>258</v>
      </c>
      <c r="GK56" s="6">
        <v>585</v>
      </c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6">
        <v>71</v>
      </c>
      <c r="GK57" s="6">
        <v>135</v>
      </c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6">
        <v>330</v>
      </c>
      <c r="GK58" s="6">
        <v>474</v>
      </c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6">
        <v>201</v>
      </c>
      <c r="GK59" s="6">
        <v>415</v>
      </c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6">
        <v>1166</v>
      </c>
      <c r="GK60" s="6">
        <v>1748</v>
      </c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6">
        <v>207</v>
      </c>
      <c r="GK61" s="6">
        <v>386</v>
      </c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6">
        <v>640</v>
      </c>
      <c r="GK62" s="6">
        <v>1094</v>
      </c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6">
        <v>153</v>
      </c>
      <c r="GK63" s="6">
        <v>293</v>
      </c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6">
        <v>52</v>
      </c>
      <c r="GK64" s="6">
        <v>108</v>
      </c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6">
        <v>146</v>
      </c>
      <c r="GK65" s="6">
        <v>220</v>
      </c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6">
        <v>187</v>
      </c>
      <c r="GK66" s="6">
        <v>354</v>
      </c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6">
        <v>321</v>
      </c>
      <c r="GK67" s="6">
        <v>476</v>
      </c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6">
        <v>469</v>
      </c>
      <c r="GK68" s="6">
        <v>782</v>
      </c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6">
        <v>134</v>
      </c>
      <c r="GK69" s="6">
        <v>245</v>
      </c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6">
        <v>66</v>
      </c>
      <c r="GK70" s="6">
        <v>137</v>
      </c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6">
        <v>454</v>
      </c>
      <c r="GK71" s="6">
        <v>876</v>
      </c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6">
        <v>284</v>
      </c>
      <c r="GK72" s="6">
        <v>527</v>
      </c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6">
        <v>147</v>
      </c>
      <c r="GK73" s="6">
        <v>275</v>
      </c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6">
        <v>285</v>
      </c>
      <c r="GK74" s="6">
        <v>527</v>
      </c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6">
        <v>32</v>
      </c>
      <c r="GK75" s="6">
        <v>107</v>
      </c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6">
        <v>221</v>
      </c>
      <c r="GK76" s="6">
        <v>442</v>
      </c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6">
        <v>94</v>
      </c>
      <c r="GK77" s="6">
        <v>158</v>
      </c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6">
        <v>140</v>
      </c>
      <c r="GK78" s="6">
        <v>238</v>
      </c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6">
        <v>418</v>
      </c>
      <c r="GK79" s="6">
        <v>670</v>
      </c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7">
        <v>7784</v>
      </c>
      <c r="GK80" s="37">
        <v>13403</v>
      </c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6">
        <v>53</v>
      </c>
      <c r="GK81" s="6">
        <v>92</v>
      </c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6">
        <v>73</v>
      </c>
      <c r="GK82" s="6">
        <v>125</v>
      </c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6">
        <v>234</v>
      </c>
      <c r="GK83" s="6">
        <v>536</v>
      </c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6">
        <v>357</v>
      </c>
      <c r="GK84" s="6">
        <v>554</v>
      </c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6">
        <v>238</v>
      </c>
      <c r="GK85" s="6">
        <v>389</v>
      </c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6">
        <v>92</v>
      </c>
      <c r="GK86" s="6">
        <v>178</v>
      </c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6">
        <v>364</v>
      </c>
      <c r="GK87" s="6">
        <v>743</v>
      </c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6">
        <v>57</v>
      </c>
      <c r="GK88" s="6">
        <v>123</v>
      </c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6">
        <v>10</v>
      </c>
      <c r="GK89" s="6">
        <v>21</v>
      </c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6">
        <v>37</v>
      </c>
      <c r="GK90" s="6">
        <v>76</v>
      </c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6">
        <v>49</v>
      </c>
      <c r="GK91" s="6">
        <v>113</v>
      </c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6">
        <v>622</v>
      </c>
      <c r="GK92" s="6">
        <v>964</v>
      </c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13">
        <v>138</v>
      </c>
      <c r="GK93" s="13">
        <v>297</v>
      </c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13">
        <v>43</v>
      </c>
      <c r="GK94" s="13">
        <v>61</v>
      </c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13">
        <v>71</v>
      </c>
      <c r="GK95" s="13">
        <v>106</v>
      </c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7">
        <v>2438</v>
      </c>
      <c r="GK96" s="37">
        <v>4378</v>
      </c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13">
        <v>136</v>
      </c>
      <c r="GK97" s="13">
        <v>567</v>
      </c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6">
        <v>109868</v>
      </c>
      <c r="GK98" s="46">
        <v>191885</v>
      </c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CC7" activePane="bottomRight" state="frozen"/>
      <selection activeCell="CF3" sqref="CF3"/>
      <selection pane="topRight" activeCell="CF3" sqref="CF3"/>
      <selection pane="bottomLeft" activeCell="CF3" sqref="CF3"/>
      <selection pane="bottomRight" activeCell="CT8" sqref="CT8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 s="92">
        <f>'Population 43133142'!GJ7/'Population 43133142'!GK7</f>
        <v>0.68513420509291123</v>
      </c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 s="60">
        <f>'Population 43133142'!GJ8/'Population 43133142'!GK8</f>
        <v>0.50272983997489806</v>
      </c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 s="60">
        <f>'Population 43133142'!GJ9/'Population 43133142'!GK9</f>
        <v>0.53739495798319326</v>
      </c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 s="60">
        <f>'Population 43133142'!GJ10/'Population 43133142'!GK10</f>
        <v>0.61625253549695735</v>
      </c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 s="60">
        <f>'Population 43133142'!GJ11/'Population 43133142'!GK11</f>
        <v>0.46034743202416917</v>
      </c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 s="60">
        <f>'Population 43133142'!GJ12/'Population 43133142'!GK12</f>
        <v>0.66680905595899187</v>
      </c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 s="60">
        <f>'Population 43133142'!GJ13/'Population 43133142'!GK13</f>
        <v>0.53422104895376377</v>
      </c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 s="60">
        <f>'Population 43133142'!GJ14/'Population 43133142'!GK14</f>
        <v>0.39537685415254875</v>
      </c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71">
        <f>'Population 43133142'!GJ15/'Population 43133142'!GK15</f>
        <v>0.54252318475148509</v>
      </c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 s="60">
        <f>'Population 43133142'!GJ16/'Population 43133142'!GK16</f>
        <v>0.66500249625561658</v>
      </c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 s="60">
        <f>'Population 43133142'!GJ17/'Population 43133142'!GK17</f>
        <v>0.48716094032549728</v>
      </c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 s="60">
        <f>'Population 43133142'!GJ18/'Population 43133142'!GK18</f>
        <v>0.49173553719008267</v>
      </c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 s="60">
        <f>'Population 43133142'!GJ19/'Population 43133142'!GK19</f>
        <v>0.54299835255354201</v>
      </c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 s="60">
        <f>'Population 43133142'!GJ20/'Population 43133142'!GK20</f>
        <v>0.47140381282495669</v>
      </c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 s="60">
        <f>'Population 43133142'!GJ21/'Population 43133142'!GK21</f>
        <v>0.48790322580645162</v>
      </c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 s="60">
        <f>'Population 43133142'!GJ22/'Population 43133142'!GK22</f>
        <v>0.63211554800339842</v>
      </c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 s="60">
        <f>'Population 43133142'!GJ23/'Population 43133142'!GK23</f>
        <v>0.62659679004258106</v>
      </c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 s="60">
        <f>'Population 43133142'!GJ24/'Population 43133142'!GK24</f>
        <v>0.63405933158092376</v>
      </c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 s="60">
        <f>'Population 43133142'!GJ25/'Population 43133142'!GK25</f>
        <v>0.68195247270391779</v>
      </c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 s="60">
        <f>'Population 43133142'!GJ26/'Population 43133142'!GK26</f>
        <v>0.63154406891981441</v>
      </c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 s="60">
        <f>'Population 43133142'!GJ27/'Population 43133142'!GK27</f>
        <v>0.65234266703631827</v>
      </c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 s="60">
        <f>'Population 43133142'!GJ28/'Population 43133142'!GK28</f>
        <v>0.64977777777777779</v>
      </c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 s="60">
        <f>'Population 43133142'!GJ29/'Population 43133142'!GK29</f>
        <v>0.479014598540146</v>
      </c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 s="60">
        <f>'Population 43133142'!GJ30/'Population 43133142'!GK30</f>
        <v>0.60089115213239974</v>
      </c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71">
        <f>'Population 43133142'!GJ31/'Population 43133142'!GK31</f>
        <v>0.6281481779260718</v>
      </c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 s="60">
        <f>'Population 43133142'!GJ32/'Population 43133142'!GK32</f>
        <v>0.59130434782608698</v>
      </c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 s="60">
        <f>'Population 43133142'!GJ33/'Population 43133142'!GK33</f>
        <v>0.64306498545101842</v>
      </c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 s="60">
        <f>'Population 43133142'!GJ34/'Population 43133142'!GK34</f>
        <v>0.55090655509065556</v>
      </c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 s="60">
        <f>'Population 43133142'!GJ35/'Population 43133142'!GK35</f>
        <v>0.64770932069510267</v>
      </c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 s="60">
        <f>'Population 43133142'!GJ36/'Population 43133142'!GK36</f>
        <v>0.54166666666666663</v>
      </c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 s="60">
        <f>'Population 43133142'!GJ37/'Population 43133142'!GK37</f>
        <v>0.60030052592036065</v>
      </c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71">
        <f>'Population 43133142'!GJ38/'Population 43133142'!GK38</f>
        <v>0.56949622821468826</v>
      </c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 s="60">
        <f>'Population 43133142'!GJ39/'Population 43133142'!GK39</f>
        <v>0.6840796019900498</v>
      </c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 s="60">
        <f>'Population 43133142'!GJ40/'Population 43133142'!GK40</f>
        <v>0.55186343497524104</v>
      </c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 s="60">
        <f>'Population 43133142'!GJ41/'Population 43133142'!GK41</f>
        <v>0.63762376237623763</v>
      </c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 s="60">
        <f>'Population 43133142'!GJ42/'Population 43133142'!GK42</f>
        <v>0.47858319604612848</v>
      </c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 s="60">
        <f>'Population 43133142'!GJ43/'Population 43133142'!GK43</f>
        <v>0.67343867569601201</v>
      </c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 s="60">
        <f>'Population 43133142'!GJ44/'Population 43133142'!GK44</f>
        <v>0.62070988559694928</v>
      </c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 s="60">
        <f>'Population 43133142'!GJ45/'Population 43133142'!GK45</f>
        <v>0.51826792963464141</v>
      </c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 s="60">
        <f>'Population 43133142'!GJ46/'Population 43133142'!GK46</f>
        <v>0.61080222398729145</v>
      </c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 s="60">
        <f>'Population 43133142'!GJ47/'Population 43133142'!GK47</f>
        <v>0.55652173913043479</v>
      </c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71">
        <f>'Population 43133142'!GJ48/'Population 43133142'!GK48</f>
        <v>0.58492790909578174</v>
      </c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 s="60">
        <f>'Population 43133142'!GJ49/'Population 43133142'!GK49</f>
        <v>0.55932203389830504</v>
      </c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 s="60">
        <f>'Population 43133142'!GJ50/'Population 43133142'!GK50</f>
        <v>0.63716814159292035</v>
      </c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 s="60">
        <f>'Population 43133142'!GJ51/'Population 43133142'!GK51</f>
        <v>0.56880733944954132</v>
      </c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 s="60">
        <f>'Population 43133142'!GJ52/'Population 43133142'!GK52</f>
        <v>0.64646464646464652</v>
      </c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 s="60">
        <f>'Population 43133142'!GJ53/'Population 43133142'!GK53</f>
        <v>0.64462809917355368</v>
      </c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 s="60">
        <f>'Population 43133142'!GJ54/'Population 43133142'!GK54</f>
        <v>0.63131313131313127</v>
      </c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 s="60">
        <f>'Population 43133142'!GJ55/'Population 43133142'!GK55</f>
        <v>0.56856187290969895</v>
      </c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 s="60">
        <f>'Population 43133142'!GJ56/'Population 43133142'!GK56</f>
        <v>0.44102564102564101</v>
      </c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 s="60">
        <f>'Population 43133142'!GJ57/'Population 43133142'!GK57</f>
        <v>0.52592592592592591</v>
      </c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 s="60">
        <f>'Population 43133142'!GJ58/'Population 43133142'!GK58</f>
        <v>0.69620253164556967</v>
      </c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 s="60">
        <f>'Population 43133142'!GJ59/'Population 43133142'!GK59</f>
        <v>0.48433734939759038</v>
      </c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 s="60">
        <f>'Population 43133142'!GJ60/'Population 43133142'!GK60</f>
        <v>0.66704805491990848</v>
      </c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 s="60">
        <f>'Population 43133142'!GJ61/'Population 43133142'!GK61</f>
        <v>0.53626943005181349</v>
      </c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 s="60">
        <f>'Population 43133142'!GJ62/'Population 43133142'!GK62</f>
        <v>0.58500914076782451</v>
      </c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 s="60">
        <f>'Population 43133142'!GJ63/'Population 43133142'!GK63</f>
        <v>0.52218430034129693</v>
      </c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 s="60">
        <f>'Population 43133142'!GJ64/'Population 43133142'!GK64</f>
        <v>0.48148148148148145</v>
      </c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 s="60">
        <f>'Population 43133142'!GJ65/'Population 43133142'!GK65</f>
        <v>0.66363636363636369</v>
      </c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 s="60">
        <f>'Population 43133142'!GJ66/'Population 43133142'!GK66</f>
        <v>0.52824858757062143</v>
      </c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 s="60">
        <f>'Population 43133142'!GJ67/'Population 43133142'!GK67</f>
        <v>0.67436974789915971</v>
      </c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 s="60">
        <f>'Population 43133142'!GJ68/'Population 43133142'!GK68</f>
        <v>0.59974424552429673</v>
      </c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 s="60">
        <f>'Population 43133142'!GJ69/'Population 43133142'!GK69</f>
        <v>0.54693877551020409</v>
      </c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 s="60">
        <f>'Population 43133142'!GJ70/'Population 43133142'!GK70</f>
        <v>0.48175182481751827</v>
      </c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 s="60">
        <f>'Population 43133142'!GJ71/'Population 43133142'!GK71</f>
        <v>0.5182648401826484</v>
      </c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 s="60">
        <f>'Population 43133142'!GJ72/'Population 43133142'!GK72</f>
        <v>0.53889943074003799</v>
      </c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 s="60">
        <f>'Population 43133142'!GJ73/'Population 43133142'!GK73</f>
        <v>0.53454545454545455</v>
      </c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 s="60">
        <f>'Population 43133142'!GJ74/'Population 43133142'!GK74</f>
        <v>0.54079696394686905</v>
      </c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 s="60">
        <f>'Population 43133142'!GJ75/'Population 43133142'!GK75</f>
        <v>0.29906542056074764</v>
      </c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 s="60">
        <f>'Population 43133142'!GJ76/'Population 43133142'!GK76</f>
        <v>0.5</v>
      </c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 s="60">
        <f>'Population 43133142'!GJ77/'Population 43133142'!GK77</f>
        <v>0.59493670886075944</v>
      </c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 s="60">
        <f>'Population 43133142'!GJ78/'Population 43133142'!GK78</f>
        <v>0.58823529411764708</v>
      </c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 s="60">
        <f>'Population 43133142'!GJ79/'Population 43133142'!GK79</f>
        <v>0.62388059701492538</v>
      </c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71">
        <f>'Population 43133142'!GJ80/'Population 43133142'!GK80</f>
        <v>0.5807655002611356</v>
      </c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 s="60">
        <f>'Population 43133142'!GJ81/'Population 43133142'!GK81</f>
        <v>0.57608695652173914</v>
      </c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 s="60">
        <f>'Population 43133142'!GJ82/'Population 43133142'!GK82</f>
        <v>0.58399999999999996</v>
      </c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 s="60">
        <f>'Population 43133142'!GJ83/'Population 43133142'!GK83</f>
        <v>0.43656716417910446</v>
      </c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 s="60">
        <f>'Population 43133142'!GJ84/'Population 43133142'!GK84</f>
        <v>0.64440433212996395</v>
      </c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 s="60">
        <f>'Population 43133142'!GJ85/'Population 43133142'!GK85</f>
        <v>0.61182519280205661</v>
      </c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 s="60">
        <f>'Population 43133142'!GJ86/'Population 43133142'!GK86</f>
        <v>0.5168539325842697</v>
      </c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 s="60">
        <f>'Population 43133142'!GJ87/'Population 43133142'!GK87</f>
        <v>0.48990578734858681</v>
      </c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 s="60">
        <f>'Population 43133142'!GJ88/'Population 43133142'!GK88</f>
        <v>0.46341463414634149</v>
      </c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 s="60">
        <f>'Population 43133142'!GJ89/'Population 43133142'!GK89</f>
        <v>0.47619047619047616</v>
      </c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 s="60">
        <f>'Population 43133142'!GJ90/'Population 43133142'!GK90</f>
        <v>0.48684210526315791</v>
      </c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 s="60">
        <f>'Population 43133142'!GJ91/'Population 43133142'!GK91</f>
        <v>0.4336283185840708</v>
      </c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 s="60">
        <f>'Population 43133142'!GJ92/'Population 43133142'!GK92</f>
        <v>0.64522821576763489</v>
      </c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 s="60">
        <f>'Population 43133142'!GJ93/'Population 43133142'!GK93</f>
        <v>0.46464646464646464</v>
      </c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 s="60">
        <f>'Population 43133142'!GJ94/'Population 43133142'!GK94</f>
        <v>0.70491803278688525</v>
      </c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 s="60">
        <f>'Population 43133142'!GJ95/'Population 43133142'!GK95</f>
        <v>0.66981132075471694</v>
      </c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71">
        <f>'Population 43133142'!GJ96/'Population 43133142'!GK96</f>
        <v>0.55687528551850163</v>
      </c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 s="60">
        <f>'Population 43133142'!GJ97/'Population 43133142'!GK97</f>
        <v>0.23985890652557318</v>
      </c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4">
        <f>'Population 43133142'!GJ98/'Population 43133142'!GK98</f>
        <v>0.57257211350548509</v>
      </c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P18"/>
  <sheetViews>
    <sheetView zoomScaleNormal="100" workbookViewId="0">
      <selection activeCell="Q23" sqref="Q23"/>
    </sheetView>
  </sheetViews>
  <sheetFormatPr defaultRowHeight="14.4" x14ac:dyDescent="0.3"/>
  <cols>
    <col min="1" max="1" width="40.44140625" bestFit="1" customWidth="1"/>
    <col min="2" max="2" width="13.88671875" bestFit="1" customWidth="1"/>
    <col min="3" max="12" width="9.33203125" bestFit="1" customWidth="1"/>
  </cols>
  <sheetData>
    <row r="1" spans="1:16" x14ac:dyDescent="0.3">
      <c r="A1" s="146" t="s">
        <v>206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6" s="108" customFormat="1" x14ac:dyDescent="0.3">
      <c r="A2" s="108" t="s">
        <v>172</v>
      </c>
      <c r="B2" s="108" t="s">
        <v>173</v>
      </c>
      <c r="C2" s="108" t="s">
        <v>174</v>
      </c>
      <c r="D2" s="108" t="s">
        <v>175</v>
      </c>
      <c r="E2" s="108" t="s">
        <v>176</v>
      </c>
      <c r="F2" s="108" t="s">
        <v>177</v>
      </c>
      <c r="G2" s="108" t="s">
        <v>178</v>
      </c>
      <c r="H2" s="109">
        <v>44136</v>
      </c>
      <c r="I2" s="109">
        <v>44166</v>
      </c>
      <c r="J2" s="109">
        <v>44197</v>
      </c>
      <c r="K2" s="109">
        <v>44287</v>
      </c>
      <c r="L2" s="109">
        <v>44835</v>
      </c>
      <c r="M2" s="109">
        <v>45017</v>
      </c>
      <c r="N2" s="109">
        <v>45078</v>
      </c>
      <c r="O2" s="109">
        <v>45170</v>
      </c>
      <c r="P2" s="109">
        <v>45261</v>
      </c>
    </row>
    <row r="3" spans="1:16" x14ac:dyDescent="0.3">
      <c r="A3" t="s">
        <v>179</v>
      </c>
      <c r="B3" s="110">
        <v>0.73160000000000003</v>
      </c>
      <c r="C3" s="110">
        <v>0.74480000000000002</v>
      </c>
      <c r="D3" s="110">
        <v>0.74739999999999995</v>
      </c>
      <c r="E3" s="110">
        <v>0.74010000000000009</v>
      </c>
      <c r="F3" s="110">
        <v>0.71069999999999989</v>
      </c>
      <c r="G3" s="110">
        <v>0.68879999999999997</v>
      </c>
      <c r="H3" s="110">
        <v>0.68650000000000011</v>
      </c>
      <c r="I3" s="110">
        <v>0.6865</v>
      </c>
      <c r="J3" s="110">
        <v>0.69120000000000004</v>
      </c>
      <c r="K3" s="110">
        <v>0.67379999999999995</v>
      </c>
      <c r="L3" s="110">
        <v>0.7827828</v>
      </c>
      <c r="M3" s="110">
        <v>0.7609999999999999</v>
      </c>
      <c r="N3" s="110">
        <v>0.77200000000000002</v>
      </c>
      <c r="O3" s="110">
        <v>0.77900000000000003</v>
      </c>
      <c r="P3" s="110">
        <v>0.73354629999999998</v>
      </c>
    </row>
    <row r="4" spans="1:16" x14ac:dyDescent="0.3">
      <c r="A4" t="s">
        <v>180</v>
      </c>
      <c r="B4" s="110">
        <v>0.81440000000000001</v>
      </c>
      <c r="C4" s="110">
        <v>0.80799999999999994</v>
      </c>
      <c r="D4" s="110">
        <v>0.80390000000000006</v>
      </c>
      <c r="E4" s="110">
        <v>0.79969999999999997</v>
      </c>
      <c r="F4" s="110">
        <v>0.78290000000000004</v>
      </c>
      <c r="G4" s="110">
        <v>0.78310000000000002</v>
      </c>
      <c r="H4" s="110">
        <v>0.78</v>
      </c>
      <c r="I4" s="110">
        <v>0.77969999999999995</v>
      </c>
      <c r="J4" s="110">
        <v>0.77839999999999998</v>
      </c>
      <c r="K4" s="110">
        <v>0.78200000000000003</v>
      </c>
      <c r="L4" s="110">
        <v>0.81756499999999999</v>
      </c>
      <c r="M4" s="110">
        <v>0.81299999999999994</v>
      </c>
      <c r="N4" s="110">
        <v>0.81799999999999995</v>
      </c>
      <c r="O4" s="110">
        <v>0.82299999999999995</v>
      </c>
      <c r="P4" s="110">
        <v>0.84953900000000004</v>
      </c>
    </row>
    <row r="5" spans="1:16" x14ac:dyDescent="0.3">
      <c r="A5" t="s">
        <v>181</v>
      </c>
      <c r="B5" s="110">
        <v>0.63039999999999996</v>
      </c>
      <c r="C5" s="110">
        <v>0.6351</v>
      </c>
      <c r="D5" s="110">
        <v>0.62480000000000002</v>
      </c>
      <c r="E5" s="110">
        <v>0.60970000000000002</v>
      </c>
      <c r="F5" s="110">
        <v>0.57440000000000002</v>
      </c>
      <c r="G5" s="110">
        <v>0.56130000000000002</v>
      </c>
      <c r="H5" s="110">
        <v>0.55390000000000006</v>
      </c>
      <c r="I5" s="110">
        <v>0.55610000000000004</v>
      </c>
      <c r="J5" s="110">
        <v>0.54930000000000001</v>
      </c>
      <c r="K5" s="110">
        <v>0.53249999999999997</v>
      </c>
      <c r="L5" s="110">
        <v>0.77024420000000005</v>
      </c>
      <c r="M5" s="110">
        <v>0.747</v>
      </c>
      <c r="N5" s="110">
        <v>0.746</v>
      </c>
      <c r="O5" s="110">
        <v>0.748</v>
      </c>
      <c r="P5" s="110">
        <v>0.65129189999999992</v>
      </c>
    </row>
    <row r="6" spans="1:16" x14ac:dyDescent="0.3">
      <c r="A6" t="s">
        <v>182</v>
      </c>
      <c r="B6" s="110">
        <v>0.79020000000000001</v>
      </c>
      <c r="C6" s="110">
        <v>0.79370000000000007</v>
      </c>
      <c r="D6" s="110">
        <v>0.78859999999999997</v>
      </c>
      <c r="E6" s="110">
        <v>0.77890000000000004</v>
      </c>
      <c r="F6" s="110">
        <v>0.7581</v>
      </c>
      <c r="G6" s="110">
        <v>0.75739999999999996</v>
      </c>
      <c r="H6" s="110">
        <v>0.75599999999999989</v>
      </c>
      <c r="I6" s="110">
        <v>0.75639999999999996</v>
      </c>
      <c r="J6" s="110">
        <v>0.75329999999999997</v>
      </c>
      <c r="K6" s="110">
        <v>0.74550000000000005</v>
      </c>
      <c r="L6" s="110">
        <v>0.80815079999999995</v>
      </c>
      <c r="M6" s="110">
        <v>0.78799999999999992</v>
      </c>
      <c r="N6" s="110">
        <v>0.78599999999999992</v>
      </c>
      <c r="O6" s="110">
        <v>0.78599999999999992</v>
      </c>
      <c r="P6" s="110">
        <v>0.79234859999999996</v>
      </c>
    </row>
    <row r="7" spans="1:16" x14ac:dyDescent="0.3">
      <c r="A7" t="s">
        <v>183</v>
      </c>
      <c r="B7" s="110">
        <v>0.75509999999999999</v>
      </c>
      <c r="C7" s="110">
        <v>0.77680000000000005</v>
      </c>
      <c r="D7" s="110">
        <v>0.7792</v>
      </c>
      <c r="E7" s="110">
        <v>0.76170000000000004</v>
      </c>
      <c r="F7" s="110">
        <v>0.73209999999999997</v>
      </c>
      <c r="G7" s="110">
        <v>0.73739999999999994</v>
      </c>
      <c r="H7" s="110">
        <v>0.73569999999999991</v>
      </c>
      <c r="I7" s="110">
        <v>0.73959999999999992</v>
      </c>
      <c r="J7" s="110">
        <v>0.73780000000000001</v>
      </c>
      <c r="K7" s="110">
        <v>0.7298</v>
      </c>
      <c r="L7" s="110">
        <v>0.82279659999999999</v>
      </c>
      <c r="M7" s="110">
        <v>0.80299999999999994</v>
      </c>
      <c r="N7" s="110">
        <v>0.79799999999999993</v>
      </c>
      <c r="O7" s="110">
        <v>0.80099999999999993</v>
      </c>
      <c r="P7" s="110">
        <v>0.72001909999999991</v>
      </c>
    </row>
    <row r="8" spans="1:16" x14ac:dyDescent="0.3">
      <c r="A8" t="s">
        <v>184</v>
      </c>
      <c r="B8" s="110">
        <v>0.60419999999999996</v>
      </c>
      <c r="C8" s="110">
        <v>0.59379999999999999</v>
      </c>
      <c r="D8" s="110">
        <v>0.5746</v>
      </c>
      <c r="E8" s="110">
        <v>0.56569999999999998</v>
      </c>
      <c r="F8" s="110">
        <v>0.54120000000000001</v>
      </c>
      <c r="G8" s="110">
        <v>0.53220000000000001</v>
      </c>
      <c r="H8" s="110">
        <v>0.55509999999999993</v>
      </c>
      <c r="I8" s="110">
        <v>0.55840000000000001</v>
      </c>
      <c r="J8" s="110">
        <v>0.5575</v>
      </c>
      <c r="K8" s="110">
        <v>0.52700000000000002</v>
      </c>
      <c r="L8" s="110">
        <v>0.70906380000000002</v>
      </c>
      <c r="M8" s="110">
        <v>0.70900000000000007</v>
      </c>
      <c r="N8" s="110">
        <v>0.70599999999999996</v>
      </c>
      <c r="O8" s="110">
        <v>0.70700000000000007</v>
      </c>
      <c r="P8" s="110">
        <v>0.61770310000000006</v>
      </c>
    </row>
    <row r="10" spans="1:16" s="108" customFormat="1" ht="15" thickBot="1" x14ac:dyDescent="0.35">
      <c r="A10" s="108" t="s">
        <v>185</v>
      </c>
      <c r="B10" s="108" t="s">
        <v>94</v>
      </c>
      <c r="C10" s="108" t="s">
        <v>186</v>
      </c>
      <c r="D10" s="108" t="s">
        <v>187</v>
      </c>
      <c r="E10" s="108" t="s">
        <v>188</v>
      </c>
      <c r="F10" s="108" t="s">
        <v>189</v>
      </c>
      <c r="G10" s="108" t="s">
        <v>190</v>
      </c>
      <c r="H10" s="108" t="s">
        <v>191</v>
      </c>
      <c r="I10" s="108" t="s">
        <v>192</v>
      </c>
      <c r="J10" s="108" t="s">
        <v>193</v>
      </c>
      <c r="K10" s="108">
        <v>4313314</v>
      </c>
      <c r="L10" s="108">
        <v>43133142</v>
      </c>
    </row>
    <row r="11" spans="1:16" x14ac:dyDescent="0.3">
      <c r="A11" s="111" t="s">
        <v>194</v>
      </c>
      <c r="B11" s="143">
        <v>14844</v>
      </c>
      <c r="C11" s="112">
        <v>79.587710000000001</v>
      </c>
      <c r="D11" s="112">
        <v>86.755589999999998</v>
      </c>
      <c r="E11" s="112">
        <v>85.657499999999999</v>
      </c>
      <c r="F11" s="112">
        <v>87.274320000000003</v>
      </c>
      <c r="G11" s="112">
        <v>87.456209999999999</v>
      </c>
      <c r="H11" s="112">
        <v>85.516030000000001</v>
      </c>
      <c r="I11" s="112">
        <v>84.417950000000005</v>
      </c>
      <c r="J11" s="112">
        <v>66.201830000000001</v>
      </c>
      <c r="K11" s="112">
        <v>77.209649999999996</v>
      </c>
      <c r="L11" s="112">
        <v>64.302070000000001</v>
      </c>
    </row>
    <row r="12" spans="1:16" x14ac:dyDescent="0.3">
      <c r="A12" s="113" t="s">
        <v>195</v>
      </c>
      <c r="B12" s="144">
        <v>1565</v>
      </c>
      <c r="C12" s="114">
        <v>75.143770000000004</v>
      </c>
      <c r="D12" s="114">
        <v>86.134190000000004</v>
      </c>
      <c r="E12" s="114">
        <v>85.814700000000002</v>
      </c>
      <c r="F12" s="114">
        <v>86.964860000000002</v>
      </c>
      <c r="G12" s="114">
        <v>87.476039999999998</v>
      </c>
      <c r="H12" s="114">
        <v>85.111819999999994</v>
      </c>
      <c r="I12" s="114">
        <v>83.067089999999993</v>
      </c>
      <c r="J12" s="114">
        <v>60.063899999999997</v>
      </c>
      <c r="K12" s="114">
        <v>73.35463</v>
      </c>
      <c r="L12" s="114">
        <v>58.402560000000001</v>
      </c>
    </row>
    <row r="13" spans="1:16" ht="27.6" x14ac:dyDescent="0.3">
      <c r="A13" s="113" t="s">
        <v>196</v>
      </c>
      <c r="B13" s="144">
        <v>8135</v>
      </c>
      <c r="C13" s="114">
        <v>86.539640000000006</v>
      </c>
      <c r="D13" s="114">
        <v>92.427779999999998</v>
      </c>
      <c r="E13" s="114">
        <v>90.227410000000006</v>
      </c>
      <c r="F13" s="114">
        <v>91.837739999999997</v>
      </c>
      <c r="G13" s="114">
        <v>91.899199999999993</v>
      </c>
      <c r="H13" s="114">
        <v>90.006150000000005</v>
      </c>
      <c r="I13" s="114">
        <v>89.268590000000003</v>
      </c>
      <c r="J13" s="114">
        <v>74.689610000000002</v>
      </c>
      <c r="K13" s="114">
        <v>84.953900000000004</v>
      </c>
      <c r="L13" s="114">
        <v>73.263679999999994</v>
      </c>
    </row>
    <row r="14" spans="1:16" x14ac:dyDescent="0.3">
      <c r="A14" s="113" t="s">
        <v>197</v>
      </c>
      <c r="B14" s="144">
        <v>37659</v>
      </c>
      <c r="C14" s="114">
        <v>68.007649999999998</v>
      </c>
      <c r="D14" s="114">
        <v>81.613960000000006</v>
      </c>
      <c r="E14" s="114">
        <v>81.749380000000002</v>
      </c>
      <c r="F14" s="114">
        <v>82.997420000000005</v>
      </c>
      <c r="G14" s="114">
        <v>84.872140000000002</v>
      </c>
      <c r="H14" s="114">
        <v>81.351070000000007</v>
      </c>
      <c r="I14" s="114">
        <v>77.436999999999998</v>
      </c>
      <c r="J14" s="114">
        <v>51.629089999999998</v>
      </c>
      <c r="K14" s="114">
        <v>65.129189999999994</v>
      </c>
      <c r="L14" s="114">
        <v>49.010860000000001</v>
      </c>
    </row>
    <row r="15" spans="1:16" x14ac:dyDescent="0.3">
      <c r="A15" s="113" t="s">
        <v>198</v>
      </c>
      <c r="B15" s="144">
        <v>4186</v>
      </c>
      <c r="C15" s="114">
        <v>74.844719999999995</v>
      </c>
      <c r="D15" s="114">
        <v>81.438130000000001</v>
      </c>
      <c r="E15" s="114">
        <v>79.909220000000005</v>
      </c>
      <c r="F15" s="114">
        <v>82.178690000000003</v>
      </c>
      <c r="G15" s="114">
        <v>82.107020000000006</v>
      </c>
      <c r="H15" s="114">
        <v>79.765889999999999</v>
      </c>
      <c r="I15" s="114">
        <v>78.690870000000004</v>
      </c>
      <c r="J15" s="114">
        <v>66.531289999999998</v>
      </c>
      <c r="K15" s="114">
        <v>72.001909999999995</v>
      </c>
      <c r="L15" s="114">
        <v>64.620159999999998</v>
      </c>
    </row>
    <row r="16" spans="1:16" x14ac:dyDescent="0.3">
      <c r="A16" s="113" t="s">
        <v>199</v>
      </c>
      <c r="B16" s="144">
        <v>143948</v>
      </c>
      <c r="C16" s="114">
        <v>82.105339999999998</v>
      </c>
      <c r="D16" s="114">
        <v>88.509039999999999</v>
      </c>
      <c r="E16" s="114">
        <v>86.850809999999996</v>
      </c>
      <c r="F16" s="114">
        <v>88.811239999999998</v>
      </c>
      <c r="G16" s="114">
        <v>88.199910000000003</v>
      </c>
      <c r="H16" s="114">
        <v>86.49512</v>
      </c>
      <c r="I16" s="114">
        <v>85.770560000000003</v>
      </c>
      <c r="J16" s="114">
        <v>68.455969999999994</v>
      </c>
      <c r="K16" s="114">
        <v>79.234859999999998</v>
      </c>
      <c r="L16" s="114">
        <v>66.728260000000006</v>
      </c>
    </row>
    <row r="17" spans="1:12" ht="15" thickBot="1" x14ac:dyDescent="0.35">
      <c r="A17" s="113" t="s">
        <v>200</v>
      </c>
      <c r="B17" s="144">
        <v>37259</v>
      </c>
      <c r="C17" s="114">
        <v>64.395179999999996</v>
      </c>
      <c r="D17" s="114">
        <v>71.359939999999995</v>
      </c>
      <c r="E17" s="114">
        <v>70.648700000000005</v>
      </c>
      <c r="F17" s="114">
        <v>72.318100000000001</v>
      </c>
      <c r="G17" s="114">
        <v>71.523660000000007</v>
      </c>
      <c r="H17" s="114">
        <v>70.380309999999994</v>
      </c>
      <c r="I17" s="114">
        <v>68.525729999999996</v>
      </c>
      <c r="J17" s="114">
        <v>53.680990000000001</v>
      </c>
      <c r="K17" s="114">
        <v>61.770310000000002</v>
      </c>
      <c r="L17" s="114">
        <v>51.804929999999999</v>
      </c>
    </row>
    <row r="18" spans="1:12" x14ac:dyDescent="0.3">
      <c r="A18" s="113" t="s">
        <v>201</v>
      </c>
      <c r="B18" s="145">
        <v>247706</v>
      </c>
      <c r="C18" s="112">
        <v>77.129339999999999</v>
      </c>
      <c r="D18" s="112">
        <v>84.772670000000005</v>
      </c>
      <c r="E18" s="112">
        <v>83.557929999999999</v>
      </c>
      <c r="F18" s="112">
        <v>85.333820000000003</v>
      </c>
      <c r="G18" s="112">
        <v>85.157399999999996</v>
      </c>
      <c r="H18" s="112">
        <v>83.227289999999996</v>
      </c>
      <c r="I18" s="112">
        <v>81.811499999999995</v>
      </c>
      <c r="J18" s="112">
        <v>63.66216</v>
      </c>
      <c r="K18" s="112">
        <v>74.373649999999998</v>
      </c>
      <c r="L18" s="112">
        <v>61.773629999999997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9"/>
  <sheetViews>
    <sheetView workbookViewId="0">
      <selection activeCell="N4" sqref="N4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5" t="s">
        <v>203</v>
      </c>
      <c r="C1" s="115" t="s">
        <v>187</v>
      </c>
      <c r="D1" s="115" t="s">
        <v>188</v>
      </c>
      <c r="E1" s="115" t="s">
        <v>189</v>
      </c>
      <c r="F1" s="115" t="s">
        <v>190</v>
      </c>
      <c r="G1" s="115" t="s">
        <v>191</v>
      </c>
      <c r="H1" s="115" t="s">
        <v>192</v>
      </c>
      <c r="I1" s="115" t="s">
        <v>193</v>
      </c>
      <c r="J1" s="116" t="s">
        <v>204</v>
      </c>
      <c r="K1" s="116" t="s">
        <v>205</v>
      </c>
    </row>
    <row r="2" spans="1:11" x14ac:dyDescent="0.3">
      <c r="A2" s="117">
        <v>43922</v>
      </c>
      <c r="B2" s="118">
        <v>75.400000000000006</v>
      </c>
      <c r="C2" s="118">
        <v>85.7</v>
      </c>
      <c r="D2" s="118">
        <v>84.7</v>
      </c>
      <c r="E2" s="118">
        <v>85.7</v>
      </c>
      <c r="F2" s="118">
        <v>86.3</v>
      </c>
      <c r="G2" s="118">
        <v>83.4</v>
      </c>
      <c r="H2" s="118">
        <v>81.5</v>
      </c>
      <c r="I2" s="118">
        <v>57</v>
      </c>
      <c r="J2" s="118">
        <v>72.3</v>
      </c>
      <c r="K2" s="118">
        <v>56</v>
      </c>
    </row>
    <row r="3" spans="1:11" x14ac:dyDescent="0.3">
      <c r="A3" s="117">
        <v>44287</v>
      </c>
      <c r="B3" s="118">
        <v>72.099999999999994</v>
      </c>
      <c r="C3" s="118">
        <v>84</v>
      </c>
      <c r="D3" s="118">
        <v>80.900000000000006</v>
      </c>
      <c r="E3" s="118">
        <v>83</v>
      </c>
      <c r="F3" s="118">
        <v>84.5</v>
      </c>
      <c r="G3" s="118">
        <v>80.2</v>
      </c>
      <c r="H3" s="118">
        <v>78.3</v>
      </c>
      <c r="I3" s="118">
        <v>55.9</v>
      </c>
      <c r="J3" s="118">
        <v>69.400000000000006</v>
      </c>
      <c r="K3" s="118">
        <v>54.3</v>
      </c>
    </row>
    <row r="4" spans="1:11" x14ac:dyDescent="0.3">
      <c r="A4" s="117">
        <v>44835</v>
      </c>
      <c r="B4" s="118">
        <v>70.2</v>
      </c>
      <c r="C4" s="118">
        <v>79.5</v>
      </c>
      <c r="D4" s="118">
        <v>78.3</v>
      </c>
      <c r="E4" s="118">
        <v>80.400000000000006</v>
      </c>
      <c r="F4" s="118">
        <v>80.3</v>
      </c>
      <c r="G4" s="118">
        <v>77.8</v>
      </c>
      <c r="H4" s="118">
        <v>76.099999999999994</v>
      </c>
      <c r="I4" s="118">
        <v>57.3</v>
      </c>
      <c r="J4" s="118">
        <v>67.2</v>
      </c>
      <c r="K4" s="118">
        <v>55.2</v>
      </c>
    </row>
    <row r="5" spans="1:11" x14ac:dyDescent="0.3">
      <c r="A5" s="117">
        <v>45017</v>
      </c>
      <c r="B5" s="118">
        <v>69.400000000000006</v>
      </c>
      <c r="C5" s="118">
        <v>78.599999999999994</v>
      </c>
      <c r="D5" s="118">
        <v>76.900000000000006</v>
      </c>
      <c r="E5" s="118">
        <v>79</v>
      </c>
      <c r="F5" s="118">
        <v>79.2</v>
      </c>
      <c r="G5" s="118">
        <v>76.5</v>
      </c>
      <c r="H5" s="118">
        <v>74.8</v>
      </c>
      <c r="I5" s="118">
        <v>55.7</v>
      </c>
      <c r="J5" s="118">
        <v>66.3</v>
      </c>
      <c r="K5" s="118">
        <v>53.7</v>
      </c>
    </row>
    <row r="6" spans="1:11" x14ac:dyDescent="0.3">
      <c r="A6" s="117">
        <v>45078</v>
      </c>
      <c r="B6" s="119">
        <v>70.154780000000002</v>
      </c>
      <c r="C6" s="119">
        <v>78.896990000000002</v>
      </c>
      <c r="D6" s="119">
        <v>77.257480000000001</v>
      </c>
      <c r="E6" s="119">
        <v>79.387990000000002</v>
      </c>
      <c r="F6" s="119">
        <v>79.383769999999998</v>
      </c>
      <c r="G6" s="119">
        <v>76.784570000000002</v>
      </c>
      <c r="H6" s="119">
        <v>75.226500000000001</v>
      </c>
      <c r="I6" s="119">
        <v>57.479100000000003</v>
      </c>
      <c r="J6" s="119">
        <v>67.138170000000002</v>
      </c>
      <c r="K6" s="119">
        <v>55.490340000000003</v>
      </c>
    </row>
    <row r="7" spans="1:11" x14ac:dyDescent="0.3">
      <c r="A7" s="117">
        <v>45170</v>
      </c>
      <c r="B7" s="119">
        <v>72.297920000000005</v>
      </c>
      <c r="C7" s="119">
        <v>80.861019999999996</v>
      </c>
      <c r="D7" s="119">
        <v>79.341279999999998</v>
      </c>
      <c r="E7" s="119">
        <v>81.317760000000007</v>
      </c>
      <c r="F7" s="119">
        <v>81.312340000000006</v>
      </c>
      <c r="G7" s="119">
        <v>78.901340000000005</v>
      </c>
      <c r="H7" s="119">
        <v>77.344759999999994</v>
      </c>
      <c r="I7" s="119">
        <v>58.838059999999999</v>
      </c>
      <c r="J7" s="119">
        <v>69.371139999999997</v>
      </c>
      <c r="K7" s="119">
        <v>56.954230000000003</v>
      </c>
    </row>
    <row r="8" spans="1:11" x14ac:dyDescent="0.3">
      <c r="A8" s="117">
        <v>45283</v>
      </c>
      <c r="B8" s="119">
        <v>77.129339999999999</v>
      </c>
      <c r="C8" s="119">
        <v>84.772670000000005</v>
      </c>
      <c r="D8" s="119">
        <v>83.557929999999999</v>
      </c>
      <c r="E8" s="119">
        <v>85.333820000000003</v>
      </c>
      <c r="F8" s="119">
        <v>85.157399999999996</v>
      </c>
      <c r="G8" s="119">
        <v>83.227289999999996</v>
      </c>
      <c r="H8" s="119">
        <v>81.811499999999995</v>
      </c>
      <c r="I8" s="119">
        <v>63.66216</v>
      </c>
      <c r="J8" s="119">
        <v>74.373649999999998</v>
      </c>
      <c r="K8" s="119">
        <v>61.773629999999997</v>
      </c>
    </row>
    <row r="9" spans="1:11" x14ac:dyDescent="0.3">
      <c r="A9" s="117"/>
      <c r="B9" s="119"/>
      <c r="C9" s="119"/>
      <c r="D9" s="119"/>
      <c r="E9" s="119"/>
      <c r="F9" s="119"/>
      <c r="G9" s="119"/>
      <c r="H9" s="119"/>
      <c r="I9" s="119"/>
      <c r="J9" s="119"/>
      <c r="K9" s="119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K282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M8" sqref="GM8"/>
    </sheetView>
  </sheetViews>
  <sheetFormatPr defaultRowHeight="14.4" x14ac:dyDescent="0.3"/>
  <cols>
    <col min="1" max="1" width="18.5546875" style="2" customWidth="1"/>
  </cols>
  <sheetData>
    <row r="1" spans="1:193" ht="15.6" x14ac:dyDescent="0.3">
      <c r="A1" s="22" t="s">
        <v>96</v>
      </c>
    </row>
    <row r="2" spans="1:193" ht="15.6" x14ac:dyDescent="0.3">
      <c r="A2" s="22">
        <v>43133</v>
      </c>
    </row>
    <row r="5" spans="1:193" x14ac:dyDescent="0.3">
      <c r="B5" s="121" t="s">
        <v>99</v>
      </c>
      <c r="C5" s="122"/>
      <c r="D5" s="121" t="s">
        <v>100</v>
      </c>
      <c r="E5" s="122"/>
      <c r="F5" s="121" t="s">
        <v>101</v>
      </c>
      <c r="G5" s="122"/>
      <c r="H5" s="121" t="s">
        <v>102</v>
      </c>
      <c r="I5" s="126"/>
      <c r="J5" s="121" t="s">
        <v>103</v>
      </c>
      <c r="K5" s="122"/>
      <c r="L5" s="121" t="s">
        <v>104</v>
      </c>
      <c r="M5" s="122"/>
      <c r="N5" s="121" t="s">
        <v>105</v>
      </c>
      <c r="O5" s="122"/>
      <c r="P5" s="121" t="s">
        <v>106</v>
      </c>
      <c r="Q5" s="122"/>
      <c r="R5" s="121" t="s">
        <v>107</v>
      </c>
      <c r="S5" s="122"/>
      <c r="T5" s="121" t="s">
        <v>108</v>
      </c>
      <c r="U5" s="122"/>
      <c r="V5" s="121" t="s">
        <v>109</v>
      </c>
      <c r="W5" s="122"/>
      <c r="X5" s="121" t="s">
        <v>110</v>
      </c>
      <c r="Y5" s="123"/>
      <c r="Z5" s="121" t="s">
        <v>111</v>
      </c>
      <c r="AA5" s="122"/>
      <c r="AB5" s="121" t="s">
        <v>112</v>
      </c>
      <c r="AC5" s="122"/>
      <c r="AD5" s="121" t="s">
        <v>113</v>
      </c>
      <c r="AE5" s="122"/>
      <c r="AF5" s="121" t="s">
        <v>114</v>
      </c>
      <c r="AG5" s="122"/>
      <c r="AH5" s="121" t="s">
        <v>115</v>
      </c>
      <c r="AI5" s="122"/>
      <c r="AJ5" s="121" t="s">
        <v>116</v>
      </c>
      <c r="AK5" s="122"/>
      <c r="AL5" s="121" t="s">
        <v>117</v>
      </c>
      <c r="AM5" s="122"/>
      <c r="AN5" s="121" t="s">
        <v>118</v>
      </c>
      <c r="AO5" s="122"/>
      <c r="AP5" s="121" t="s">
        <v>119</v>
      </c>
      <c r="AQ5" s="123"/>
      <c r="AR5" s="121" t="s">
        <v>120</v>
      </c>
      <c r="AS5" s="122"/>
      <c r="AT5" s="121" t="s">
        <v>121</v>
      </c>
      <c r="AU5" s="122"/>
      <c r="AV5" s="121" t="s">
        <v>122</v>
      </c>
      <c r="AW5" s="123"/>
      <c r="AX5" s="121" t="s">
        <v>123</v>
      </c>
      <c r="AY5" s="123"/>
      <c r="AZ5" s="121" t="s">
        <v>124</v>
      </c>
      <c r="BA5" s="122"/>
      <c r="BB5" s="121" t="s">
        <v>125</v>
      </c>
      <c r="BC5" s="122"/>
      <c r="BD5" s="121" t="s">
        <v>126</v>
      </c>
      <c r="BE5" s="123"/>
      <c r="BF5" s="121" t="s">
        <v>127</v>
      </c>
      <c r="BG5" s="122"/>
      <c r="BH5" s="121" t="s">
        <v>128</v>
      </c>
      <c r="BI5" s="122"/>
      <c r="BJ5" s="121" t="s">
        <v>129</v>
      </c>
      <c r="BK5" s="122"/>
      <c r="BL5" s="121" t="s">
        <v>130</v>
      </c>
      <c r="BM5" s="123"/>
      <c r="BN5" s="121" t="s">
        <v>131</v>
      </c>
      <c r="BO5" s="123"/>
      <c r="BP5" s="121" t="s">
        <v>132</v>
      </c>
      <c r="BQ5" s="122"/>
      <c r="BR5" s="121" t="s">
        <v>133</v>
      </c>
      <c r="BS5" s="123"/>
      <c r="BT5" s="121" t="s">
        <v>134</v>
      </c>
      <c r="BU5" s="123"/>
      <c r="BV5" s="121" t="s">
        <v>135</v>
      </c>
      <c r="BW5" s="122"/>
      <c r="BX5" s="121" t="s">
        <v>136</v>
      </c>
      <c r="BY5" s="122"/>
      <c r="BZ5" s="121" t="s">
        <v>137</v>
      </c>
      <c r="CA5" s="122"/>
      <c r="CB5" s="121" t="s">
        <v>138</v>
      </c>
      <c r="CC5" s="122"/>
      <c r="CD5" s="121" t="s">
        <v>139</v>
      </c>
      <c r="CE5" s="122"/>
      <c r="CF5" s="121" t="s">
        <v>140</v>
      </c>
      <c r="CG5" s="126"/>
      <c r="CH5" s="121" t="s">
        <v>141</v>
      </c>
      <c r="CI5" s="122"/>
      <c r="CJ5" s="121" t="s">
        <v>142</v>
      </c>
      <c r="CK5" s="122"/>
      <c r="CL5" s="121" t="s">
        <v>143</v>
      </c>
      <c r="CM5" s="127"/>
      <c r="CN5" s="121" t="s">
        <v>144</v>
      </c>
      <c r="CO5" s="122"/>
      <c r="CP5" s="121" t="s">
        <v>145</v>
      </c>
      <c r="CQ5" s="122"/>
      <c r="CR5" s="121" t="s">
        <v>146</v>
      </c>
      <c r="CS5" s="122"/>
      <c r="CT5" s="121" t="s">
        <v>147</v>
      </c>
      <c r="CU5" s="122"/>
      <c r="CV5" s="121" t="s">
        <v>148</v>
      </c>
      <c r="CW5" s="126"/>
      <c r="CX5" s="121" t="s">
        <v>149</v>
      </c>
      <c r="CY5" s="122"/>
      <c r="CZ5" s="121" t="s">
        <v>98</v>
      </c>
      <c r="DA5" s="122"/>
      <c r="DB5" s="124">
        <v>43981</v>
      </c>
      <c r="DC5" s="125"/>
      <c r="DD5" s="124">
        <v>44009</v>
      </c>
      <c r="DE5" s="125"/>
      <c r="DF5" s="124">
        <v>44016</v>
      </c>
      <c r="DG5" s="125"/>
      <c r="DH5" s="124">
        <v>44074</v>
      </c>
      <c r="DI5" s="125"/>
      <c r="DJ5" s="124">
        <v>44075</v>
      </c>
      <c r="DK5" s="125"/>
      <c r="DL5" s="124">
        <v>44105</v>
      </c>
      <c r="DM5" s="125"/>
      <c r="DN5" s="124">
        <v>44136</v>
      </c>
      <c r="DO5" s="125"/>
      <c r="DP5" s="120">
        <v>44167</v>
      </c>
      <c r="DQ5" s="120"/>
      <c r="DR5" s="120">
        <v>44197</v>
      </c>
      <c r="DS5" s="120"/>
      <c r="DT5" s="120">
        <v>44228</v>
      </c>
      <c r="DU5" s="120"/>
      <c r="DV5" s="120">
        <v>44256</v>
      </c>
      <c r="DW5" s="120"/>
      <c r="DX5" s="120">
        <v>44287</v>
      </c>
      <c r="DY5" s="120"/>
      <c r="DZ5" s="120">
        <v>44317</v>
      </c>
      <c r="EA5" s="120"/>
      <c r="EB5" s="120">
        <v>44348</v>
      </c>
      <c r="EC5" s="120"/>
      <c r="ED5" s="120">
        <v>44378</v>
      </c>
      <c r="EE5" s="120"/>
      <c r="EF5" s="120">
        <v>44409</v>
      </c>
      <c r="EG5" s="120"/>
      <c r="EH5" s="120">
        <v>44440</v>
      </c>
      <c r="EI5" s="120"/>
      <c r="EJ5" s="120">
        <v>44470</v>
      </c>
      <c r="EK5" s="120"/>
      <c r="EL5" s="120">
        <v>44501</v>
      </c>
      <c r="EM5" s="120"/>
      <c r="EN5" s="120">
        <v>44531</v>
      </c>
      <c r="EO5" s="120"/>
      <c r="EP5" s="120">
        <v>44562</v>
      </c>
      <c r="EQ5" s="120"/>
      <c r="ER5" s="120">
        <v>44593</v>
      </c>
      <c r="ES5" s="120"/>
      <c r="ET5" s="120">
        <v>44621</v>
      </c>
      <c r="EU5" s="120"/>
      <c r="EV5" s="120">
        <v>44652</v>
      </c>
      <c r="EW5" s="120"/>
      <c r="EX5" s="120">
        <v>44682</v>
      </c>
      <c r="EY5" s="120"/>
      <c r="EZ5" s="120">
        <v>44713</v>
      </c>
      <c r="FA5" s="120"/>
      <c r="FB5" s="120">
        <v>44743</v>
      </c>
      <c r="FC5" s="120"/>
      <c r="FD5" s="120">
        <v>44774</v>
      </c>
      <c r="FE5" s="120"/>
      <c r="FF5" s="120">
        <v>44805</v>
      </c>
      <c r="FG5" s="120"/>
      <c r="FH5" s="120">
        <v>44835</v>
      </c>
      <c r="FI5" s="120"/>
      <c r="FJ5" s="120">
        <v>44866</v>
      </c>
      <c r="FK5" s="120"/>
      <c r="FL5" s="120">
        <v>44896</v>
      </c>
      <c r="FM5" s="120"/>
      <c r="FN5" s="120">
        <v>44927</v>
      </c>
      <c r="FO5" s="120"/>
      <c r="FP5" s="120">
        <v>44958</v>
      </c>
      <c r="FQ5" s="120"/>
      <c r="FR5" s="120">
        <v>44986</v>
      </c>
      <c r="FS5" s="120"/>
      <c r="FT5" s="120">
        <v>45017</v>
      </c>
      <c r="FU5" s="120"/>
      <c r="FV5" s="120">
        <v>45047</v>
      </c>
      <c r="FW5" s="120"/>
      <c r="FX5" s="120">
        <v>45078</v>
      </c>
      <c r="FY5" s="120"/>
      <c r="FZ5" s="120">
        <v>45108</v>
      </c>
      <c r="GA5" s="120"/>
      <c r="GB5" s="120">
        <v>45139</v>
      </c>
      <c r="GC5" s="120"/>
      <c r="GD5" s="120">
        <v>45170</v>
      </c>
      <c r="GE5" s="120"/>
      <c r="GF5" s="120">
        <v>45200</v>
      </c>
      <c r="GG5" s="120"/>
      <c r="GH5" s="120">
        <v>45231</v>
      </c>
      <c r="GI5" s="120"/>
      <c r="GJ5" s="120">
        <v>45261</v>
      </c>
      <c r="GK5" s="120"/>
    </row>
    <row r="6" spans="1:193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</row>
    <row r="7" spans="1:193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  <c r="GJ7" s="6">
        <v>2245</v>
      </c>
      <c r="GK7" s="6">
        <v>2906</v>
      </c>
    </row>
    <row r="8" spans="1:193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  <c r="GJ8" s="6">
        <v>10305</v>
      </c>
      <c r="GK8" s="6">
        <v>15935</v>
      </c>
    </row>
    <row r="9" spans="1:193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  <c r="GJ9" s="6">
        <v>1560</v>
      </c>
      <c r="GK9" s="6">
        <v>2380</v>
      </c>
    </row>
    <row r="10" spans="1:193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  <c r="GJ10" s="6">
        <v>17422</v>
      </c>
      <c r="GK10" s="6">
        <v>23664</v>
      </c>
    </row>
    <row r="11" spans="1:193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  <c r="GJ11" s="6">
        <v>1728</v>
      </c>
      <c r="GK11" s="6">
        <v>2648</v>
      </c>
    </row>
    <row r="12" spans="1:193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  <c r="GJ12" s="6">
        <v>5417</v>
      </c>
      <c r="GK12" s="6">
        <v>7023</v>
      </c>
    </row>
    <row r="13" spans="1:193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  <c r="GJ13" s="6">
        <v>16914</v>
      </c>
      <c r="GK13" s="6">
        <v>25759</v>
      </c>
    </row>
    <row r="14" spans="1:193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  <c r="GJ14" s="6">
        <v>7366</v>
      </c>
      <c r="GK14" s="6">
        <v>13281</v>
      </c>
    </row>
    <row r="15" spans="1:193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  <c r="GJ15" s="26">
        <v>62957</v>
      </c>
      <c r="GK15" s="26">
        <v>93596</v>
      </c>
    </row>
    <row r="16" spans="1:193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  <c r="GJ16" s="6">
        <v>1590</v>
      </c>
      <c r="GK16" s="6">
        <v>2003</v>
      </c>
    </row>
    <row r="17" spans="1:193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  <c r="GJ17" s="6">
        <v>1931</v>
      </c>
      <c r="GK17" s="6">
        <v>2765</v>
      </c>
    </row>
    <row r="18" spans="1:193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  <c r="GJ18" s="6">
        <v>627</v>
      </c>
      <c r="GK18" s="6">
        <v>968</v>
      </c>
    </row>
    <row r="19" spans="1:193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  <c r="GJ19" s="6">
        <v>2082</v>
      </c>
      <c r="GK19" s="6">
        <v>3035</v>
      </c>
    </row>
    <row r="20" spans="1:193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  <c r="GJ20" s="6">
        <v>389</v>
      </c>
      <c r="GK20" s="6">
        <v>577</v>
      </c>
    </row>
    <row r="21" spans="1:193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  <c r="GJ21" s="6">
        <v>491</v>
      </c>
      <c r="GK21" s="6">
        <v>744</v>
      </c>
    </row>
    <row r="22" spans="1:193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  <c r="GJ22" s="6">
        <v>890</v>
      </c>
      <c r="GK22" s="6">
        <v>1177</v>
      </c>
    </row>
    <row r="23" spans="1:193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  <c r="GJ23" s="6">
        <v>2323</v>
      </c>
      <c r="GK23" s="6">
        <v>3053</v>
      </c>
    </row>
    <row r="24" spans="1:193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  <c r="GJ24" s="6">
        <v>3943</v>
      </c>
      <c r="GK24" s="6">
        <v>5326</v>
      </c>
    </row>
    <row r="25" spans="1:193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  <c r="GJ25" s="6">
        <v>12605</v>
      </c>
      <c r="GK25" s="6">
        <v>15570</v>
      </c>
    </row>
    <row r="26" spans="1:193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  <c r="GJ26" s="6">
        <v>1142</v>
      </c>
      <c r="GK26" s="6">
        <v>1509</v>
      </c>
    </row>
    <row r="27" spans="1:193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  <c r="GJ27" s="6">
        <v>2821</v>
      </c>
      <c r="GK27" s="6">
        <v>3607</v>
      </c>
    </row>
    <row r="28" spans="1:193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  <c r="GJ28" s="6">
        <v>5157</v>
      </c>
      <c r="GK28" s="6">
        <v>6750</v>
      </c>
    </row>
    <row r="29" spans="1:193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  <c r="GJ29" s="6">
        <v>702</v>
      </c>
      <c r="GK29" s="6">
        <v>1096</v>
      </c>
    </row>
    <row r="30" spans="1:193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  <c r="GJ30" s="6">
        <v>1183</v>
      </c>
      <c r="GK30" s="6">
        <v>1571</v>
      </c>
    </row>
    <row r="31" spans="1:193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  <c r="GJ31" s="26">
        <v>37876</v>
      </c>
      <c r="GK31" s="26">
        <v>49751</v>
      </c>
    </row>
    <row r="32" spans="1:193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  <c r="GJ32" s="6">
        <v>734</v>
      </c>
      <c r="GK32" s="6">
        <v>1035</v>
      </c>
    </row>
    <row r="33" spans="1:193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  <c r="GJ33" s="6">
        <v>796</v>
      </c>
      <c r="GK33" s="6">
        <v>1031</v>
      </c>
    </row>
    <row r="34" spans="1:193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  <c r="GJ34" s="6">
        <v>1476</v>
      </c>
      <c r="GK34" s="6">
        <v>2151</v>
      </c>
    </row>
    <row r="35" spans="1:193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  <c r="GJ35" s="6">
        <v>479</v>
      </c>
      <c r="GK35" s="6">
        <v>633</v>
      </c>
    </row>
    <row r="36" spans="1:193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  <c r="GJ36" s="6">
        <v>3676</v>
      </c>
      <c r="GK36" s="6">
        <v>5352</v>
      </c>
    </row>
    <row r="37" spans="1:193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  <c r="GJ37" s="6">
        <v>950</v>
      </c>
      <c r="GK37" s="6">
        <v>1331</v>
      </c>
    </row>
    <row r="38" spans="1:193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  <c r="GJ38" s="26">
        <v>8111</v>
      </c>
      <c r="GK38" s="26">
        <v>11533</v>
      </c>
    </row>
    <row r="39" spans="1:193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  <c r="GJ39" s="6">
        <v>1292</v>
      </c>
      <c r="GK39" s="6">
        <v>1608</v>
      </c>
    </row>
    <row r="40" spans="1:193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  <c r="GJ40" s="6">
        <v>5553</v>
      </c>
      <c r="GK40" s="6">
        <v>7674</v>
      </c>
    </row>
    <row r="41" spans="1:193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  <c r="GJ41" s="6">
        <v>393</v>
      </c>
      <c r="GK41" s="6">
        <v>505</v>
      </c>
    </row>
    <row r="42" spans="1:193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  <c r="GJ42" s="6">
        <v>798</v>
      </c>
      <c r="GK42" s="6">
        <v>1214</v>
      </c>
    </row>
    <row r="43" spans="1:193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  <c r="GJ43" s="6">
        <v>1047</v>
      </c>
      <c r="GK43" s="6">
        <v>1329</v>
      </c>
    </row>
    <row r="44" spans="1:193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  <c r="GJ44" s="6">
        <v>2611</v>
      </c>
      <c r="GK44" s="6">
        <v>3409</v>
      </c>
    </row>
    <row r="45" spans="1:193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  <c r="GJ45" s="6">
        <v>498</v>
      </c>
      <c r="GK45" s="6">
        <v>739</v>
      </c>
    </row>
    <row r="46" spans="1:193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  <c r="GJ46" s="6">
        <v>978</v>
      </c>
      <c r="GK46" s="6">
        <v>1259</v>
      </c>
    </row>
    <row r="47" spans="1:193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  <c r="GJ47" s="6">
        <v>636</v>
      </c>
      <c r="GK47" s="6">
        <v>920</v>
      </c>
    </row>
    <row r="48" spans="1:193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  <c r="GJ48" s="26">
        <v>13806</v>
      </c>
      <c r="GK48" s="26">
        <v>18657</v>
      </c>
    </row>
    <row r="49" spans="1:193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</row>
    <row r="50" spans="1:193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  <c r="GJ50" s="6">
        <v>363</v>
      </c>
      <c r="GK50" s="6">
        <v>452</v>
      </c>
    </row>
    <row r="51" spans="1:193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  <c r="GJ51" s="6">
        <v>233</v>
      </c>
      <c r="GK51" s="6">
        <v>327</v>
      </c>
    </row>
    <row r="52" spans="1:193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  <c r="GJ52" s="6">
        <v>218</v>
      </c>
      <c r="GK52" s="6">
        <v>297</v>
      </c>
    </row>
    <row r="53" spans="1:193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</row>
    <row r="54" spans="1:193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  <c r="GJ54" s="6">
        <v>308</v>
      </c>
      <c r="GK54" s="6">
        <v>396</v>
      </c>
    </row>
    <row r="55" spans="1:193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</row>
    <row r="56" spans="1:193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  <c r="GJ56" s="6">
        <v>321</v>
      </c>
      <c r="GK56" s="6">
        <v>585</v>
      </c>
    </row>
    <row r="57" spans="1:193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</row>
    <row r="58" spans="1:193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  <c r="GJ58" s="6">
        <v>388</v>
      </c>
      <c r="GK58" s="6">
        <v>474</v>
      </c>
    </row>
    <row r="59" spans="1:193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  <c r="GJ59" s="6">
        <v>250</v>
      </c>
      <c r="GK59" s="6">
        <v>415</v>
      </c>
    </row>
    <row r="60" spans="1:193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  <c r="GJ60" s="6">
        <v>1372</v>
      </c>
      <c r="GK60" s="6">
        <v>1748</v>
      </c>
    </row>
    <row r="61" spans="1:193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</row>
    <row r="62" spans="1:193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  <c r="GJ62" s="6">
        <v>728</v>
      </c>
      <c r="GK62" s="6">
        <v>1094</v>
      </c>
    </row>
    <row r="63" spans="1:193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  <c r="GJ63" s="6">
        <v>198</v>
      </c>
      <c r="GK63" s="6">
        <v>293</v>
      </c>
    </row>
    <row r="64" spans="1:193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</row>
    <row r="65" spans="1:193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</row>
    <row r="66" spans="1:193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</row>
    <row r="67" spans="1:193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  <c r="GJ67" s="6">
        <v>375</v>
      </c>
      <c r="GK67" s="6">
        <v>476</v>
      </c>
    </row>
    <row r="68" spans="1:193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</row>
    <row r="69" spans="1:193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</row>
    <row r="70" spans="1:193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</row>
    <row r="71" spans="1:193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  <c r="GJ71" s="6">
        <v>597</v>
      </c>
      <c r="GK71" s="6">
        <v>876</v>
      </c>
    </row>
    <row r="72" spans="1:193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  <c r="GJ72" s="6">
        <v>358</v>
      </c>
      <c r="GK72" s="6">
        <v>527</v>
      </c>
    </row>
    <row r="73" spans="1:193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  <c r="GJ73" s="6">
        <v>182</v>
      </c>
      <c r="GK73" s="6">
        <v>275</v>
      </c>
    </row>
    <row r="74" spans="1:193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  <c r="GJ74" s="6">
        <v>345</v>
      </c>
      <c r="GK74" s="6">
        <v>527</v>
      </c>
    </row>
    <row r="75" spans="1:193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  <c r="GJ75" s="6">
        <v>48</v>
      </c>
      <c r="GK75" s="6">
        <v>107</v>
      </c>
    </row>
    <row r="76" spans="1:193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  <c r="GJ76" s="6">
        <v>308</v>
      </c>
      <c r="GK76" s="6">
        <v>442</v>
      </c>
    </row>
    <row r="77" spans="1:193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</row>
    <row r="78" spans="1:193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  <c r="GJ78" s="6">
        <v>171</v>
      </c>
      <c r="GK78" s="6">
        <v>238</v>
      </c>
    </row>
    <row r="79" spans="1:193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  <c r="GJ79" s="6">
        <v>492</v>
      </c>
      <c r="GK79" s="6">
        <v>670</v>
      </c>
    </row>
    <row r="80" spans="1:193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  <c r="GJ80" s="26">
        <v>9516</v>
      </c>
      <c r="GK80" s="26">
        <v>13403</v>
      </c>
    </row>
    <row r="81" spans="1:193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</row>
    <row r="82" spans="1:193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85</v>
      </c>
      <c r="GK82" s="6">
        <v>125</v>
      </c>
    </row>
    <row r="83" spans="1:193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  <c r="GJ83" s="6">
        <v>379</v>
      </c>
      <c r="GK83" s="6">
        <v>536</v>
      </c>
    </row>
    <row r="84" spans="1:193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  <c r="GJ84" s="6">
        <v>453</v>
      </c>
      <c r="GK84" s="6">
        <v>554</v>
      </c>
    </row>
    <row r="85" spans="1:193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  <c r="GJ85" s="6">
        <v>285</v>
      </c>
      <c r="GK85" s="6">
        <v>389</v>
      </c>
    </row>
    <row r="86" spans="1:193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</row>
    <row r="87" spans="1:193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  <c r="GJ87" s="6">
        <v>448</v>
      </c>
      <c r="GK87" s="6">
        <v>743</v>
      </c>
    </row>
    <row r="88" spans="1:193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  <c r="GJ88" s="6">
        <v>79</v>
      </c>
      <c r="GK88" s="6">
        <v>123</v>
      </c>
    </row>
    <row r="89" spans="1:193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</row>
    <row r="90" spans="1:193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</row>
    <row r="91" spans="1:193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</row>
    <row r="92" spans="1:193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  <c r="GJ92" s="6">
        <v>738</v>
      </c>
      <c r="GK92" s="6">
        <v>964</v>
      </c>
    </row>
    <row r="93" spans="1:193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  <c r="GJ93" s="6">
        <v>186</v>
      </c>
      <c r="GK93" s="6">
        <v>297</v>
      </c>
    </row>
    <row r="94" spans="1:193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  <c r="GJ94" s="6">
        <v>45</v>
      </c>
      <c r="GK94" s="6">
        <v>61</v>
      </c>
    </row>
    <row r="95" spans="1:193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  <c r="GJ95" s="6">
        <v>83</v>
      </c>
      <c r="GK95" s="6">
        <v>106</v>
      </c>
    </row>
    <row r="96" spans="1:193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  <c r="GJ96" s="26">
        <v>3108</v>
      </c>
      <c r="GK96" s="26">
        <v>4378</v>
      </c>
    </row>
    <row r="97" spans="1:193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  <c r="GJ97" s="6">
        <v>204</v>
      </c>
      <c r="GK97" s="6">
        <v>567</v>
      </c>
    </row>
    <row r="98" spans="1:193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  <c r="GJ98" s="34">
        <v>135578</v>
      </c>
      <c r="GK98" s="34">
        <v>191885</v>
      </c>
    </row>
    <row r="99" spans="1:193" x14ac:dyDescent="0.3">
      <c r="B99" s="1"/>
      <c r="C99" s="1"/>
      <c r="DC99" s="47"/>
    </row>
    <row r="100" spans="1:193" x14ac:dyDescent="0.3">
      <c r="B100" s="1"/>
      <c r="C100" s="1"/>
    </row>
    <row r="101" spans="1:193" x14ac:dyDescent="0.3">
      <c r="B101" s="1"/>
      <c r="C101" s="1"/>
    </row>
    <row r="102" spans="1:193" x14ac:dyDescent="0.3">
      <c r="B102" s="1"/>
      <c r="C102" s="1"/>
      <c r="DB102" s="51"/>
      <c r="DC102" s="51"/>
    </row>
    <row r="103" spans="1:193" x14ac:dyDescent="0.3">
      <c r="B103" s="1"/>
      <c r="C103" s="1"/>
      <c r="DC103" s="47"/>
    </row>
    <row r="104" spans="1:193" x14ac:dyDescent="0.3">
      <c r="B104" s="1"/>
      <c r="C104" s="1"/>
    </row>
    <row r="105" spans="1:193" x14ac:dyDescent="0.3">
      <c r="B105" s="1"/>
      <c r="C105" s="1"/>
    </row>
    <row r="106" spans="1:193" x14ac:dyDescent="0.3">
      <c r="B106" s="1"/>
      <c r="C106" s="1"/>
    </row>
    <row r="107" spans="1:193" x14ac:dyDescent="0.3">
      <c r="B107" s="1"/>
      <c r="C107" s="1"/>
    </row>
    <row r="108" spans="1:193" x14ac:dyDescent="0.3">
      <c r="B108" s="1"/>
      <c r="C108" s="1"/>
    </row>
    <row r="109" spans="1:193" x14ac:dyDescent="0.3">
      <c r="B109" s="1"/>
      <c r="C109" s="1"/>
    </row>
    <row r="110" spans="1:193" x14ac:dyDescent="0.3">
      <c r="B110" s="1"/>
      <c r="C110" s="1"/>
    </row>
    <row r="111" spans="1:193" x14ac:dyDescent="0.3">
      <c r="B111" s="1"/>
      <c r="C111" s="1"/>
    </row>
    <row r="112" spans="1:193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6"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GJ5:GK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A7" activePane="bottomRight" state="frozen"/>
      <selection activeCell="CF3" sqref="CF3"/>
      <selection pane="topRight" activeCell="CF3" sqref="CF3"/>
      <selection pane="bottomLeft" activeCell="CF3" sqref="CF3"/>
      <selection pane="bottomRight" activeCell="CT12" sqref="CT12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CS7" s="60">
        <f>'Population 43133'!GJ7/'Population 43133'!GK7</f>
        <v>0.7725395732966277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  <c r="CS8" s="60">
        <f>'Population 43133'!GJ8/'Population 43133'!GK8</f>
        <v>0.64668967681204892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  <c r="CS9" s="60">
        <f>'Population 43133'!GJ9/'Population 43133'!GK9</f>
        <v>0.65546218487394958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  <c r="CS10" s="60">
        <f>'Population 43133'!GJ10/'Population 43133'!GK10</f>
        <v>0.73622379986477349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  <c r="CS11" s="60">
        <f>'Population 43133'!GJ11/'Population 43133'!GK11</f>
        <v>0.65256797583081572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  <c r="CS12" s="60">
        <f>'Population 43133'!GJ12/'Population 43133'!GK12</f>
        <v>0.77132279652570124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  <c r="CS13" s="60">
        <f>'Population 43133'!GJ13/'Population 43133'!GK13</f>
        <v>0.65662486897783301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  <c r="CS14" s="60">
        <f>'Population 43133'!GJ14/'Population 43133'!GK14</f>
        <v>0.5546269106242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  <c r="CS15" s="87">
        <f>'Population 43133'!GJ15/'Population 43133'!GK15</f>
        <v>0.67264626693448437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  <c r="CS16" s="60">
        <f>'Population 43133'!GJ16/'Population 43133'!GK16</f>
        <v>0.79380928607089363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  <c r="CS17" s="60">
        <f>'Population 43133'!GJ17/'Population 43133'!GK17</f>
        <v>0.69837251356238694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  <c r="CS18" s="60">
        <f>'Population 43133'!GJ18/'Population 43133'!GK18</f>
        <v>0.64772727272727271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  <c r="CS19" s="60">
        <f>'Population 43133'!GJ19/'Population 43133'!GK19</f>
        <v>0.68599670510708399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  <c r="CS20" s="60">
        <f>'Population 43133'!GJ20/'Population 43133'!GK20</f>
        <v>0.67417677642980933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  <c r="CS21" s="60">
        <f>'Population 43133'!GJ21/'Population 43133'!GK21</f>
        <v>0.65994623655913975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CS22" s="60">
        <f>'Population 43133'!GJ22/'Population 43133'!GK22</f>
        <v>0.756159728122345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  <c r="CS23" s="60">
        <f>'Population 43133'!GJ23/'Population 43133'!GK23</f>
        <v>0.76089092695709137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  <c r="CS24" s="60">
        <f>'Population 43133'!GJ24/'Population 43133'!GK24</f>
        <v>0.7403304543747653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  <c r="CS25" s="60">
        <f>'Population 43133'!GJ25/'Population 43133'!GK25</f>
        <v>0.80956968529222861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  <c r="CS26" s="60">
        <f>'Population 43133'!GJ26/'Population 43133'!GK26</f>
        <v>0.75679257786613652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  <c r="CS27" s="60">
        <f>'Population 43133'!GJ27/'Population 43133'!GK27</f>
        <v>0.78209037981702245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  <c r="CS28" s="60">
        <f>'Population 43133'!GJ28/'Population 43133'!GK28</f>
        <v>0.76400000000000001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  <c r="CS29" s="60">
        <f>'Population 43133'!GJ29/'Population 43133'!GK29</f>
        <v>0.64051094890510951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  <c r="CS30" s="60">
        <f>'Population 43133'!GJ30/'Population 43133'!GK30</f>
        <v>0.7530235518777848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  <c r="CS31" s="87">
        <f>'Population 43133'!GJ31/'Population 43133'!GK31</f>
        <v>0.76131133042551913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  <c r="CS32" s="60">
        <f>'Population 43133'!GJ32/'Population 43133'!GK32</f>
        <v>0.70917874396135261</v>
      </c>
    </row>
    <row r="33" spans="1:97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  <c r="CS33" s="60">
        <f>'Population 43133'!GJ33/'Population 43133'!GK33</f>
        <v>0.77206595538312317</v>
      </c>
    </row>
    <row r="34" spans="1:97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  <c r="CS34" s="60">
        <f>'Population 43133'!GJ34/'Population 43133'!GK34</f>
        <v>0.68619246861924688</v>
      </c>
    </row>
    <row r="35" spans="1:97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  <c r="CS35" s="60">
        <f>'Population 43133'!GJ35/'Population 43133'!GK35</f>
        <v>0.75671406003159558</v>
      </c>
    </row>
    <row r="36" spans="1:97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  <c r="CS36" s="60">
        <f>'Population 43133'!GJ36/'Population 43133'!GK36</f>
        <v>0.6868460388639761</v>
      </c>
    </row>
    <row r="37" spans="1:97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  <c r="CS37" s="60">
        <f>'Population 43133'!GJ37/'Population 43133'!GK37</f>
        <v>0.71374906085649892</v>
      </c>
    </row>
    <row r="38" spans="1:97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  <c r="CS38" s="87">
        <f>'Population 43133'!GJ38/'Population 43133'!GK38</f>
        <v>0.70328622214514869</v>
      </c>
    </row>
    <row r="39" spans="1:97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  <c r="CS39" s="60">
        <f>'Population 43133'!GJ39/'Population 43133'!GK39</f>
        <v>0.80348258706467657</v>
      </c>
    </row>
    <row r="40" spans="1:97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  <c r="CS40" s="60">
        <f>'Population 43133'!GJ40/'Population 43133'!GK40</f>
        <v>0.72361219702892887</v>
      </c>
    </row>
    <row r="41" spans="1:97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  <c r="CS41" s="60">
        <f>'Population 43133'!GJ41/'Population 43133'!GK41</f>
        <v>0.77821782178217824</v>
      </c>
    </row>
    <row r="42" spans="1:97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  <c r="CS42" s="60">
        <f>'Population 43133'!GJ42/'Population 43133'!GK42</f>
        <v>0.65733113673805599</v>
      </c>
    </row>
    <row r="43" spans="1:97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  <c r="CS43" s="60">
        <f>'Population 43133'!GJ43/'Population 43133'!GK43</f>
        <v>0.78781038374717838</v>
      </c>
    </row>
    <row r="44" spans="1:97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  <c r="CS44" s="60">
        <f>'Population 43133'!GJ44/'Population 43133'!GK44</f>
        <v>0.76591375770020531</v>
      </c>
    </row>
    <row r="45" spans="1:97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  <c r="CS45" s="60">
        <f>'Population 43133'!GJ45/'Population 43133'!GK45</f>
        <v>0.67388362652232747</v>
      </c>
    </row>
    <row r="46" spans="1:97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  <c r="CS46" s="60">
        <f>'Population 43133'!GJ46/'Population 43133'!GK46</f>
        <v>0.77680698967434469</v>
      </c>
    </row>
    <row r="47" spans="1:97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  <c r="CS47" s="60">
        <f>'Population 43133'!GJ47/'Population 43133'!GK47</f>
        <v>0.69130434782608696</v>
      </c>
    </row>
    <row r="48" spans="1:97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  <c r="CS48" s="87">
        <f>'Population 43133'!GJ48/'Population 43133'!GK48</f>
        <v>0.73999035214664732</v>
      </c>
    </row>
    <row r="49" spans="1:97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  <c r="CS49" s="60">
        <f>'Population 43133'!GJ49/'Population 43133'!GK49</f>
        <v>0.71186440677966101</v>
      </c>
    </row>
    <row r="50" spans="1:97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  <c r="CS50" s="60">
        <f>'Population 43133'!GJ50/'Population 43133'!GK50</f>
        <v>0.80309734513274333</v>
      </c>
    </row>
    <row r="51" spans="1:97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  <c r="CS51" s="60">
        <f>'Population 43133'!GJ51/'Population 43133'!GK51</f>
        <v>0.71253822629969421</v>
      </c>
    </row>
    <row r="52" spans="1:97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  <c r="CS52" s="60">
        <f>'Population 43133'!GJ52/'Population 43133'!GK52</f>
        <v>0.734006734006734</v>
      </c>
    </row>
    <row r="53" spans="1:97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  <c r="CS53" s="60">
        <f>'Population 43133'!GJ53/'Population 43133'!GK53</f>
        <v>0.75206611570247939</v>
      </c>
    </row>
    <row r="54" spans="1:97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  <c r="CS54" s="60">
        <f>'Population 43133'!GJ54/'Population 43133'!GK54</f>
        <v>0.77777777777777779</v>
      </c>
    </row>
    <row r="55" spans="1:97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  <c r="CS55" s="60">
        <f>'Population 43133'!GJ55/'Population 43133'!GK55</f>
        <v>0.71906354515050164</v>
      </c>
    </row>
    <row r="56" spans="1:97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  <c r="CS56" s="60">
        <f>'Population 43133'!GJ56/'Population 43133'!GK56</f>
        <v>0.54871794871794877</v>
      </c>
    </row>
    <row r="57" spans="1:97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  <c r="CS57" s="60">
        <f>'Population 43133'!GJ57/'Population 43133'!GK57</f>
        <v>0.72592592592592597</v>
      </c>
    </row>
    <row r="58" spans="1:97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  <c r="CS58" s="60">
        <f>'Population 43133'!GJ58/'Population 43133'!GK58</f>
        <v>0.81856540084388185</v>
      </c>
    </row>
    <row r="59" spans="1:97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  <c r="CS59" s="60">
        <f>'Population 43133'!GJ59/'Population 43133'!GK59</f>
        <v>0.60240963855421692</v>
      </c>
    </row>
    <row r="60" spans="1:97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  <c r="CS60" s="60">
        <f>'Population 43133'!GJ60/'Population 43133'!GK60</f>
        <v>0.78489702517162474</v>
      </c>
    </row>
    <row r="61" spans="1:97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  <c r="CS61" s="60">
        <f>'Population 43133'!GJ61/'Population 43133'!GK61</f>
        <v>0.62176165803108807</v>
      </c>
    </row>
    <row r="62" spans="1:97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  <c r="CS62" s="60">
        <f>'Population 43133'!GJ62/'Population 43133'!GK62</f>
        <v>0.6654478976234004</v>
      </c>
    </row>
    <row r="63" spans="1:97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  <c r="CS63" s="60">
        <f>'Population 43133'!GJ63/'Population 43133'!GK63</f>
        <v>0.67576791808873715</v>
      </c>
    </row>
    <row r="64" spans="1:97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  <c r="CS64" s="60">
        <f>'Population 43133'!GJ64/'Population 43133'!GK64</f>
        <v>0.62962962962962965</v>
      </c>
    </row>
    <row r="65" spans="1:97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  <c r="CS65" s="60">
        <f>'Population 43133'!GJ65/'Population 43133'!GK65</f>
        <v>0.80909090909090908</v>
      </c>
    </row>
    <row r="66" spans="1:97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  <c r="CS66" s="60">
        <f>'Population 43133'!GJ66/'Population 43133'!GK66</f>
        <v>0.72033898305084743</v>
      </c>
    </row>
    <row r="67" spans="1:97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  <c r="CS67" s="60">
        <f>'Population 43133'!GJ67/'Population 43133'!GK67</f>
        <v>0.78781512605042014</v>
      </c>
    </row>
    <row r="68" spans="1:97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  <c r="CS68" s="60">
        <f>'Population 43133'!GJ68/'Population 43133'!GK68</f>
        <v>0.72122762148337594</v>
      </c>
    </row>
    <row r="69" spans="1:97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  <c r="CS69" s="60">
        <f>'Population 43133'!GJ69/'Population 43133'!GK69</f>
        <v>0.69387755102040816</v>
      </c>
    </row>
    <row r="70" spans="1:97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  <c r="CS70" s="60">
        <f>'Population 43133'!GJ70/'Population 43133'!GK70</f>
        <v>0.66423357664233573</v>
      </c>
    </row>
    <row r="71" spans="1:97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  <c r="CS71" s="60">
        <f>'Population 43133'!GJ71/'Population 43133'!GK71</f>
        <v>0.68150684931506844</v>
      </c>
    </row>
    <row r="72" spans="1:97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  <c r="CS72" s="60">
        <f>'Population 43133'!GJ72/'Population 43133'!GK72</f>
        <v>0.6793168880455408</v>
      </c>
    </row>
    <row r="73" spans="1:97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  <c r="CS73" s="60">
        <f>'Population 43133'!GJ73/'Population 43133'!GK73</f>
        <v>0.66181818181818186</v>
      </c>
    </row>
    <row r="74" spans="1:97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  <c r="CS74" s="60">
        <f>'Population 43133'!GJ74/'Population 43133'!GK74</f>
        <v>0.65464895635673626</v>
      </c>
    </row>
    <row r="75" spans="1:97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  <c r="CS75" s="60">
        <f>'Population 43133'!GJ75/'Population 43133'!GK75</f>
        <v>0.44859813084112149</v>
      </c>
    </row>
    <row r="76" spans="1:97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  <c r="CS76" s="60">
        <f>'Population 43133'!GJ76/'Population 43133'!GK76</f>
        <v>0.69683257918552033</v>
      </c>
    </row>
    <row r="77" spans="1:97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  <c r="CS77" s="60">
        <f>'Population 43133'!GJ77/'Population 43133'!GK77</f>
        <v>0.73417721518987344</v>
      </c>
    </row>
    <row r="78" spans="1:97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  <c r="CS78" s="60">
        <f>'Population 43133'!GJ78/'Population 43133'!GK78</f>
        <v>0.71848739495798319</v>
      </c>
    </row>
    <row r="79" spans="1:97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  <c r="CS79" s="60">
        <f>'Population 43133'!GJ79/'Population 43133'!GK79</f>
        <v>0.73432835820895526</v>
      </c>
    </row>
    <row r="80" spans="1:97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  <c r="CS80" s="87">
        <f>'Population 43133'!GJ80/'Population 43133'!GK80</f>
        <v>0.70999030067895252</v>
      </c>
    </row>
    <row r="81" spans="1:97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  <c r="CS81" s="60">
        <f>'Population 43133'!GJ81/'Population 43133'!GK81</f>
        <v>0.69565217391304346</v>
      </c>
    </row>
    <row r="82" spans="1:97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  <c r="CS82" s="60">
        <f>'Population 43133'!GJ82/'Population 43133'!GK82</f>
        <v>0.68</v>
      </c>
    </row>
    <row r="83" spans="1:97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  <c r="CS83" s="60">
        <f>'Population 43133'!GJ83/'Population 43133'!GK83</f>
        <v>0.70708955223880599</v>
      </c>
    </row>
    <row r="84" spans="1:97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  <c r="CS84" s="60">
        <f>'Population 43133'!GJ84/'Population 43133'!GK84</f>
        <v>0.81768953068592054</v>
      </c>
    </row>
    <row r="85" spans="1:97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  <c r="CS85" s="60">
        <f>'Population 43133'!GJ85/'Population 43133'!GK85</f>
        <v>0.73264781491002573</v>
      </c>
    </row>
    <row r="86" spans="1:97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  <c r="CS86" s="60">
        <f>'Population 43133'!GJ86/'Population 43133'!GK86</f>
        <v>0.6966292134831461</v>
      </c>
    </row>
    <row r="87" spans="1:97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  <c r="CS87" s="60">
        <f>'Population 43133'!GJ87/'Population 43133'!GK87</f>
        <v>0.60296096904441454</v>
      </c>
    </row>
    <row r="88" spans="1:97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  <c r="CS88" s="60">
        <f>'Population 43133'!GJ88/'Population 43133'!GK88</f>
        <v>0.64227642276422769</v>
      </c>
    </row>
    <row r="89" spans="1:97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  <c r="CS89" s="60">
        <f>'Population 43133'!GJ89/'Population 43133'!GK89</f>
        <v>0.5714285714285714</v>
      </c>
    </row>
    <row r="90" spans="1:97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  <c r="CS90" s="60">
        <f>'Population 43133'!GJ90/'Population 43133'!GK90</f>
        <v>0.73684210526315785</v>
      </c>
    </row>
    <row r="91" spans="1:97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  <c r="CS91" s="60">
        <f>'Population 43133'!GJ91/'Population 43133'!GK91</f>
        <v>0.62831858407079644</v>
      </c>
    </row>
    <row r="92" spans="1:97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  <c r="CS92" s="60">
        <f>'Population 43133'!GJ92/'Population 43133'!GK92</f>
        <v>0.76556016597510368</v>
      </c>
    </row>
    <row r="93" spans="1:97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  <c r="CS93" s="60">
        <f>'Population 43133'!GJ93/'Population 43133'!GK93</f>
        <v>0.6262626262626263</v>
      </c>
    </row>
    <row r="94" spans="1:97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  <c r="CS94" s="60">
        <f>'Population 43133'!GJ94/'Population 43133'!GK94</f>
        <v>0.73770491803278693</v>
      </c>
    </row>
    <row r="95" spans="1:97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  <c r="CS95" s="60">
        <f>'Population 43133'!GJ95/'Population 43133'!GK95</f>
        <v>0.78301886792452835</v>
      </c>
    </row>
    <row r="96" spans="1:97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  <c r="CS96" s="87">
        <f>'Population 43133'!GJ96/'Population 43133'!GK96</f>
        <v>0.70991320237551392</v>
      </c>
    </row>
    <row r="97" spans="1:97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  <c r="CS97" s="60">
        <f>'Population 43133'!GJ97/'Population 43133'!GK97</f>
        <v>0.35978835978835977</v>
      </c>
    </row>
    <row r="98" spans="1:97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  <c r="CS98" s="103">
        <f>'Population 43133'!GJ98/'Population 43133'!GK98</f>
        <v>0.70655861583761104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K103"/>
  <sheetViews>
    <sheetView workbookViewId="0">
      <pane xSplit="1" ySplit="6" topLeftCell="FR7" activePane="bottomRight" state="frozen"/>
      <selection activeCell="GI2" sqref="GI2"/>
      <selection pane="topRight" activeCell="GI2" sqref="GI2"/>
      <selection pane="bottomLeft" activeCell="GI2" sqref="GI2"/>
      <selection pane="bottomRight" activeCell="GL10" sqref="GL10"/>
    </sheetView>
  </sheetViews>
  <sheetFormatPr defaultRowHeight="14.4" x14ac:dyDescent="0.3"/>
  <cols>
    <col min="1" max="1" width="18.5546875" style="2" customWidth="1"/>
  </cols>
  <sheetData>
    <row r="1" spans="1:193" ht="15.6" x14ac:dyDescent="0.3">
      <c r="A1" s="22" t="s">
        <v>96</v>
      </c>
    </row>
    <row r="2" spans="1:193" ht="15.6" x14ac:dyDescent="0.3">
      <c r="A2" s="22">
        <v>4313314</v>
      </c>
    </row>
    <row r="5" spans="1:193" x14ac:dyDescent="0.3">
      <c r="B5" s="121" t="s">
        <v>99</v>
      </c>
      <c r="C5" s="122"/>
      <c r="D5" s="121" t="s">
        <v>100</v>
      </c>
      <c r="E5" s="122"/>
      <c r="F5" s="121" t="s">
        <v>101</v>
      </c>
      <c r="G5" s="122"/>
      <c r="H5" s="121" t="s">
        <v>102</v>
      </c>
      <c r="I5" s="123"/>
      <c r="J5" s="121" t="s">
        <v>103</v>
      </c>
      <c r="K5" s="122"/>
      <c r="L5" s="121" t="s">
        <v>104</v>
      </c>
      <c r="M5" s="122"/>
      <c r="N5" s="121" t="s">
        <v>105</v>
      </c>
      <c r="O5" s="123"/>
      <c r="P5" s="121" t="s">
        <v>106</v>
      </c>
      <c r="Q5" s="122"/>
      <c r="R5" s="121" t="s">
        <v>107</v>
      </c>
      <c r="S5" s="126"/>
      <c r="T5" s="121" t="s">
        <v>108</v>
      </c>
      <c r="U5" s="122"/>
      <c r="V5" s="121" t="s">
        <v>109</v>
      </c>
      <c r="W5" s="122"/>
      <c r="X5" s="121" t="s">
        <v>110</v>
      </c>
      <c r="Y5" s="122"/>
      <c r="Z5" s="121" t="s">
        <v>111</v>
      </c>
      <c r="AA5" s="122"/>
      <c r="AB5" s="121" t="s">
        <v>112</v>
      </c>
      <c r="AC5" s="122"/>
      <c r="AD5" s="121" t="s">
        <v>113</v>
      </c>
      <c r="AE5" s="122"/>
      <c r="AF5" s="121" t="s">
        <v>114</v>
      </c>
      <c r="AG5" s="122"/>
      <c r="AH5" s="121" t="s">
        <v>115</v>
      </c>
      <c r="AI5" s="122"/>
      <c r="AJ5" s="121" t="s">
        <v>116</v>
      </c>
      <c r="AK5" s="122"/>
      <c r="AL5" s="121" t="s">
        <v>117</v>
      </c>
      <c r="AM5" s="122"/>
      <c r="AN5" s="121" t="s">
        <v>118</v>
      </c>
      <c r="AO5" s="122"/>
      <c r="AP5" s="121" t="s">
        <v>119</v>
      </c>
      <c r="AQ5" s="122"/>
      <c r="AR5" s="121" t="s">
        <v>120</v>
      </c>
      <c r="AS5" s="122"/>
      <c r="AT5" s="121" t="s">
        <v>121</v>
      </c>
      <c r="AU5" s="122"/>
      <c r="AV5" s="121" t="s">
        <v>122</v>
      </c>
      <c r="AW5" s="122"/>
      <c r="AX5" s="121" t="s">
        <v>123</v>
      </c>
      <c r="AY5" s="122"/>
      <c r="AZ5" s="121" t="s">
        <v>124</v>
      </c>
      <c r="BA5" s="122"/>
      <c r="BB5" s="121" t="s">
        <v>125</v>
      </c>
      <c r="BC5" s="122"/>
      <c r="BD5" s="121" t="s">
        <v>126</v>
      </c>
      <c r="BE5" s="122"/>
      <c r="BF5" s="121" t="s">
        <v>127</v>
      </c>
      <c r="BG5" s="122"/>
      <c r="BH5" s="121" t="s">
        <v>128</v>
      </c>
      <c r="BI5" s="122"/>
      <c r="BJ5" s="121" t="s">
        <v>129</v>
      </c>
      <c r="BK5" s="122"/>
      <c r="BL5" s="121" t="s">
        <v>130</v>
      </c>
      <c r="BM5" s="122"/>
      <c r="BN5" s="121" t="s">
        <v>131</v>
      </c>
      <c r="BO5" s="122"/>
      <c r="BP5" s="121" t="s">
        <v>132</v>
      </c>
      <c r="BQ5" s="126"/>
      <c r="BR5" s="121" t="s">
        <v>133</v>
      </c>
      <c r="BS5" s="122"/>
      <c r="BT5" s="121" t="s">
        <v>134</v>
      </c>
      <c r="BU5" s="122"/>
      <c r="BV5" s="121" t="s">
        <v>135</v>
      </c>
      <c r="BW5" s="126"/>
      <c r="BX5" s="121" t="s">
        <v>136</v>
      </c>
      <c r="BY5" s="122"/>
      <c r="BZ5" s="121" t="s">
        <v>137</v>
      </c>
      <c r="CA5" s="122"/>
      <c r="CB5" s="121" t="s">
        <v>138</v>
      </c>
      <c r="CC5" s="122"/>
      <c r="CD5" s="121" t="s">
        <v>139</v>
      </c>
      <c r="CE5" s="122"/>
      <c r="CF5" s="121" t="s">
        <v>140</v>
      </c>
      <c r="CG5" s="126"/>
      <c r="CH5" s="121" t="s">
        <v>141</v>
      </c>
      <c r="CI5" s="122"/>
      <c r="CJ5" s="121" t="s">
        <v>142</v>
      </c>
      <c r="CK5" s="122"/>
      <c r="CL5" s="121" t="s">
        <v>143</v>
      </c>
      <c r="CM5" s="122"/>
      <c r="CN5" s="121" t="s">
        <v>144</v>
      </c>
      <c r="CO5" s="122"/>
      <c r="CP5" s="121" t="s">
        <v>145</v>
      </c>
      <c r="CQ5" s="122"/>
      <c r="CR5" s="121" t="s">
        <v>146</v>
      </c>
      <c r="CS5" s="122"/>
      <c r="CT5" s="121" t="s">
        <v>147</v>
      </c>
      <c r="CU5" s="122"/>
      <c r="CV5" s="121" t="s">
        <v>148</v>
      </c>
      <c r="CW5" s="122"/>
      <c r="CX5" s="121" t="s">
        <v>149</v>
      </c>
      <c r="CY5" s="122"/>
      <c r="CZ5" s="121" t="s">
        <v>98</v>
      </c>
      <c r="DA5" s="122"/>
      <c r="DB5" s="124">
        <v>43981</v>
      </c>
      <c r="DC5" s="125"/>
      <c r="DD5" s="124">
        <v>44009</v>
      </c>
      <c r="DE5" s="125"/>
      <c r="DF5" s="124">
        <v>44016</v>
      </c>
      <c r="DG5" s="125"/>
      <c r="DH5" s="124">
        <v>44044</v>
      </c>
      <c r="DI5" s="125"/>
      <c r="DJ5" s="124">
        <v>44075</v>
      </c>
      <c r="DK5" s="125"/>
      <c r="DL5" s="124">
        <v>44105</v>
      </c>
      <c r="DM5" s="125"/>
      <c r="DN5" s="121" t="s">
        <v>158</v>
      </c>
      <c r="DO5" s="122"/>
      <c r="DP5" s="121" t="s">
        <v>157</v>
      </c>
      <c r="DQ5" s="122"/>
      <c r="DR5" s="121" t="s">
        <v>159</v>
      </c>
      <c r="DS5" s="122"/>
      <c r="DT5" s="121" t="s">
        <v>160</v>
      </c>
      <c r="DU5" s="122"/>
      <c r="DV5" s="121" t="s">
        <v>161</v>
      </c>
      <c r="DW5" s="122"/>
      <c r="DX5" s="121" t="s">
        <v>162</v>
      </c>
      <c r="DY5" s="122"/>
      <c r="DZ5" s="121" t="s">
        <v>163</v>
      </c>
      <c r="EA5" s="122"/>
      <c r="EB5" s="121" t="s">
        <v>164</v>
      </c>
      <c r="EC5" s="122"/>
      <c r="ED5" s="121" t="s">
        <v>165</v>
      </c>
      <c r="EE5" s="122"/>
      <c r="EF5" s="121" t="s">
        <v>166</v>
      </c>
      <c r="EG5" s="122"/>
      <c r="EH5" s="121" t="s">
        <v>167</v>
      </c>
      <c r="EI5" s="122"/>
      <c r="EJ5" s="120">
        <v>44470</v>
      </c>
      <c r="EK5" s="120"/>
      <c r="EL5" s="120">
        <v>44501</v>
      </c>
      <c r="EM5" s="120"/>
      <c r="EN5" s="120">
        <v>44531</v>
      </c>
      <c r="EO5" s="120"/>
      <c r="EP5" s="120">
        <v>44562</v>
      </c>
      <c r="EQ5" s="120"/>
      <c r="ER5" s="120">
        <v>44593</v>
      </c>
      <c r="ES5" s="120"/>
      <c r="ET5" s="120">
        <v>44621</v>
      </c>
      <c r="EU5" s="120"/>
      <c r="EV5" s="120">
        <v>44652</v>
      </c>
      <c r="EW5" s="120"/>
      <c r="EX5" s="120">
        <v>44682</v>
      </c>
      <c r="EY5" s="120"/>
      <c r="EZ5" s="120">
        <v>44713</v>
      </c>
      <c r="FA5" s="120"/>
      <c r="FB5" s="120">
        <v>44743</v>
      </c>
      <c r="FC5" s="120"/>
      <c r="FD5" s="120">
        <v>44774</v>
      </c>
      <c r="FE5" s="120"/>
      <c r="FF5" s="120">
        <v>44805</v>
      </c>
      <c r="FG5" s="120"/>
      <c r="FH5" s="120">
        <v>44835</v>
      </c>
      <c r="FI5" s="120"/>
      <c r="FJ5" s="120">
        <v>44866</v>
      </c>
      <c r="FK5" s="120"/>
      <c r="FL5" s="120">
        <v>44896</v>
      </c>
      <c r="FM5" s="120"/>
      <c r="FN5" s="120">
        <v>44927</v>
      </c>
      <c r="FO5" s="120"/>
      <c r="FP5" s="120">
        <v>44958</v>
      </c>
      <c r="FQ5" s="120"/>
      <c r="FR5" s="120">
        <v>44986</v>
      </c>
      <c r="FS5" s="120"/>
      <c r="FT5" s="120">
        <v>45017</v>
      </c>
      <c r="FU5" s="120"/>
      <c r="FV5" s="120">
        <v>45047</v>
      </c>
      <c r="FW5" s="120"/>
      <c r="FX5" s="120">
        <v>45078</v>
      </c>
      <c r="FY5" s="120"/>
      <c r="FZ5" s="120">
        <v>45108</v>
      </c>
      <c r="GA5" s="120"/>
      <c r="GB5" s="120">
        <v>45139</v>
      </c>
      <c r="GC5" s="120"/>
      <c r="GD5" s="120">
        <v>45170</v>
      </c>
      <c r="GE5" s="120"/>
      <c r="GF5" s="120">
        <v>45200</v>
      </c>
      <c r="GG5" s="120"/>
      <c r="GH5" s="120">
        <v>45231</v>
      </c>
      <c r="GI5" s="120"/>
      <c r="GJ5" s="120">
        <v>45261</v>
      </c>
      <c r="GK5" s="120"/>
    </row>
    <row r="6" spans="1:193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</row>
    <row r="7" spans="1:193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  <c r="GJ7" s="6">
        <v>2231</v>
      </c>
      <c r="GK7" s="6">
        <v>2906</v>
      </c>
    </row>
    <row r="8" spans="1:193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  <c r="GJ8" s="6">
        <v>10225</v>
      </c>
      <c r="GK8" s="6">
        <v>15935</v>
      </c>
    </row>
    <row r="9" spans="1:193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  <c r="GJ9" s="6">
        <v>1550</v>
      </c>
      <c r="GK9" s="6">
        <v>2380</v>
      </c>
    </row>
    <row r="10" spans="1:193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  <c r="GJ10" s="6">
        <v>17341</v>
      </c>
      <c r="GK10" s="6">
        <v>23664</v>
      </c>
    </row>
    <row r="11" spans="1:193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  <c r="GJ11" s="6">
        <v>1706</v>
      </c>
      <c r="GK11" s="6">
        <v>2648</v>
      </c>
    </row>
    <row r="12" spans="1:193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  <c r="GJ12" s="6">
        <v>5397</v>
      </c>
      <c r="GK12" s="6">
        <v>7023</v>
      </c>
    </row>
    <row r="13" spans="1:193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  <c r="GJ13" s="6">
        <v>16831</v>
      </c>
      <c r="GK13" s="6">
        <v>25759</v>
      </c>
    </row>
    <row r="14" spans="1:193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  <c r="GJ14" s="6">
        <v>7332</v>
      </c>
      <c r="GK14" s="6">
        <v>13281</v>
      </c>
    </row>
    <row r="15" spans="1:193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  <c r="GJ15" s="26">
        <v>62613</v>
      </c>
      <c r="GK15" s="26">
        <v>93596</v>
      </c>
    </row>
    <row r="16" spans="1:193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  <c r="GJ16" s="6">
        <v>1584</v>
      </c>
      <c r="GK16" s="6">
        <v>2003</v>
      </c>
    </row>
    <row r="17" spans="1:193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  <c r="GJ17" s="6">
        <v>1926</v>
      </c>
      <c r="GK17" s="6">
        <v>2765</v>
      </c>
    </row>
    <row r="18" spans="1:193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  <c r="GJ18" s="6">
        <v>626</v>
      </c>
      <c r="GK18" s="6">
        <v>968</v>
      </c>
    </row>
    <row r="19" spans="1:193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  <c r="GJ19" s="6">
        <v>2075</v>
      </c>
      <c r="GK19" s="6">
        <v>3035</v>
      </c>
    </row>
    <row r="20" spans="1:193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  <c r="GJ20" s="6">
        <v>386</v>
      </c>
      <c r="GK20" s="6">
        <v>577</v>
      </c>
    </row>
    <row r="21" spans="1:193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  <c r="GJ21" s="6">
        <v>491</v>
      </c>
      <c r="GK21" s="6">
        <v>744</v>
      </c>
    </row>
    <row r="22" spans="1:193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  <c r="GJ22" s="6">
        <v>888</v>
      </c>
      <c r="GK22" s="6">
        <v>1177</v>
      </c>
    </row>
    <row r="23" spans="1:193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  <c r="GJ23" s="6">
        <v>2311</v>
      </c>
      <c r="GK23" s="6">
        <v>3053</v>
      </c>
    </row>
    <row r="24" spans="1:193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  <c r="GJ24" s="6">
        <v>3933</v>
      </c>
      <c r="GK24" s="6">
        <v>5326</v>
      </c>
    </row>
    <row r="25" spans="1:193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  <c r="GJ25" s="6">
        <v>12560</v>
      </c>
      <c r="GK25" s="6">
        <v>15570</v>
      </c>
    </row>
    <row r="26" spans="1:193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  <c r="GJ26" s="6">
        <v>1136</v>
      </c>
      <c r="GK26" s="6">
        <v>1509</v>
      </c>
    </row>
    <row r="27" spans="1:193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  <c r="GJ27" s="6">
        <v>2818</v>
      </c>
      <c r="GK27" s="6">
        <v>3607</v>
      </c>
    </row>
    <row r="28" spans="1:193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  <c r="GJ28" s="6">
        <v>5140</v>
      </c>
      <c r="GK28" s="6">
        <v>6750</v>
      </c>
    </row>
    <row r="29" spans="1:193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  <c r="GJ29" s="6">
        <v>698</v>
      </c>
      <c r="GK29" s="6">
        <v>1096</v>
      </c>
    </row>
    <row r="30" spans="1:193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  <c r="GJ30" s="6">
        <v>1180</v>
      </c>
      <c r="GK30" s="6">
        <v>1571</v>
      </c>
    </row>
    <row r="31" spans="1:193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  <c r="GJ31" s="26">
        <v>37752</v>
      </c>
      <c r="GK31" s="26">
        <v>49751</v>
      </c>
    </row>
    <row r="32" spans="1:193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  <c r="GJ32" s="6">
        <v>733</v>
      </c>
      <c r="GK32" s="6">
        <v>1035</v>
      </c>
    </row>
    <row r="33" spans="1:193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  <c r="GJ33" s="6">
        <v>790</v>
      </c>
      <c r="GK33" s="6">
        <v>1031</v>
      </c>
    </row>
    <row r="34" spans="1:193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  <c r="GJ34" s="6">
        <v>1462</v>
      </c>
      <c r="GK34" s="6">
        <v>2151</v>
      </c>
    </row>
    <row r="35" spans="1:193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  <c r="GJ35" s="6">
        <v>478</v>
      </c>
      <c r="GK35" s="6">
        <v>633</v>
      </c>
    </row>
    <row r="36" spans="1:193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  <c r="GJ36" s="6">
        <v>3667</v>
      </c>
      <c r="GK36" s="6">
        <v>5352</v>
      </c>
    </row>
    <row r="37" spans="1:193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  <c r="GJ37" s="6">
        <v>948</v>
      </c>
      <c r="GK37" s="6">
        <v>1331</v>
      </c>
    </row>
    <row r="38" spans="1:193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  <c r="GJ38" s="26">
        <v>8078</v>
      </c>
      <c r="GK38" s="26">
        <v>11533</v>
      </c>
    </row>
    <row r="39" spans="1:193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  <c r="GJ39" s="6">
        <v>1289</v>
      </c>
      <c r="GK39" s="6">
        <v>1608</v>
      </c>
    </row>
    <row r="40" spans="1:193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  <c r="GJ40" s="6">
        <v>5528</v>
      </c>
      <c r="GK40" s="6">
        <v>7674</v>
      </c>
    </row>
    <row r="41" spans="1:193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  <c r="GJ41" s="6">
        <v>391</v>
      </c>
      <c r="GK41" s="6">
        <v>505</v>
      </c>
    </row>
    <row r="42" spans="1:193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  <c r="GJ42" s="6">
        <v>759</v>
      </c>
      <c r="GK42" s="6">
        <v>1214</v>
      </c>
    </row>
    <row r="43" spans="1:193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  <c r="GJ43" s="6">
        <v>1035</v>
      </c>
      <c r="GK43" s="6">
        <v>1329</v>
      </c>
    </row>
    <row r="44" spans="1:193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  <c r="GJ44" s="6">
        <v>2604</v>
      </c>
      <c r="GK44" s="6">
        <v>3409</v>
      </c>
    </row>
    <row r="45" spans="1:193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  <c r="GJ45" s="6">
        <v>489</v>
      </c>
      <c r="GK45" s="6">
        <v>739</v>
      </c>
    </row>
    <row r="46" spans="1:193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  <c r="GJ46" s="6">
        <v>968</v>
      </c>
      <c r="GK46" s="6">
        <v>1259</v>
      </c>
    </row>
    <row r="47" spans="1:193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  <c r="GJ47" s="6">
        <v>630</v>
      </c>
      <c r="GK47" s="6">
        <v>920</v>
      </c>
    </row>
    <row r="48" spans="1:193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  <c r="GJ48" s="26">
        <v>13693</v>
      </c>
      <c r="GK48" s="26">
        <v>18657</v>
      </c>
    </row>
    <row r="49" spans="1:193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</row>
    <row r="50" spans="1:193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  <c r="GJ50" s="6">
        <v>362</v>
      </c>
      <c r="GK50" s="6">
        <v>452</v>
      </c>
    </row>
    <row r="51" spans="1:193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  <c r="GJ51" s="6">
        <v>229</v>
      </c>
      <c r="GK51" s="6">
        <v>327</v>
      </c>
    </row>
    <row r="52" spans="1:193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  <c r="GJ52" s="6">
        <v>217</v>
      </c>
      <c r="GK52" s="6">
        <v>297</v>
      </c>
    </row>
    <row r="53" spans="1:193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</row>
    <row r="54" spans="1:193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  <c r="GJ54" s="6">
        <v>307</v>
      </c>
      <c r="GK54" s="6">
        <v>396</v>
      </c>
    </row>
    <row r="55" spans="1:193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</row>
    <row r="56" spans="1:193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  <c r="GJ56" s="6">
        <v>316</v>
      </c>
      <c r="GK56" s="6">
        <v>585</v>
      </c>
    </row>
    <row r="57" spans="1:193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</row>
    <row r="58" spans="1:193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  <c r="GJ58" s="6">
        <v>385</v>
      </c>
      <c r="GK58" s="6">
        <v>474</v>
      </c>
    </row>
    <row r="59" spans="1:193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  <c r="GJ59" s="6">
        <v>247</v>
      </c>
      <c r="GK59" s="6">
        <v>415</v>
      </c>
    </row>
    <row r="60" spans="1:193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  <c r="GJ60" s="6">
        <v>1360</v>
      </c>
      <c r="GK60" s="6">
        <v>1748</v>
      </c>
    </row>
    <row r="61" spans="1:193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</row>
    <row r="62" spans="1:193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  <c r="GJ62" s="6">
        <v>724</v>
      </c>
      <c r="GK62" s="6">
        <v>1094</v>
      </c>
    </row>
    <row r="63" spans="1:193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  <c r="GJ63" s="6">
        <v>196</v>
      </c>
      <c r="GK63" s="6">
        <v>293</v>
      </c>
    </row>
    <row r="64" spans="1:193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</row>
    <row r="65" spans="1:193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</row>
    <row r="66" spans="1:193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</row>
    <row r="67" spans="1:193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  <c r="GJ67" s="6">
        <v>374</v>
      </c>
      <c r="GK67" s="6">
        <v>476</v>
      </c>
    </row>
    <row r="68" spans="1:193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</row>
    <row r="69" spans="1:193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</row>
    <row r="70" spans="1:193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</row>
    <row r="71" spans="1:193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  <c r="GJ71" s="6">
        <v>593</v>
      </c>
      <c r="GK71" s="6">
        <v>876</v>
      </c>
    </row>
    <row r="72" spans="1:193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  <c r="GJ72" s="6">
        <v>355</v>
      </c>
      <c r="GK72" s="6">
        <v>527</v>
      </c>
    </row>
    <row r="73" spans="1:193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  <c r="GJ73" s="6">
        <v>181</v>
      </c>
      <c r="GK73" s="6">
        <v>275</v>
      </c>
    </row>
    <row r="74" spans="1:193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  <c r="GJ74" s="6">
        <v>344</v>
      </c>
      <c r="GK74" s="6">
        <v>527</v>
      </c>
    </row>
    <row r="75" spans="1:193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  <c r="GJ75" s="6">
        <v>47</v>
      </c>
      <c r="GK75" s="6">
        <v>107</v>
      </c>
    </row>
    <row r="76" spans="1:193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  <c r="GJ76" s="6">
        <v>305</v>
      </c>
      <c r="GK76" s="6">
        <v>442</v>
      </c>
    </row>
    <row r="77" spans="1:193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</row>
    <row r="78" spans="1:193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  <c r="GJ78" s="6">
        <v>170</v>
      </c>
      <c r="GK78" s="6">
        <v>238</v>
      </c>
    </row>
    <row r="79" spans="1:193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  <c r="GJ79" s="6">
        <v>489</v>
      </c>
      <c r="GK79" s="6">
        <v>670</v>
      </c>
    </row>
    <row r="80" spans="1:193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  <c r="GJ80" s="26">
        <v>9462</v>
      </c>
      <c r="GK80" s="26">
        <v>13403</v>
      </c>
    </row>
    <row r="81" spans="1:193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</row>
    <row r="82" spans="1:193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84</v>
      </c>
      <c r="GK82" s="6">
        <v>125</v>
      </c>
    </row>
    <row r="83" spans="1:193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  <c r="GJ83" s="6">
        <v>373</v>
      </c>
      <c r="GK83" s="6">
        <v>536</v>
      </c>
    </row>
    <row r="84" spans="1:193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  <c r="GJ84" s="6">
        <v>451</v>
      </c>
      <c r="GK84" s="6">
        <v>554</v>
      </c>
    </row>
    <row r="85" spans="1:193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  <c r="GJ85" s="6">
        <v>283</v>
      </c>
      <c r="GK85" s="6">
        <v>389</v>
      </c>
    </row>
    <row r="86" spans="1:193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</row>
    <row r="87" spans="1:193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  <c r="GJ87" s="6">
        <v>428</v>
      </c>
      <c r="GK87" s="6">
        <v>743</v>
      </c>
    </row>
    <row r="88" spans="1:193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  <c r="GJ88" s="6">
        <v>78</v>
      </c>
      <c r="GK88" s="6">
        <v>123</v>
      </c>
    </row>
    <row r="89" spans="1:193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</row>
    <row r="90" spans="1:193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</row>
    <row r="91" spans="1:193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</row>
    <row r="92" spans="1:193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  <c r="GJ92" s="6">
        <v>730</v>
      </c>
      <c r="GK92" s="6">
        <v>964</v>
      </c>
    </row>
    <row r="93" spans="1:193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  <c r="GJ93" s="6">
        <v>185</v>
      </c>
      <c r="GK93" s="6">
        <v>297</v>
      </c>
    </row>
    <row r="94" spans="1:193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  <c r="GJ94" s="6">
        <v>44</v>
      </c>
      <c r="GK94" s="6">
        <v>61</v>
      </c>
    </row>
    <row r="95" spans="1:193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  <c r="GJ95" s="6">
        <v>82</v>
      </c>
      <c r="GK95" s="6">
        <v>106</v>
      </c>
    </row>
    <row r="96" spans="1:193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  <c r="GJ96" s="26">
        <v>3065</v>
      </c>
      <c r="GK96" s="26">
        <v>4378</v>
      </c>
    </row>
    <row r="97" spans="1:193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  <c r="GJ97" s="6">
        <v>201</v>
      </c>
      <c r="GK97" s="6">
        <v>567</v>
      </c>
    </row>
    <row r="98" spans="1:193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  <c r="GJ98" s="34">
        <v>134864</v>
      </c>
      <c r="GK98" s="34">
        <v>191885</v>
      </c>
    </row>
    <row r="99" spans="1:193" x14ac:dyDescent="0.3">
      <c r="DC99" s="47"/>
    </row>
    <row r="102" spans="1:193" x14ac:dyDescent="0.3">
      <c r="DB102" s="51"/>
      <c r="DC102" s="51"/>
    </row>
    <row r="103" spans="1:193" x14ac:dyDescent="0.3">
      <c r="DC103" s="47"/>
    </row>
  </sheetData>
  <mergeCells count="96">
    <mergeCell ref="FH5:FI5"/>
    <mergeCell ref="FJ5:FK5"/>
    <mergeCell ref="GB5:GC5"/>
    <mergeCell ref="FX5:FY5"/>
    <mergeCell ref="FR5:FS5"/>
    <mergeCell ref="FV5:FW5"/>
    <mergeCell ref="FT5:FU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  <mergeCell ref="AT5:AU5"/>
    <mergeCell ref="BB5:BC5"/>
    <mergeCell ref="BD5:BE5"/>
    <mergeCell ref="BF5:BG5"/>
    <mergeCell ref="BL5:BM5"/>
    <mergeCell ref="BJ5:B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DT5:DU5"/>
    <mergeCell ref="EF5:EG5"/>
    <mergeCell ref="ED5:EE5"/>
    <mergeCell ref="EP5:EQ5"/>
    <mergeCell ref="EL5:EM5"/>
    <mergeCell ref="EH5:EI5"/>
    <mergeCell ref="EB5:EC5"/>
    <mergeCell ref="GJ5:GK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GH5:GI5"/>
    <mergeCell ref="GF5:GG5"/>
    <mergeCell ref="GD5:GE5"/>
    <mergeCell ref="FZ5:GA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CD7" activePane="bottomRight" state="frozen"/>
      <selection activeCell="CF3" sqref="CF3"/>
      <selection pane="topRight" activeCell="CF3" sqref="CF3"/>
      <selection pane="bottomLeft" activeCell="CF3" sqref="CF3"/>
      <selection pane="bottomRight" activeCell="CV15" sqref="CV15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CS7" s="60">
        <f>'Population 431331'!GJ7/'Population 431331'!GK7</f>
        <v>0.76772195457673775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CS8" s="60">
        <f>'Population 431331'!GJ8/'Population 431331'!GK8</f>
        <v>0.64166928145591462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  <c r="CS9" s="60">
        <f>'Population 431331'!GJ9/'Population 431331'!GK9</f>
        <v>0.65126050420168069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  <c r="CS10" s="60">
        <f>'Population 431331'!GJ10/'Population 431331'!GK10</f>
        <v>0.73280087897227852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  <c r="CS11" s="60">
        <f>'Population 431331'!GJ11/'Population 431331'!GK11</f>
        <v>0.64425981873111782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  <c r="CS12" s="60">
        <f>'Population 431331'!GJ12/'Population 431331'!GK12</f>
        <v>0.76847501067919688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  <c r="CS13" s="60">
        <f>'Population 431331'!GJ13/'Population 431331'!GK13</f>
        <v>0.65340269420396757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  <c r="CS14" s="60">
        <f>'Population 431331'!GJ14/'Population 431331'!GK14</f>
        <v>0.55206686243505765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  <c r="CS15" s="87">
        <f>'Population 431331'!GJ15/'Population 431331'!GK15</f>
        <v>0.668970896192145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  <c r="CS16" s="60">
        <f>'Population 431331'!GJ16/'Population 431331'!GK16</f>
        <v>0.7908137793310035</v>
      </c>
    </row>
    <row r="17" spans="1:97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  <c r="CS17" s="60">
        <f>'Population 431331'!GJ17/'Population 431331'!GK17</f>
        <v>0.69656419529837255</v>
      </c>
    </row>
    <row r="18" spans="1:97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  <c r="CS18" s="60">
        <f>'Population 431331'!GJ18/'Population 431331'!GK18</f>
        <v>0.64669421487603307</v>
      </c>
    </row>
    <row r="19" spans="1:97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  <c r="CS19" s="60">
        <f>'Population 431331'!GJ19/'Population 431331'!GK19</f>
        <v>0.68369028006589783</v>
      </c>
    </row>
    <row r="20" spans="1:97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  <c r="CS20" s="60">
        <f>'Population 431331'!GJ20/'Population 431331'!GK20</f>
        <v>0.66897746967071059</v>
      </c>
    </row>
    <row r="21" spans="1:97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  <c r="CS21" s="60">
        <f>'Population 431331'!GJ21/'Population 431331'!GK21</f>
        <v>0.65994623655913975</v>
      </c>
    </row>
    <row r="22" spans="1:97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  <c r="CS22" s="60">
        <f>'Population 431331'!GJ22/'Population 431331'!GK22</f>
        <v>0.75446049277824978</v>
      </c>
    </row>
    <row r="23" spans="1:97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  <c r="CS23" s="60">
        <f>'Population 431331'!GJ23/'Population 431331'!GK23</f>
        <v>0.75696036685227641</v>
      </c>
    </row>
    <row r="24" spans="1:97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  <c r="CS24" s="60">
        <f>'Population 431331'!GJ24/'Population 431331'!GK24</f>
        <v>0.7384528726999624</v>
      </c>
    </row>
    <row r="25" spans="1:97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  <c r="CS25" s="60">
        <f>'Population 431331'!GJ25/'Population 431331'!GK25</f>
        <v>0.80667951188182407</v>
      </c>
    </row>
    <row r="26" spans="1:97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  <c r="CS26" s="60">
        <f>'Population 431331'!GJ26/'Population 431331'!GK26</f>
        <v>0.75281643472498339</v>
      </c>
    </row>
    <row r="27" spans="1:97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  <c r="CS27" s="60">
        <f>'Population 431331'!GJ27/'Population 431331'!GK27</f>
        <v>0.78125866370945385</v>
      </c>
    </row>
    <row r="28" spans="1:97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  <c r="CS28" s="60">
        <f>'Population 431331'!GJ28/'Population 431331'!GK28</f>
        <v>0.76148148148148154</v>
      </c>
    </row>
    <row r="29" spans="1:97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  <c r="CS29" s="60">
        <f>'Population 431331'!GJ29/'Population 431331'!GK29</f>
        <v>0.63686131386861311</v>
      </c>
    </row>
    <row r="30" spans="1:97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  <c r="CS30" s="60">
        <f>'Population 431331'!GJ30/'Population 431331'!GK30</f>
        <v>0.7511139401654997</v>
      </c>
    </row>
    <row r="31" spans="1:97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  <c r="CS31" s="87">
        <f>'Population 431331'!GJ31/'Population 431331'!GK31</f>
        <v>0.7588189182126992</v>
      </c>
    </row>
    <row r="32" spans="1:97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  <c r="CS32" s="60">
        <f>'Population 431331'!GJ32/'Population 431331'!GK32</f>
        <v>0.7082125603864734</v>
      </c>
    </row>
    <row r="33" spans="1:97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  <c r="CS33" s="60">
        <f>'Population 431331'!GJ33/'Population 431331'!GK33</f>
        <v>0.76624636275460722</v>
      </c>
    </row>
    <row r="34" spans="1:97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  <c r="CS34" s="60">
        <f>'Population 431331'!GJ34/'Population 431331'!GK34</f>
        <v>0.67968386796838676</v>
      </c>
    </row>
    <row r="35" spans="1:97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  <c r="CS35" s="60">
        <f>'Population 431331'!GJ35/'Population 431331'!GK35</f>
        <v>0.75513428120063186</v>
      </c>
    </row>
    <row r="36" spans="1:97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  <c r="CS36" s="60">
        <f>'Population 431331'!GJ36/'Population 431331'!GK36</f>
        <v>0.68516442451420034</v>
      </c>
    </row>
    <row r="37" spans="1:97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  <c r="CS37" s="60">
        <f>'Population 431331'!GJ37/'Population 431331'!GK37</f>
        <v>0.71224643125469567</v>
      </c>
    </row>
    <row r="38" spans="1:97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  <c r="CS38" s="87">
        <f>'Population 431331'!GJ38/'Population 431331'!GK38</f>
        <v>0.70042486777074486</v>
      </c>
    </row>
    <row r="39" spans="1:97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  <c r="CS39" s="60">
        <f>'Population 431331'!GJ39/'Population 431331'!GK39</f>
        <v>0.8016169154228856</v>
      </c>
    </row>
    <row r="40" spans="1:97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  <c r="CS40" s="60">
        <f>'Population 431331'!GJ40/'Population 431331'!GK40</f>
        <v>0.72035444357571021</v>
      </c>
    </row>
    <row r="41" spans="1:97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  <c r="CS41" s="60">
        <f>'Population 431331'!GJ41/'Population 431331'!GK41</f>
        <v>0.77425742574257428</v>
      </c>
    </row>
    <row r="42" spans="1:97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  <c r="CS42" s="60">
        <f>'Population 431331'!GJ42/'Population 431331'!GK42</f>
        <v>0.62520593080724873</v>
      </c>
    </row>
    <row r="43" spans="1:97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  <c r="CS43" s="60">
        <f>'Population 431331'!GJ43/'Population 431331'!GK43</f>
        <v>0.77878103837471779</v>
      </c>
    </row>
    <row r="44" spans="1:97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  <c r="CS44" s="60">
        <f>'Population 431331'!GJ44/'Population 431331'!GK44</f>
        <v>0.76386036960985626</v>
      </c>
    </row>
    <row r="45" spans="1:97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  <c r="CS45" s="60">
        <f>'Population 431331'!GJ45/'Population 431331'!GK45</f>
        <v>0.66170500676589983</v>
      </c>
    </row>
    <row r="46" spans="1:97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  <c r="CS46" s="60">
        <f>'Population 431331'!GJ46/'Population 431331'!GK46</f>
        <v>0.76886417791898332</v>
      </c>
    </row>
    <row r="47" spans="1:97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  <c r="CS47" s="60">
        <f>'Population 431331'!GJ47/'Population 431331'!GK47</f>
        <v>0.68478260869565222</v>
      </c>
    </row>
    <row r="48" spans="1:97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  <c r="CS48" s="87">
        <f>'Population 431331'!GJ48/'Population 431331'!GK48</f>
        <v>0.73393364420860807</v>
      </c>
    </row>
    <row r="49" spans="1:97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  <c r="CS49" s="60">
        <f>'Population 431331'!GJ49/'Population 431331'!GK49</f>
        <v>0.71186440677966101</v>
      </c>
    </row>
    <row r="50" spans="1:97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  <c r="CS50" s="60">
        <f>'Population 431331'!GJ50/'Population 431331'!GK50</f>
        <v>0.80088495575221241</v>
      </c>
    </row>
    <row r="51" spans="1:97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  <c r="CS51" s="60">
        <f>'Population 431331'!GJ51/'Population 431331'!GK51</f>
        <v>0.70030581039755346</v>
      </c>
    </row>
    <row r="52" spans="1:97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  <c r="CS52" s="60">
        <f>'Population 431331'!GJ52/'Population 431331'!GK52</f>
        <v>0.73063973063973064</v>
      </c>
    </row>
    <row r="53" spans="1:97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  <c r="CS53" s="60">
        <f>'Population 431331'!GJ53/'Population 431331'!GK53</f>
        <v>0.75206611570247939</v>
      </c>
    </row>
    <row r="54" spans="1:97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  <c r="CS54" s="60">
        <f>'Population 431331'!GJ54/'Population 431331'!GK54</f>
        <v>0.7752525252525253</v>
      </c>
    </row>
    <row r="55" spans="1:97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  <c r="CS55" s="60">
        <f>'Population 431331'!GJ55/'Population 431331'!GK55</f>
        <v>0.71906354515050164</v>
      </c>
    </row>
    <row r="56" spans="1:97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  <c r="CS56" s="60">
        <f>'Population 431331'!GJ56/'Population 431331'!GK56</f>
        <v>0.54017094017094014</v>
      </c>
    </row>
    <row r="57" spans="1:97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  <c r="CS57" s="60">
        <f>'Population 431331'!GJ57/'Population 431331'!GK57</f>
        <v>0.72592592592592597</v>
      </c>
    </row>
    <row r="58" spans="1:97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  <c r="CS58" s="60">
        <f>'Population 431331'!GJ58/'Population 431331'!GK58</f>
        <v>0.81223628691983119</v>
      </c>
    </row>
    <row r="59" spans="1:97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  <c r="CS59" s="60">
        <f>'Population 431331'!GJ59/'Population 431331'!GK59</f>
        <v>0.59518072289156632</v>
      </c>
    </row>
    <row r="60" spans="1:97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  <c r="CS60" s="60">
        <f>'Population 431331'!GJ60/'Population 431331'!GK60</f>
        <v>0.77803203661327236</v>
      </c>
    </row>
    <row r="61" spans="1:97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  <c r="CS61" s="60">
        <f>'Population 431331'!GJ61/'Population 431331'!GK61</f>
        <v>0.62176165803108807</v>
      </c>
    </row>
    <row r="62" spans="1:97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  <c r="CS62" s="60">
        <f>'Population 431331'!GJ62/'Population 431331'!GK62</f>
        <v>0.66179159049360148</v>
      </c>
    </row>
    <row r="63" spans="1:97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  <c r="CS63" s="60">
        <f>'Population 431331'!GJ63/'Population 431331'!GK63</f>
        <v>0.66894197952218426</v>
      </c>
    </row>
    <row r="64" spans="1:97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  <c r="CS64" s="60">
        <f>'Population 431331'!GJ64/'Population 431331'!GK64</f>
        <v>0.62962962962962965</v>
      </c>
    </row>
    <row r="65" spans="1:97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  <c r="CS65" s="60">
        <f>'Population 431331'!GJ65/'Population 431331'!GK65</f>
        <v>0.80909090909090908</v>
      </c>
    </row>
    <row r="66" spans="1:97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  <c r="CS66" s="60">
        <f>'Population 431331'!GJ66/'Population 431331'!GK66</f>
        <v>0.72033898305084743</v>
      </c>
    </row>
    <row r="67" spans="1:97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  <c r="CS67" s="60">
        <f>'Population 431331'!GJ67/'Population 431331'!GK67</f>
        <v>0.7857142857142857</v>
      </c>
    </row>
    <row r="68" spans="1:97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  <c r="CS68" s="60">
        <f>'Population 431331'!GJ68/'Population 431331'!GK68</f>
        <v>0.72122762148337594</v>
      </c>
    </row>
    <row r="69" spans="1:97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  <c r="CS69" s="60">
        <f>'Population 431331'!GJ69/'Population 431331'!GK69</f>
        <v>0.69387755102040816</v>
      </c>
    </row>
    <row r="70" spans="1:97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  <c r="CS70" s="60">
        <f>'Population 431331'!GJ70/'Population 431331'!GK70</f>
        <v>0.66423357664233573</v>
      </c>
    </row>
    <row r="71" spans="1:97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  <c r="CS71" s="60">
        <f>'Population 431331'!GJ71/'Population 431331'!GK71</f>
        <v>0.6769406392694064</v>
      </c>
    </row>
    <row r="72" spans="1:97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  <c r="CS72" s="60">
        <f>'Population 431331'!GJ72/'Population 431331'!GK72</f>
        <v>0.6736242884250474</v>
      </c>
    </row>
    <row r="73" spans="1:97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  <c r="CS73" s="60">
        <f>'Population 431331'!GJ73/'Population 431331'!GK73</f>
        <v>0.6581818181818182</v>
      </c>
    </row>
    <row r="74" spans="1:97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  <c r="CS74" s="60">
        <f>'Population 431331'!GJ74/'Population 431331'!GK74</f>
        <v>0.65275142314990509</v>
      </c>
    </row>
    <row r="75" spans="1:97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  <c r="CS75" s="60">
        <f>'Population 431331'!GJ75/'Population 431331'!GK75</f>
        <v>0.43925233644859812</v>
      </c>
    </row>
    <row r="76" spans="1:97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  <c r="CS76" s="60">
        <f>'Population 431331'!GJ76/'Population 431331'!GK76</f>
        <v>0.69004524886877827</v>
      </c>
    </row>
    <row r="77" spans="1:97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  <c r="CS77" s="60">
        <f>'Population 431331'!GJ77/'Population 431331'!GK77</f>
        <v>0.73417721518987344</v>
      </c>
    </row>
    <row r="78" spans="1:97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  <c r="CS78" s="60">
        <f>'Population 431331'!GJ78/'Population 431331'!GK78</f>
        <v>0.7142857142857143</v>
      </c>
    </row>
    <row r="79" spans="1:97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  <c r="CS79" s="60">
        <f>'Population 431331'!GJ79/'Population 431331'!GK79</f>
        <v>0.72985074626865676</v>
      </c>
    </row>
    <row r="80" spans="1:97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  <c r="CS80" s="87">
        <f>'Population 431331'!GJ80/'Population 431331'!GK80</f>
        <v>0.70596135193613374</v>
      </c>
    </row>
    <row r="81" spans="1:97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  <c r="CS81" s="60">
        <f>'Population 431331'!GJ81/'Population 431331'!GK81</f>
        <v>0.69565217391304346</v>
      </c>
    </row>
    <row r="82" spans="1:97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  <c r="CS82" s="60">
        <f>'Population 431331'!GJ82/'Population 431331'!GK82</f>
        <v>0.67200000000000004</v>
      </c>
    </row>
    <row r="83" spans="1:97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  <c r="CS83" s="60">
        <f>'Population 431331'!GJ83/'Population 431331'!GK83</f>
        <v>0.69589552238805974</v>
      </c>
    </row>
    <row r="84" spans="1:97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  <c r="CS84" s="60">
        <f>'Population 431331'!GJ84/'Population 431331'!GK84</f>
        <v>0.8140794223826715</v>
      </c>
    </row>
    <row r="85" spans="1:97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  <c r="CS85" s="60">
        <f>'Population 431331'!GJ85/'Population 431331'!GK85</f>
        <v>0.72750642673521848</v>
      </c>
    </row>
    <row r="86" spans="1:97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  <c r="CS86" s="60">
        <f>'Population 431331'!GJ86/'Population 431331'!GK86</f>
        <v>0.6966292134831461</v>
      </c>
    </row>
    <row r="87" spans="1:97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  <c r="CS87" s="60">
        <f>'Population 431331'!GJ87/'Population 431331'!GK87</f>
        <v>0.57604306864064603</v>
      </c>
    </row>
    <row r="88" spans="1:97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  <c r="CS88" s="60">
        <f>'Population 431331'!GJ88/'Population 431331'!GK88</f>
        <v>0.63414634146341464</v>
      </c>
    </row>
    <row r="89" spans="1:97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  <c r="CS89" s="60">
        <f>'Population 431331'!GJ89/'Population 431331'!GK89</f>
        <v>0.5714285714285714</v>
      </c>
    </row>
    <row r="90" spans="1:97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  <c r="CS90" s="60">
        <f>'Population 431331'!GJ90/'Population 431331'!GK90</f>
        <v>0.73684210526315785</v>
      </c>
    </row>
    <row r="91" spans="1:97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  <c r="CS91" s="60">
        <f>'Population 431331'!GJ91/'Population 431331'!GK91</f>
        <v>0.62831858407079644</v>
      </c>
    </row>
    <row r="92" spans="1:97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  <c r="CS92" s="60">
        <f>'Population 431331'!GJ92/'Population 431331'!GK92</f>
        <v>0.75726141078838172</v>
      </c>
    </row>
    <row r="93" spans="1:97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  <c r="CS93" s="60">
        <f>'Population 431331'!GJ93/'Population 431331'!GK93</f>
        <v>0.62289562289562295</v>
      </c>
    </row>
    <row r="94" spans="1:97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  <c r="CS94" s="60">
        <f>'Population 431331'!GJ94/'Population 431331'!GK94</f>
        <v>0.72131147540983609</v>
      </c>
    </row>
    <row r="95" spans="1:97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  <c r="CS95" s="60">
        <f>'Population 431331'!GJ95/'Population 431331'!GK95</f>
        <v>0.77358490566037741</v>
      </c>
    </row>
    <row r="96" spans="1:97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  <c r="CS96" s="87">
        <f>'Population 431331'!GJ96/'Population 431331'!GK96</f>
        <v>0.70009136592051169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  <c r="CS97" s="60">
        <f>'Population 431331'!GJ97/'Population 431331'!GK97</f>
        <v>0.35449735449735448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CS98" s="103">
        <f>'Population 431331'!GJ98/'Population 431331'!GK98</f>
        <v>0.70283763712640379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K120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L9" sqref="GL9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93" ht="15" customHeight="1" x14ac:dyDescent="0.3">
      <c r="A1" s="22" t="s">
        <v>96</v>
      </c>
      <c r="DA1" s="2"/>
    </row>
    <row r="2" spans="1:193" ht="15" customHeight="1" x14ac:dyDescent="0.3">
      <c r="A2" s="22">
        <v>4313314</v>
      </c>
      <c r="DA2" s="2"/>
    </row>
    <row r="3" spans="1:193" ht="15" customHeight="1" x14ac:dyDescent="0.25">
      <c r="DA3" s="2"/>
    </row>
    <row r="4" spans="1:193" ht="15" customHeight="1" x14ac:dyDescent="0.25">
      <c r="DA4" s="2"/>
    </row>
    <row r="5" spans="1:193" s="8" customFormat="1" ht="15" customHeight="1" x14ac:dyDescent="0.25">
      <c r="B5" s="128">
        <v>42370</v>
      </c>
      <c r="C5" s="129"/>
      <c r="D5" s="128">
        <v>42401</v>
      </c>
      <c r="E5" s="129"/>
      <c r="F5" s="132">
        <v>42430</v>
      </c>
      <c r="G5" s="133"/>
      <c r="H5" s="128">
        <v>42461</v>
      </c>
      <c r="I5" s="129"/>
      <c r="J5" s="128">
        <v>42491</v>
      </c>
      <c r="K5" s="129"/>
      <c r="L5" s="128">
        <v>42522</v>
      </c>
      <c r="M5" s="129"/>
      <c r="N5" s="128">
        <v>42552</v>
      </c>
      <c r="O5" s="129"/>
      <c r="P5" s="128">
        <v>42583</v>
      </c>
      <c r="Q5" s="129"/>
      <c r="R5" s="128">
        <v>42614</v>
      </c>
      <c r="S5" s="129"/>
      <c r="T5" s="128">
        <v>42644</v>
      </c>
      <c r="U5" s="129"/>
      <c r="V5" s="128">
        <v>42675</v>
      </c>
      <c r="W5" s="129"/>
      <c r="X5" s="128">
        <v>42705</v>
      </c>
      <c r="Y5" s="129"/>
      <c r="Z5" s="128">
        <v>42736</v>
      </c>
      <c r="AA5" s="129"/>
      <c r="AB5" s="128">
        <v>42767</v>
      </c>
      <c r="AC5" s="129"/>
      <c r="AD5" s="132">
        <v>42795</v>
      </c>
      <c r="AE5" s="133"/>
      <c r="AF5" s="128">
        <v>42826</v>
      </c>
      <c r="AG5" s="129"/>
      <c r="AH5" s="128">
        <v>42856</v>
      </c>
      <c r="AI5" s="129"/>
      <c r="AJ5" s="128">
        <v>42887</v>
      </c>
      <c r="AK5" s="129"/>
      <c r="AL5" s="128">
        <v>42917</v>
      </c>
      <c r="AM5" s="129"/>
      <c r="AN5" s="128">
        <v>42948</v>
      </c>
      <c r="AO5" s="129"/>
      <c r="AP5" s="128">
        <v>42979</v>
      </c>
      <c r="AQ5" s="129"/>
      <c r="AR5" s="128">
        <v>43009</v>
      </c>
      <c r="AS5" s="129"/>
      <c r="AT5" s="128">
        <v>43040</v>
      </c>
      <c r="AU5" s="129"/>
      <c r="AV5" s="128">
        <v>43070</v>
      </c>
      <c r="AW5" s="129"/>
      <c r="AX5" s="128">
        <v>43101</v>
      </c>
      <c r="AY5" s="129"/>
      <c r="AZ5" s="128">
        <v>43132</v>
      </c>
      <c r="BA5" s="129"/>
      <c r="BB5" s="132">
        <v>43160</v>
      </c>
      <c r="BC5" s="133"/>
      <c r="BD5" s="128">
        <v>43191</v>
      </c>
      <c r="BE5" s="129"/>
      <c r="BF5" s="128">
        <v>43221</v>
      </c>
      <c r="BG5" s="129"/>
      <c r="BH5" s="128">
        <v>43252</v>
      </c>
      <c r="BI5" s="129"/>
      <c r="BJ5" s="128">
        <v>43282</v>
      </c>
      <c r="BK5" s="129"/>
      <c r="BL5" s="128">
        <v>43313</v>
      </c>
      <c r="BM5" s="129"/>
      <c r="BN5" s="128">
        <v>43344</v>
      </c>
      <c r="BO5" s="129"/>
      <c r="BP5" s="128">
        <v>43374</v>
      </c>
      <c r="BQ5" s="129"/>
      <c r="BR5" s="128">
        <v>43405</v>
      </c>
      <c r="BS5" s="129"/>
      <c r="BT5" s="128">
        <v>43435</v>
      </c>
      <c r="BU5" s="129"/>
      <c r="BV5" s="128">
        <v>43466</v>
      </c>
      <c r="BW5" s="129"/>
      <c r="BX5" s="128">
        <v>43497</v>
      </c>
      <c r="BY5" s="129"/>
      <c r="BZ5" s="132">
        <v>43525</v>
      </c>
      <c r="CA5" s="133"/>
      <c r="CB5" s="128">
        <v>43556</v>
      </c>
      <c r="CC5" s="129"/>
      <c r="CD5" s="128">
        <v>43586</v>
      </c>
      <c r="CE5" s="129"/>
      <c r="CF5" s="128">
        <v>43617</v>
      </c>
      <c r="CG5" s="129"/>
      <c r="CH5" s="128">
        <v>43647</v>
      </c>
      <c r="CI5" s="129"/>
      <c r="CJ5" s="128">
        <v>43678</v>
      </c>
      <c r="CK5" s="129"/>
      <c r="CL5" s="128">
        <v>43709</v>
      </c>
      <c r="CM5" s="129"/>
      <c r="CN5" s="128">
        <v>43739</v>
      </c>
      <c r="CO5" s="129"/>
      <c r="CP5" s="128">
        <v>43770</v>
      </c>
      <c r="CQ5" s="129"/>
      <c r="CR5" s="128">
        <v>43800</v>
      </c>
      <c r="CS5" s="129"/>
      <c r="CT5" s="128">
        <v>43831</v>
      </c>
      <c r="CU5" s="129"/>
      <c r="CV5" s="128">
        <v>43862</v>
      </c>
      <c r="CW5" s="129"/>
      <c r="CX5" s="132">
        <v>43891</v>
      </c>
      <c r="CY5" s="133"/>
      <c r="CZ5" s="134" t="s">
        <v>98</v>
      </c>
      <c r="DA5" s="135"/>
      <c r="DB5" s="130">
        <v>43981</v>
      </c>
      <c r="DC5" s="131"/>
      <c r="DD5" s="130">
        <v>44009</v>
      </c>
      <c r="DE5" s="131"/>
      <c r="DF5" s="130">
        <v>44016</v>
      </c>
      <c r="DG5" s="131"/>
      <c r="DH5" s="130">
        <v>44044</v>
      </c>
      <c r="DI5" s="131"/>
      <c r="DJ5" s="130">
        <v>44075</v>
      </c>
      <c r="DK5" s="131"/>
      <c r="DL5" s="130">
        <v>44105</v>
      </c>
      <c r="DM5" s="131"/>
      <c r="DN5" s="128">
        <v>44136</v>
      </c>
      <c r="DO5" s="129"/>
      <c r="DP5" s="128">
        <v>44166</v>
      </c>
      <c r="DQ5" s="129"/>
      <c r="DR5" s="128">
        <v>44197</v>
      </c>
      <c r="DS5" s="129"/>
      <c r="DT5" s="128">
        <v>44228</v>
      </c>
      <c r="DU5" s="129"/>
      <c r="DV5" s="128">
        <v>44256</v>
      </c>
      <c r="DW5" s="129"/>
      <c r="DX5" s="128">
        <v>44287</v>
      </c>
      <c r="DY5" s="129"/>
      <c r="DZ5" s="128">
        <v>44317</v>
      </c>
      <c r="EA5" s="129"/>
      <c r="EB5" s="128">
        <v>44348</v>
      </c>
      <c r="EC5" s="129"/>
      <c r="ED5" s="121" t="s">
        <v>165</v>
      </c>
      <c r="EE5" s="122"/>
      <c r="EF5" s="121" t="s">
        <v>166</v>
      </c>
      <c r="EG5" s="122"/>
      <c r="EH5" s="121" t="s">
        <v>167</v>
      </c>
      <c r="EI5" s="122"/>
      <c r="EJ5" s="120">
        <v>44470</v>
      </c>
      <c r="EK5" s="120"/>
      <c r="EL5" s="120">
        <v>44501</v>
      </c>
      <c r="EM5" s="120"/>
      <c r="EN5" s="120">
        <v>44531</v>
      </c>
      <c r="EO5" s="120"/>
      <c r="EP5" s="120">
        <v>44562</v>
      </c>
      <c r="EQ5" s="120"/>
      <c r="ER5" s="120">
        <v>44593</v>
      </c>
      <c r="ES5" s="120"/>
      <c r="ET5" s="120">
        <v>44621</v>
      </c>
      <c r="EU5" s="120"/>
      <c r="EV5" s="120">
        <v>44652</v>
      </c>
      <c r="EW5" s="120"/>
      <c r="EX5" s="120">
        <v>44682</v>
      </c>
      <c r="EY5" s="120"/>
      <c r="EZ5" s="120">
        <v>44713</v>
      </c>
      <c r="FA5" s="120"/>
      <c r="FB5" s="120">
        <v>44743</v>
      </c>
      <c r="FC5" s="120"/>
      <c r="FD5" s="120">
        <v>44774</v>
      </c>
      <c r="FE5" s="120"/>
      <c r="FF5" s="120">
        <v>44805</v>
      </c>
      <c r="FG5" s="120"/>
      <c r="FH5" s="120">
        <v>44835</v>
      </c>
      <c r="FI5" s="120"/>
      <c r="FJ5" s="120">
        <v>44866</v>
      </c>
      <c r="FK5" s="120"/>
      <c r="FL5" s="120">
        <v>44896</v>
      </c>
      <c r="FM5" s="120"/>
      <c r="FN5" s="120">
        <v>44927</v>
      </c>
      <c r="FO5" s="120"/>
      <c r="FP5" s="120">
        <v>44958</v>
      </c>
      <c r="FQ5" s="120"/>
      <c r="FR5" s="120">
        <v>44986</v>
      </c>
      <c r="FS5" s="120"/>
      <c r="FT5" s="120">
        <v>45017</v>
      </c>
      <c r="FU5" s="120"/>
      <c r="FV5" s="120">
        <v>45047</v>
      </c>
      <c r="FW5" s="120"/>
      <c r="FX5" s="120">
        <v>45078</v>
      </c>
      <c r="FY5" s="120"/>
      <c r="FZ5" s="120">
        <v>45108</v>
      </c>
      <c r="GA5" s="120"/>
      <c r="GB5" s="120">
        <v>45139</v>
      </c>
      <c r="GC5" s="120"/>
      <c r="GD5" s="120">
        <v>45170</v>
      </c>
      <c r="GE5" s="120"/>
      <c r="GF5" s="120">
        <v>45200</v>
      </c>
      <c r="GG5" s="120"/>
      <c r="GH5" s="120">
        <v>45231</v>
      </c>
      <c r="GI5" s="120"/>
      <c r="GJ5" s="120">
        <v>45261</v>
      </c>
      <c r="GK5" s="120"/>
    </row>
    <row r="6" spans="1:193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</row>
    <row r="7" spans="1:193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  <c r="GJ7" s="13">
        <v>2213</v>
      </c>
      <c r="GK7" s="13">
        <v>2906</v>
      </c>
    </row>
    <row r="8" spans="1:193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  <c r="GJ8" s="13">
        <v>10137</v>
      </c>
      <c r="GK8" s="13">
        <v>15935</v>
      </c>
    </row>
    <row r="9" spans="1:193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  <c r="GJ9" s="13">
        <v>1536</v>
      </c>
      <c r="GK9" s="13">
        <v>2380</v>
      </c>
    </row>
    <row r="10" spans="1:193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  <c r="GJ10" s="13">
        <v>17253</v>
      </c>
      <c r="GK10" s="13">
        <v>23664</v>
      </c>
    </row>
    <row r="11" spans="1:193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  <c r="GJ11" s="13">
        <v>1691</v>
      </c>
      <c r="GK11" s="13">
        <v>2648</v>
      </c>
    </row>
    <row r="12" spans="1:193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  <c r="GJ12" s="13">
        <v>5372</v>
      </c>
      <c r="GK12" s="13">
        <v>7023</v>
      </c>
    </row>
    <row r="13" spans="1:193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  <c r="GJ13" s="13">
        <v>16701</v>
      </c>
      <c r="GK13" s="13">
        <v>25759</v>
      </c>
    </row>
    <row r="14" spans="1:193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  <c r="GJ14" s="13">
        <v>7214</v>
      </c>
      <c r="GK14" s="13">
        <v>13281</v>
      </c>
    </row>
    <row r="15" spans="1:193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  <c r="GJ15" s="105">
        <v>62117</v>
      </c>
      <c r="GK15" s="105">
        <v>93596</v>
      </c>
    </row>
    <row r="16" spans="1:193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  <c r="GJ16" s="13">
        <v>1581</v>
      </c>
      <c r="GK16" s="13">
        <v>2003</v>
      </c>
    </row>
    <row r="17" spans="1:193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  <c r="GJ17" s="13">
        <v>1917</v>
      </c>
      <c r="GK17" s="13">
        <v>2765</v>
      </c>
    </row>
    <row r="18" spans="1:193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  <c r="GJ18" s="13">
        <v>624</v>
      </c>
      <c r="GK18" s="13">
        <v>968</v>
      </c>
    </row>
    <row r="19" spans="1:193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  <c r="GJ19" s="13">
        <v>2063</v>
      </c>
      <c r="GK19" s="13">
        <v>3035</v>
      </c>
    </row>
    <row r="20" spans="1:193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  <c r="GJ20" s="13">
        <v>384</v>
      </c>
      <c r="GK20" s="13">
        <v>577</v>
      </c>
    </row>
    <row r="21" spans="1:193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  <c r="GJ21" s="13">
        <v>488</v>
      </c>
      <c r="GK21" s="13">
        <v>744</v>
      </c>
    </row>
    <row r="22" spans="1:193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  <c r="GJ22" s="13">
        <v>874</v>
      </c>
      <c r="GK22" s="13">
        <v>1177</v>
      </c>
    </row>
    <row r="23" spans="1:193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  <c r="GJ23" s="13">
        <v>2300</v>
      </c>
      <c r="GK23" s="13">
        <v>3053</v>
      </c>
    </row>
    <row r="24" spans="1:193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  <c r="GJ24" s="13">
        <v>3919</v>
      </c>
      <c r="GK24" s="13">
        <v>5326</v>
      </c>
    </row>
    <row r="25" spans="1:193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  <c r="GJ25" s="13">
        <v>12518</v>
      </c>
      <c r="GK25" s="13">
        <v>15570</v>
      </c>
    </row>
    <row r="26" spans="1:193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  <c r="GJ26" s="13">
        <v>1130</v>
      </c>
      <c r="GK26" s="13">
        <v>1509</v>
      </c>
    </row>
    <row r="27" spans="1:193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  <c r="GJ27" s="13">
        <v>2811</v>
      </c>
      <c r="GK27" s="13">
        <v>3607</v>
      </c>
    </row>
    <row r="28" spans="1:193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  <c r="GJ28" s="13">
        <v>5127</v>
      </c>
      <c r="GK28" s="13">
        <v>6750</v>
      </c>
    </row>
    <row r="29" spans="1:193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  <c r="GJ29" s="13">
        <v>693</v>
      </c>
      <c r="GK29" s="13">
        <v>1096</v>
      </c>
    </row>
    <row r="30" spans="1:193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  <c r="GJ30" s="13">
        <v>1171</v>
      </c>
      <c r="GK30" s="13">
        <v>1571</v>
      </c>
    </row>
    <row r="31" spans="1:193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  <c r="GJ31" s="105">
        <v>37600</v>
      </c>
      <c r="GK31" s="105">
        <v>49751</v>
      </c>
    </row>
    <row r="32" spans="1:193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  <c r="GJ32" s="13">
        <v>727</v>
      </c>
      <c r="GK32" s="13">
        <v>1035</v>
      </c>
    </row>
    <row r="33" spans="1:193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  <c r="GJ33" s="13">
        <v>787</v>
      </c>
      <c r="GK33" s="13">
        <v>1031</v>
      </c>
    </row>
    <row r="34" spans="1:193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  <c r="GJ34" s="13">
        <v>1454</v>
      </c>
      <c r="GK34" s="13">
        <v>2151</v>
      </c>
    </row>
    <row r="35" spans="1:193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  <c r="GJ35" s="13">
        <v>474</v>
      </c>
      <c r="GK35" s="13">
        <v>633</v>
      </c>
    </row>
    <row r="36" spans="1:193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  <c r="GJ36" s="13">
        <v>3660</v>
      </c>
      <c r="GK36" s="13">
        <v>5352</v>
      </c>
    </row>
    <row r="37" spans="1:193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  <c r="GJ37" s="13">
        <v>940</v>
      </c>
      <c r="GK37" s="13">
        <v>1331</v>
      </c>
    </row>
    <row r="38" spans="1:193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  <c r="GJ38" s="37">
        <v>8042</v>
      </c>
      <c r="GK38" s="37">
        <v>11533</v>
      </c>
    </row>
    <row r="39" spans="1:193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  <c r="GJ39" s="13">
        <v>1281</v>
      </c>
      <c r="GK39" s="13">
        <v>1608</v>
      </c>
    </row>
    <row r="40" spans="1:193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  <c r="GJ40" s="13">
        <v>5467</v>
      </c>
      <c r="GK40" s="13">
        <v>7674</v>
      </c>
    </row>
    <row r="41" spans="1:193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  <c r="GJ41" s="13">
        <v>390</v>
      </c>
      <c r="GK41" s="13">
        <v>505</v>
      </c>
    </row>
    <row r="42" spans="1:193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  <c r="GJ42" s="13">
        <v>742</v>
      </c>
      <c r="GK42" s="13">
        <v>1214</v>
      </c>
    </row>
    <row r="43" spans="1:193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  <c r="GJ43" s="13">
        <v>1034</v>
      </c>
      <c r="GK43" s="13">
        <v>1329</v>
      </c>
    </row>
    <row r="44" spans="1:193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  <c r="GJ44" s="13">
        <v>2587</v>
      </c>
      <c r="GK44" s="13">
        <v>3409</v>
      </c>
    </row>
    <row r="45" spans="1:193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  <c r="GJ45" s="13">
        <v>488</v>
      </c>
      <c r="GK45" s="13">
        <v>739</v>
      </c>
    </row>
    <row r="46" spans="1:193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  <c r="GJ46" s="13">
        <v>950</v>
      </c>
      <c r="GK46" s="13">
        <v>1259</v>
      </c>
    </row>
    <row r="47" spans="1:193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  <c r="GJ47" s="13">
        <v>621</v>
      </c>
      <c r="GK47" s="13">
        <v>920</v>
      </c>
    </row>
    <row r="48" spans="1:193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  <c r="GJ48" s="37">
        <v>13560</v>
      </c>
      <c r="GK48" s="37">
        <v>18657</v>
      </c>
    </row>
    <row r="49" spans="1:193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  <c r="GJ49" s="13">
        <v>84</v>
      </c>
      <c r="GK49" s="13">
        <v>118</v>
      </c>
    </row>
    <row r="50" spans="1:193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  <c r="GJ50" s="13">
        <v>361</v>
      </c>
      <c r="GK50" s="13">
        <v>452</v>
      </c>
    </row>
    <row r="51" spans="1:193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  <c r="GJ51" s="13">
        <v>228</v>
      </c>
      <c r="GK51" s="13">
        <v>327</v>
      </c>
    </row>
    <row r="52" spans="1:193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  <c r="GJ52" s="13">
        <v>217</v>
      </c>
      <c r="GK52" s="13">
        <v>297</v>
      </c>
    </row>
    <row r="53" spans="1:193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  <c r="GJ53" s="13">
        <v>182</v>
      </c>
      <c r="GK53" s="13">
        <v>242</v>
      </c>
    </row>
    <row r="54" spans="1:193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  <c r="GJ54" s="13">
        <v>306</v>
      </c>
      <c r="GK54" s="13">
        <v>396</v>
      </c>
    </row>
    <row r="55" spans="1:193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  <c r="GJ55" s="13">
        <v>214</v>
      </c>
      <c r="GK55" s="13">
        <v>299</v>
      </c>
    </row>
    <row r="56" spans="1:193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  <c r="GJ56" s="13">
        <v>313</v>
      </c>
      <c r="GK56" s="13">
        <v>585</v>
      </c>
    </row>
    <row r="57" spans="1:193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  <c r="GJ57" s="13">
        <v>98</v>
      </c>
      <c r="GK57" s="13">
        <v>135</v>
      </c>
    </row>
    <row r="58" spans="1:193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  <c r="GJ58" s="13">
        <v>381</v>
      </c>
      <c r="GK58" s="13">
        <v>474</v>
      </c>
    </row>
    <row r="59" spans="1:193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  <c r="GJ59" s="13">
        <v>245</v>
      </c>
      <c r="GK59" s="13">
        <v>415</v>
      </c>
    </row>
    <row r="60" spans="1:193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  <c r="GJ60" s="13">
        <v>1353</v>
      </c>
      <c r="GK60" s="13">
        <v>1748</v>
      </c>
    </row>
    <row r="61" spans="1:193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  <c r="GJ61" s="13">
        <v>238</v>
      </c>
      <c r="GK61" s="13">
        <v>386</v>
      </c>
    </row>
    <row r="62" spans="1:193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  <c r="GJ62" s="13">
        <v>720</v>
      </c>
      <c r="GK62" s="13">
        <v>1094</v>
      </c>
    </row>
    <row r="63" spans="1:193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  <c r="GJ63" s="13">
        <v>196</v>
      </c>
      <c r="GK63" s="13">
        <v>293</v>
      </c>
    </row>
    <row r="64" spans="1:193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  <c r="GJ64" s="13">
        <v>68</v>
      </c>
      <c r="GK64" s="13">
        <v>108</v>
      </c>
    </row>
    <row r="65" spans="1:193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  <c r="GJ65" s="13">
        <v>177</v>
      </c>
      <c r="GK65" s="13">
        <v>220</v>
      </c>
    </row>
    <row r="66" spans="1:193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  <c r="GJ66" s="13">
        <v>254</v>
      </c>
      <c r="GK66" s="13">
        <v>354</v>
      </c>
    </row>
    <row r="67" spans="1:193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  <c r="GJ67" s="13">
        <v>370</v>
      </c>
      <c r="GK67" s="13">
        <v>476</v>
      </c>
    </row>
    <row r="68" spans="1:193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  <c r="GJ68" s="13">
        <v>559</v>
      </c>
      <c r="GK68" s="13">
        <v>782</v>
      </c>
    </row>
    <row r="69" spans="1:193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  <c r="GJ69" s="13">
        <v>170</v>
      </c>
      <c r="GK69" s="13">
        <v>245</v>
      </c>
    </row>
    <row r="70" spans="1:193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  <c r="GJ70" s="13">
        <v>91</v>
      </c>
      <c r="GK70" s="13">
        <v>137</v>
      </c>
    </row>
    <row r="71" spans="1:193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  <c r="GJ71" s="13">
        <v>583</v>
      </c>
      <c r="GK71" s="13">
        <v>876</v>
      </c>
    </row>
    <row r="72" spans="1:193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  <c r="GJ72" s="13">
        <v>352</v>
      </c>
      <c r="GK72" s="13">
        <v>527</v>
      </c>
    </row>
    <row r="73" spans="1:193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  <c r="GJ73" s="13">
        <v>180</v>
      </c>
      <c r="GK73" s="13">
        <v>275</v>
      </c>
    </row>
    <row r="74" spans="1:193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  <c r="GJ74" s="13">
        <v>342</v>
      </c>
      <c r="GK74" s="13">
        <v>527</v>
      </c>
    </row>
    <row r="75" spans="1:193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  <c r="GJ75" s="13">
        <v>46</v>
      </c>
      <c r="GK75" s="13">
        <v>107</v>
      </c>
    </row>
    <row r="76" spans="1:193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  <c r="GJ76" s="13">
        <v>302</v>
      </c>
      <c r="GK76" s="13">
        <v>442</v>
      </c>
    </row>
    <row r="77" spans="1:193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  <c r="GJ77" s="13">
        <v>114</v>
      </c>
      <c r="GK77" s="13">
        <v>158</v>
      </c>
    </row>
    <row r="78" spans="1:193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  <c r="GJ78" s="13">
        <v>170</v>
      </c>
      <c r="GK78" s="13">
        <v>238</v>
      </c>
    </row>
    <row r="79" spans="1:193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  <c r="GJ79" s="13">
        <v>483</v>
      </c>
      <c r="GK79" s="13">
        <v>670</v>
      </c>
    </row>
    <row r="80" spans="1:193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  <c r="GJ80" s="37">
        <v>9397</v>
      </c>
      <c r="GK80" s="37">
        <v>13403</v>
      </c>
    </row>
    <row r="81" spans="1:193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  <c r="GJ81" s="13">
        <v>62</v>
      </c>
      <c r="GK81" s="13">
        <v>92</v>
      </c>
    </row>
    <row r="82" spans="1:193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  <c r="GJ82" s="13">
        <v>84</v>
      </c>
      <c r="GK82" s="13">
        <v>125</v>
      </c>
    </row>
    <row r="83" spans="1:193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  <c r="GJ83" s="13">
        <v>370</v>
      </c>
      <c r="GK83" s="13">
        <v>536</v>
      </c>
    </row>
    <row r="84" spans="1:193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  <c r="GJ84" s="13">
        <v>449</v>
      </c>
      <c r="GK84" s="13">
        <v>554</v>
      </c>
    </row>
    <row r="85" spans="1:193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  <c r="GJ85" s="13">
        <v>282</v>
      </c>
      <c r="GK85" s="13">
        <v>389</v>
      </c>
    </row>
    <row r="86" spans="1:193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  <c r="GJ86" s="13">
        <v>124</v>
      </c>
      <c r="GK86" s="13">
        <v>178</v>
      </c>
    </row>
    <row r="87" spans="1:193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  <c r="GJ87" s="13">
        <v>427</v>
      </c>
      <c r="GK87" s="13">
        <v>743</v>
      </c>
    </row>
    <row r="88" spans="1:193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  <c r="GJ88" s="13">
        <v>78</v>
      </c>
      <c r="GK88" s="13">
        <v>123</v>
      </c>
    </row>
    <row r="89" spans="1:193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  <c r="GJ89" s="13">
        <v>12</v>
      </c>
      <c r="GK89" s="13">
        <v>21</v>
      </c>
    </row>
    <row r="90" spans="1:193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  <c r="GJ90" s="13">
        <v>55</v>
      </c>
      <c r="GK90" s="13">
        <v>76</v>
      </c>
    </row>
    <row r="91" spans="1:193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  <c r="GJ91" s="13">
        <v>70</v>
      </c>
      <c r="GK91" s="13">
        <v>113</v>
      </c>
    </row>
    <row r="92" spans="1:193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  <c r="GJ92" s="13">
        <v>722</v>
      </c>
      <c r="GK92" s="13">
        <v>964</v>
      </c>
    </row>
    <row r="93" spans="1:193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  <c r="GJ93" s="13">
        <v>185</v>
      </c>
      <c r="GK93" s="13">
        <v>297</v>
      </c>
    </row>
    <row r="94" spans="1:193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  <c r="GJ94" s="13">
        <v>44</v>
      </c>
      <c r="GK94" s="13">
        <v>61</v>
      </c>
    </row>
    <row r="95" spans="1:193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  <c r="GJ95" s="13">
        <v>82</v>
      </c>
      <c r="GK95" s="13">
        <v>106</v>
      </c>
    </row>
    <row r="96" spans="1:193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  <c r="GJ96" s="37">
        <v>3046</v>
      </c>
      <c r="GK96" s="37">
        <v>4378</v>
      </c>
    </row>
    <row r="97" spans="1:193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  <c r="GJ97" s="13">
        <v>199</v>
      </c>
      <c r="GK97" s="13">
        <v>567</v>
      </c>
    </row>
    <row r="98" spans="1:193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  <c r="GJ98" s="95">
        <v>133961</v>
      </c>
      <c r="GK98" s="95">
        <v>191885</v>
      </c>
    </row>
    <row r="99" spans="1:193" ht="15" customHeight="1" x14ac:dyDescent="0.25">
      <c r="DC99" s="49"/>
    </row>
    <row r="100" spans="1:193" ht="15" customHeight="1" x14ac:dyDescent="0.25"/>
    <row r="101" spans="1:193" ht="15" customHeight="1" x14ac:dyDescent="0.25"/>
    <row r="102" spans="1:193" ht="15" customHeight="1" x14ac:dyDescent="0.25">
      <c r="DB102" s="50"/>
      <c r="DC102" s="50"/>
    </row>
    <row r="103" spans="1:193" ht="15" customHeight="1" x14ac:dyDescent="0.25">
      <c r="DC103" s="49"/>
    </row>
    <row r="104" spans="1:193" ht="15" customHeight="1" x14ac:dyDescent="0.25"/>
    <row r="105" spans="1:193" ht="15" customHeight="1" x14ac:dyDescent="0.25"/>
    <row r="106" spans="1:193" ht="15" customHeight="1" x14ac:dyDescent="0.25"/>
    <row r="107" spans="1:193" ht="15" customHeight="1" x14ac:dyDescent="0.25"/>
    <row r="108" spans="1:193" ht="15" customHeight="1" x14ac:dyDescent="0.25"/>
    <row r="109" spans="1:193" ht="15" customHeight="1" x14ac:dyDescent="0.25"/>
    <row r="110" spans="1:193" ht="15" customHeight="1" x14ac:dyDescent="0.25"/>
    <row r="111" spans="1:193" ht="15" customHeight="1" x14ac:dyDescent="0.25"/>
    <row r="112" spans="1:193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6"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  <mergeCell ref="FF5:FG5"/>
    <mergeCell ref="FN5:FO5"/>
    <mergeCell ref="FD5:FE5"/>
    <mergeCell ref="EZ5:FA5"/>
    <mergeCell ref="EV5:EW5"/>
    <mergeCell ref="FB5:FC5"/>
    <mergeCell ref="EX5:EY5"/>
    <mergeCell ref="FL5:FM5"/>
    <mergeCell ref="EP5:EQ5"/>
    <mergeCell ref="EL5:EM5"/>
    <mergeCell ref="EN5:EO5"/>
    <mergeCell ref="ET5:EU5"/>
    <mergeCell ref="ER5:ES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GJ5:GK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S102"/>
  <sheetViews>
    <sheetView workbookViewId="0">
      <pane xSplit="1" ySplit="6" topLeftCell="BZ7" activePane="bottomRight" state="frozen"/>
      <selection activeCell="CF3" sqref="CF3"/>
      <selection pane="topRight" activeCell="CF3" sqref="CF3"/>
      <selection pane="bottomLeft" activeCell="CF3" sqref="CF3"/>
      <selection pane="bottomRight" activeCell="CT12" sqref="CT12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7" ht="15" customHeight="1" x14ac:dyDescent="0.3">
      <c r="A1" s="22" t="s">
        <v>96</v>
      </c>
    </row>
    <row r="2" spans="1:97" ht="15" customHeight="1" x14ac:dyDescent="0.3">
      <c r="A2" s="22" t="s">
        <v>152</v>
      </c>
    </row>
    <row r="3" spans="1:97" ht="15" customHeight="1" x14ac:dyDescent="0.3">
      <c r="A3" s="68" t="s">
        <v>156</v>
      </c>
    </row>
    <row r="5" spans="1:9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7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</row>
    <row r="7" spans="1:97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  <c r="CS7" s="60">
        <f>'Population 4313314'!GJ7/'Population 4313314'!GK7</f>
        <v>0.7615278733654508</v>
      </c>
    </row>
    <row r="8" spans="1:97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  <c r="CS8" s="60">
        <f>'Population 4313314'!GJ8/'Population 4313314'!GK8</f>
        <v>0.63614684656416698</v>
      </c>
    </row>
    <row r="9" spans="1:97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  <c r="CS9" s="60">
        <f>'Population 4313314'!GJ9/'Population 4313314'!GK9</f>
        <v>0.64537815126050424</v>
      </c>
    </row>
    <row r="10" spans="1:97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  <c r="CS10" s="60">
        <f>'Population 4313314'!GJ10/'Population 4313314'!GK10</f>
        <v>0.72908215010141986</v>
      </c>
    </row>
    <row r="11" spans="1:97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  <c r="CS11" s="60">
        <f>'Population 4313314'!GJ11/'Population 4313314'!GK11</f>
        <v>0.63859516616314205</v>
      </c>
    </row>
    <row r="12" spans="1:97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  <c r="CS12" s="60">
        <f>'Population 4313314'!GJ12/'Population 4313314'!GK12</f>
        <v>0.76491527837106654</v>
      </c>
    </row>
    <row r="13" spans="1:97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  <c r="CS13" s="60">
        <f>'Population 4313314'!GJ13/'Population 4313314'!GK13</f>
        <v>0.64835591443767226</v>
      </c>
    </row>
    <row r="14" spans="1:97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  <c r="CS14" s="60">
        <f>'Population 4313314'!GJ14/'Population 4313314'!GK14</f>
        <v>0.54318198930803407</v>
      </c>
    </row>
    <row r="15" spans="1:97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  <c r="CS15" s="71">
        <f>'Population 4313314'!GJ15/'Population 4313314'!GK15</f>
        <v>0.6636715244241207</v>
      </c>
    </row>
    <row r="16" spans="1:97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  <c r="CS16" s="60">
        <f>'Population 4313314'!GJ16/'Population 4313314'!GK16</f>
        <v>0.78931602596105843</v>
      </c>
    </row>
    <row r="17" spans="1:97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  <c r="CS17" s="60">
        <f>'Population 4313314'!GJ17/'Population 4313314'!GK17</f>
        <v>0.69330922242314652</v>
      </c>
    </row>
    <row r="18" spans="1:97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  <c r="CS18" s="60">
        <f>'Population 4313314'!GJ18/'Population 4313314'!GK18</f>
        <v>0.64462809917355368</v>
      </c>
    </row>
    <row r="19" spans="1:97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  <c r="CS19" s="60">
        <f>'Population 4313314'!GJ19/'Population 4313314'!GK19</f>
        <v>0.67973640856672157</v>
      </c>
    </row>
    <row r="20" spans="1:97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  <c r="CS20" s="60">
        <f>'Population 4313314'!GJ20/'Population 4313314'!GK20</f>
        <v>0.66551126516464476</v>
      </c>
    </row>
    <row r="21" spans="1:97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  <c r="CS21" s="60">
        <f>'Population 4313314'!GJ21/'Population 4313314'!GK21</f>
        <v>0.65591397849462363</v>
      </c>
    </row>
    <row r="22" spans="1:97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  <c r="CS22" s="60">
        <f>'Population 4313314'!GJ22/'Population 4313314'!GK22</f>
        <v>0.7425658453695837</v>
      </c>
    </row>
    <row r="23" spans="1:97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  <c r="CS23" s="60">
        <f>'Population 4313314'!GJ23/'Population 4313314'!GK23</f>
        <v>0.75335735342286281</v>
      </c>
    </row>
    <row r="24" spans="1:97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  <c r="CS24" s="60">
        <f>'Population 4313314'!GJ24/'Population 4313314'!GK24</f>
        <v>0.73582425835523846</v>
      </c>
    </row>
    <row r="25" spans="1:97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  <c r="CS25" s="60">
        <f>'Population 4313314'!GJ25/'Population 4313314'!GK25</f>
        <v>0.80398201669877967</v>
      </c>
    </row>
    <row r="26" spans="1:97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  <c r="CS26" s="60">
        <f>'Population 4313314'!GJ26/'Population 4313314'!GK26</f>
        <v>0.74884029158383036</v>
      </c>
    </row>
    <row r="27" spans="1:97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  <c r="CS27" s="60">
        <f>'Population 4313314'!GJ27/'Population 4313314'!GK27</f>
        <v>0.7793179927917937</v>
      </c>
    </row>
    <row r="28" spans="1:97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  <c r="CS28" s="60">
        <f>'Population 4313314'!GJ28/'Population 4313314'!GK28</f>
        <v>0.75955555555555554</v>
      </c>
    </row>
    <row r="29" spans="1:97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  <c r="CS29" s="60">
        <f>'Population 4313314'!GJ29/'Population 4313314'!GK29</f>
        <v>0.63229927007299269</v>
      </c>
    </row>
    <row r="30" spans="1:97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  <c r="CS30" s="60">
        <f>'Population 4313314'!GJ30/'Population 4313314'!GK30</f>
        <v>0.74538510502864419</v>
      </c>
    </row>
    <row r="31" spans="1:97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  <c r="CS31" s="71">
        <f>'Population 4313314'!GJ31/'Population 4313314'!GK31</f>
        <v>0.75576370324214592</v>
      </c>
    </row>
    <row r="32" spans="1:97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  <c r="CS32" s="60">
        <f>'Population 4313314'!GJ32/'Population 4313314'!GK32</f>
        <v>0.70241545893719803</v>
      </c>
    </row>
    <row r="33" spans="1:97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  <c r="CS33" s="60">
        <f>'Population 4313314'!GJ33/'Population 4313314'!GK33</f>
        <v>0.7633365664403492</v>
      </c>
    </row>
    <row r="34" spans="1:97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  <c r="CS34" s="60">
        <f>'Population 4313314'!GJ34/'Population 4313314'!GK34</f>
        <v>0.67596466759646678</v>
      </c>
    </row>
    <row r="35" spans="1:97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  <c r="CS35" s="60">
        <f>'Population 4313314'!GJ35/'Population 4313314'!GK35</f>
        <v>0.74881516587677721</v>
      </c>
    </row>
    <row r="36" spans="1:97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  <c r="CS36" s="60">
        <f>'Population 4313314'!GJ36/'Population 4313314'!GK36</f>
        <v>0.68385650224215244</v>
      </c>
    </row>
    <row r="37" spans="1:97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  <c r="CS37" s="60">
        <f>'Population 4313314'!GJ37/'Population 4313314'!GK37</f>
        <v>0.7062359128474831</v>
      </c>
    </row>
    <row r="38" spans="1:97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  <c r="CS38" s="71">
        <f>'Population 4313314'!GJ38/'Population 4313314'!GK38</f>
        <v>0.6973033902713951</v>
      </c>
    </row>
    <row r="39" spans="1:97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  <c r="CS39" s="60">
        <f>'Population 4313314'!GJ39/'Population 4313314'!GK39</f>
        <v>0.79664179104477617</v>
      </c>
    </row>
    <row r="40" spans="1:97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  <c r="CS40" s="60">
        <f>'Population 4313314'!GJ40/'Population 4313314'!GK40</f>
        <v>0.71240552514985667</v>
      </c>
    </row>
    <row r="41" spans="1:97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  <c r="CS41" s="60">
        <f>'Population 4313314'!GJ41/'Population 4313314'!GK41</f>
        <v>0.7722772277227723</v>
      </c>
    </row>
    <row r="42" spans="1:97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  <c r="CS42" s="60">
        <f>'Population 4313314'!GJ42/'Population 4313314'!GK42</f>
        <v>0.61120263591433277</v>
      </c>
    </row>
    <row r="43" spans="1:97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  <c r="CS43" s="60">
        <f>'Population 4313314'!GJ43/'Population 4313314'!GK43</f>
        <v>0.77802859292701276</v>
      </c>
    </row>
    <row r="44" spans="1:97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  <c r="CS44" s="60">
        <f>'Population 4313314'!GJ44/'Population 4313314'!GK44</f>
        <v>0.75887356996186561</v>
      </c>
    </row>
    <row r="45" spans="1:97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  <c r="CS45" s="60">
        <f>'Population 4313314'!GJ45/'Population 4313314'!GK45</f>
        <v>0.66035182679296345</v>
      </c>
    </row>
    <row r="46" spans="1:97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  <c r="CS46" s="60">
        <f>'Population 4313314'!GJ46/'Population 4313314'!GK46</f>
        <v>0.75456711675933286</v>
      </c>
    </row>
    <row r="47" spans="1:97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  <c r="CS47" s="60">
        <f>'Population 4313314'!GJ47/'Population 4313314'!GK47</f>
        <v>0.67500000000000004</v>
      </c>
    </row>
    <row r="48" spans="1:97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  <c r="CS48" s="71">
        <f>'Population 4313314'!GJ48/'Population 4313314'!GK48</f>
        <v>0.726804952564721</v>
      </c>
    </row>
    <row r="49" spans="1:97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  <c r="CS49" s="60">
        <f>'Population 4313314'!GJ49/'Population 4313314'!GK49</f>
        <v>0.71186440677966101</v>
      </c>
    </row>
    <row r="50" spans="1:97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  <c r="CS50" s="60">
        <f>'Population 4313314'!GJ50/'Population 4313314'!GK50</f>
        <v>0.79867256637168138</v>
      </c>
    </row>
    <row r="51" spans="1:97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  <c r="CS51" s="60">
        <f>'Population 4313314'!GJ51/'Population 4313314'!GK51</f>
        <v>0.69724770642201839</v>
      </c>
    </row>
    <row r="52" spans="1:97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  <c r="CS52" s="60">
        <f>'Population 4313314'!GJ52/'Population 4313314'!GK52</f>
        <v>0.73063973063973064</v>
      </c>
    </row>
    <row r="53" spans="1:97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  <c r="CS53" s="60">
        <f>'Population 4313314'!GJ53/'Population 4313314'!GK53</f>
        <v>0.75206611570247939</v>
      </c>
    </row>
    <row r="54" spans="1:97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  <c r="CS54" s="60">
        <f>'Population 4313314'!GJ54/'Population 4313314'!GK54</f>
        <v>0.77272727272727271</v>
      </c>
    </row>
    <row r="55" spans="1:97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  <c r="CS55" s="60">
        <f>'Population 4313314'!GJ55/'Population 4313314'!GK55</f>
        <v>0.71571906354515047</v>
      </c>
    </row>
    <row r="56" spans="1:97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  <c r="CS56" s="60">
        <f>'Population 4313314'!GJ56/'Population 4313314'!GK56</f>
        <v>0.53504273504273503</v>
      </c>
    </row>
    <row r="57" spans="1:97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  <c r="CS57" s="60">
        <f>'Population 4313314'!GJ57/'Population 4313314'!GK57</f>
        <v>0.72592592592592597</v>
      </c>
    </row>
    <row r="58" spans="1:97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  <c r="CS58" s="60">
        <f>'Population 4313314'!GJ58/'Population 4313314'!GK58</f>
        <v>0.80379746835443033</v>
      </c>
    </row>
    <row r="59" spans="1:97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  <c r="CS59" s="60">
        <f>'Population 4313314'!GJ59/'Population 4313314'!GK59</f>
        <v>0.59036144578313254</v>
      </c>
    </row>
    <row r="60" spans="1:97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  <c r="CS60" s="60">
        <f>'Population 4313314'!GJ60/'Population 4313314'!GK60</f>
        <v>0.77402745995423339</v>
      </c>
    </row>
    <row r="61" spans="1:97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  <c r="CS61" s="60">
        <f>'Population 4313314'!GJ61/'Population 4313314'!GK61</f>
        <v>0.61658031088082899</v>
      </c>
    </row>
    <row r="62" spans="1:97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  <c r="CS62" s="60">
        <f>'Population 4313314'!GJ62/'Population 4313314'!GK62</f>
        <v>0.65813528336380256</v>
      </c>
    </row>
    <row r="63" spans="1:97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  <c r="CS63" s="60">
        <f>'Population 4313314'!GJ63/'Population 4313314'!GK63</f>
        <v>0.66894197952218426</v>
      </c>
    </row>
    <row r="64" spans="1:97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  <c r="CS64" s="60">
        <f>'Population 4313314'!GJ64/'Population 4313314'!GK64</f>
        <v>0.62962962962962965</v>
      </c>
    </row>
    <row r="65" spans="1:97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  <c r="CS65" s="60">
        <f>'Population 4313314'!GJ65/'Population 4313314'!GK65</f>
        <v>0.80454545454545456</v>
      </c>
    </row>
    <row r="66" spans="1:97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  <c r="CS66" s="60">
        <f>'Population 4313314'!GJ66/'Population 4313314'!GK66</f>
        <v>0.71751412429378536</v>
      </c>
    </row>
    <row r="67" spans="1:97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  <c r="CS67" s="60">
        <f>'Population 4313314'!GJ67/'Population 4313314'!GK67</f>
        <v>0.77731092436974791</v>
      </c>
    </row>
    <row r="68" spans="1:97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  <c r="CS68" s="60">
        <f>'Population 4313314'!GJ68/'Population 4313314'!GK68</f>
        <v>0.71483375959079287</v>
      </c>
    </row>
    <row r="69" spans="1:97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  <c r="CS69" s="60">
        <f>'Population 4313314'!GJ69/'Population 4313314'!GK69</f>
        <v>0.69387755102040816</v>
      </c>
    </row>
    <row r="70" spans="1:97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  <c r="CS70" s="60">
        <f>'Population 4313314'!GJ70/'Population 4313314'!GK70</f>
        <v>0.66423357664233573</v>
      </c>
    </row>
    <row r="71" spans="1:97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  <c r="CS71" s="60">
        <f>'Population 4313314'!GJ71/'Population 4313314'!GK71</f>
        <v>0.66552511415525117</v>
      </c>
    </row>
    <row r="72" spans="1:97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  <c r="CS72" s="60">
        <f>'Population 4313314'!GJ72/'Population 4313314'!GK72</f>
        <v>0.66793168880455411</v>
      </c>
    </row>
    <row r="73" spans="1:97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  <c r="CS73" s="60">
        <f>'Population 4313314'!GJ73/'Population 4313314'!GK73</f>
        <v>0.65454545454545454</v>
      </c>
    </row>
    <row r="74" spans="1:97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  <c r="CS74" s="60">
        <f>'Population 4313314'!GJ74/'Population 4313314'!GK74</f>
        <v>0.64895635673624286</v>
      </c>
    </row>
    <row r="75" spans="1:97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  <c r="CS75" s="60">
        <f>'Population 4313314'!GJ75/'Population 4313314'!GK75</f>
        <v>0.42990654205607476</v>
      </c>
    </row>
    <row r="76" spans="1:97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  <c r="CS76" s="60">
        <f>'Population 4313314'!GJ76/'Population 4313314'!GK76</f>
        <v>0.68325791855203621</v>
      </c>
    </row>
    <row r="77" spans="1:97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  <c r="CS77" s="60">
        <f>'Population 4313314'!GJ77/'Population 4313314'!GK77</f>
        <v>0.72151898734177211</v>
      </c>
    </row>
    <row r="78" spans="1:97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  <c r="CS78" s="60">
        <f>'Population 4313314'!GJ78/'Population 4313314'!GK78</f>
        <v>0.7142857142857143</v>
      </c>
    </row>
    <row r="79" spans="1:97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  <c r="CS79" s="60">
        <f>'Population 4313314'!GJ79/'Population 4313314'!GK79</f>
        <v>0.72089552238805965</v>
      </c>
    </row>
    <row r="80" spans="1:97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  <c r="CS80" s="71">
        <f>'Population 4313314'!GJ80/'Population 4313314'!GK80</f>
        <v>0.7011116914123704</v>
      </c>
    </row>
    <row r="81" spans="1:97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  <c r="CS81" s="60">
        <f>'Population 4313314'!GJ81/'Population 4313314'!GK81</f>
        <v>0.67391304347826086</v>
      </c>
    </row>
    <row r="82" spans="1:97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  <c r="CS82" s="60">
        <f>'Population 4313314'!GJ82/'Population 4313314'!GK82</f>
        <v>0.67200000000000004</v>
      </c>
    </row>
    <row r="83" spans="1:97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  <c r="CS83" s="60">
        <f>'Population 4313314'!GJ83/'Population 4313314'!GK83</f>
        <v>0.69029850746268662</v>
      </c>
    </row>
    <row r="84" spans="1:97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  <c r="CS84" s="60">
        <f>'Population 4313314'!GJ84/'Population 4313314'!GK84</f>
        <v>0.81046931407942235</v>
      </c>
    </row>
    <row r="85" spans="1:97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  <c r="CS85" s="60">
        <f>'Population 4313314'!GJ85/'Population 4313314'!GK85</f>
        <v>0.72493573264781486</v>
      </c>
    </row>
    <row r="86" spans="1:97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  <c r="CS86" s="60">
        <f>'Population 4313314'!GJ86/'Population 4313314'!GK86</f>
        <v>0.6966292134831461</v>
      </c>
    </row>
    <row r="87" spans="1:97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  <c r="CS87" s="60">
        <f>'Population 4313314'!GJ87/'Population 4313314'!GK87</f>
        <v>0.57469717362045758</v>
      </c>
    </row>
    <row r="88" spans="1:97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  <c r="CS88" s="60">
        <f>'Population 4313314'!GJ88/'Population 4313314'!GK88</f>
        <v>0.63414634146341464</v>
      </c>
    </row>
    <row r="89" spans="1:97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  <c r="CS89" s="60">
        <f>'Population 4313314'!GJ89/'Population 4313314'!GK89</f>
        <v>0.5714285714285714</v>
      </c>
    </row>
    <row r="90" spans="1:97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  <c r="CS90" s="60">
        <f>'Population 4313314'!GJ90/'Population 4313314'!GK90</f>
        <v>0.72368421052631582</v>
      </c>
    </row>
    <row r="91" spans="1:97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  <c r="CS91" s="60">
        <f>'Population 4313314'!GJ91/'Population 4313314'!GK91</f>
        <v>0.61946902654867253</v>
      </c>
    </row>
    <row r="92" spans="1:97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  <c r="CS92" s="60">
        <f>'Population 4313314'!GJ92/'Population 4313314'!GK92</f>
        <v>0.74896265560165975</v>
      </c>
    </row>
    <row r="93" spans="1:97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  <c r="CS93" s="60">
        <f>'Population 4313314'!GJ93/'Population 4313314'!GK93</f>
        <v>0.62289562289562295</v>
      </c>
    </row>
    <row r="94" spans="1:97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  <c r="CS94" s="60">
        <f>'Population 4313314'!GJ94/'Population 4313314'!GK94</f>
        <v>0.72131147540983609</v>
      </c>
    </row>
    <row r="95" spans="1:97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  <c r="CS95" s="60">
        <f>'Population 4313314'!GJ95/'Population 4313314'!GK95</f>
        <v>0.77358490566037741</v>
      </c>
    </row>
    <row r="96" spans="1:97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  <c r="CS96" s="71">
        <f>'Population 4313314'!GJ96/'Population 4313314'!GK96</f>
        <v>0.69575148469620829</v>
      </c>
    </row>
    <row r="97" spans="1:97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  <c r="CS97" s="60">
        <f>'Population 4313314'!GJ97/'Population 4313314'!GK97</f>
        <v>0.35097001763668428</v>
      </c>
    </row>
    <row r="98" spans="1:97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  <c r="CS98" s="102">
        <f>'Population 4313314'!GJ98/'Population 4313314'!GK98</f>
        <v>0.69813169346223003</v>
      </c>
    </row>
    <row r="102" spans="1:97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2020-05-13T15:42:02Z</dcterms:created>
  <dcterms:modified xsi:type="dcterms:W3CDTF">2024-01-18T20:19:17Z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