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2BEE9315-2BFD-4527-8BD3-F8D840A5E302}" xr6:coauthVersionLast="40" xr6:coauthVersionMax="40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I6" i="18" l="1"/>
  <c r="BI7" i="18"/>
  <c r="BI8" i="18"/>
  <c r="BI9" i="18"/>
  <c r="BI10" i="18"/>
  <c r="BI11" i="18"/>
  <c r="BI12" i="18"/>
  <c r="BI13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6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8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96" i="18"/>
  <c r="BI5" i="18"/>
  <c r="EC98" i="14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4" i="14"/>
  <c r="EC95" i="14"/>
  <c r="EC96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DS15" i="17"/>
  <c r="DR31" i="17"/>
  <c r="DS31" i="17"/>
  <c r="DR38" i="17"/>
  <c r="DS38" i="17"/>
  <c r="DR48" i="17"/>
  <c r="DS48" i="17"/>
  <c r="DR80" i="17"/>
  <c r="DS80" i="17"/>
  <c r="DR96" i="17"/>
  <c r="DS96" i="17"/>
  <c r="DR98" i="17"/>
  <c r="DS98" i="17"/>
  <c r="GW6" i="7" l="1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BG78" i="18" s="1"/>
  <c r="DO80" i="17"/>
  <c r="DP80" i="17"/>
  <c r="DQ80" i="17"/>
  <c r="DN48" i="17"/>
  <c r="BG46" i="18" s="1"/>
  <c r="DO48" i="17"/>
  <c r="DP48" i="17"/>
  <c r="DQ48" i="17"/>
  <c r="DN38" i="17"/>
  <c r="BG36" i="18" s="1"/>
  <c r="DO38" i="17"/>
  <c r="DP38" i="17"/>
  <c r="DQ38" i="17"/>
  <c r="DN31" i="17"/>
  <c r="BG29" i="18" s="1"/>
  <c r="DO31" i="17"/>
  <c r="DP31" i="17"/>
  <c r="DQ31" i="17"/>
  <c r="DN15" i="17"/>
  <c r="BG13" i="18" s="1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HA46" i="2" l="1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BF94" i="18" s="1"/>
  <c r="DM96" i="17"/>
  <c r="DL80" i="17"/>
  <c r="BF78" i="18" s="1"/>
  <c r="DM80" i="17"/>
  <c r="DL48" i="17"/>
  <c r="BF46" i="18" s="1"/>
  <c r="DM48" i="17"/>
  <c r="DL38" i="17"/>
  <c r="DM38" i="17"/>
  <c r="DL31" i="17"/>
  <c r="BF29" i="18" s="1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GZ94" i="2" l="1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BE13" i="18" s="1"/>
  <c r="DK15" i="17"/>
  <c r="DJ31" i="17"/>
  <c r="DK31" i="17"/>
  <c r="DJ38" i="17"/>
  <c r="BE36" i="18" s="1"/>
  <c r="DK38" i="17"/>
  <c r="DJ48" i="17"/>
  <c r="BE46" i="18" s="1"/>
  <c r="DK48" i="17"/>
  <c r="DJ80" i="17"/>
  <c r="BE78" i="18" s="1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GT46" i="7" l="1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BD13" i="18" s="1"/>
  <c r="DI15" i="17"/>
  <c r="DF31" i="17"/>
  <c r="DG31" i="17"/>
  <c r="DH31" i="17"/>
  <c r="BD29" i="18" s="1"/>
  <c r="DI31" i="17"/>
  <c r="DF38" i="17"/>
  <c r="DG38" i="17"/>
  <c r="DH38" i="17"/>
  <c r="BD36" i="18" s="1"/>
  <c r="DI38" i="17"/>
  <c r="DF48" i="17"/>
  <c r="DG48" i="17"/>
  <c r="DH48" i="17"/>
  <c r="BD46" i="18" s="1"/>
  <c r="DI48" i="17"/>
  <c r="DF80" i="17"/>
  <c r="DG80" i="17"/>
  <c r="DH80" i="17"/>
  <c r="BD78" i="18" s="1"/>
  <c r="DI80" i="17"/>
  <c r="DF96" i="17"/>
  <c r="DG96" i="17"/>
  <c r="DH96" i="17"/>
  <c r="BD94" i="18" s="1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OE98" i="6" l="1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BC96" i="18" s="1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94" i="7" l="1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P96" i="18" s="1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K96" i="18" s="1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P63" i="9" l="1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<sst xmlns="http://schemas.openxmlformats.org/spreadsheetml/2006/main" count="4436" uniqueCount="319">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</sst>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17" fontId="2" fillId="0" borderId="4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P63" activePane="bottomRight" state="frozen"/>
      <selection pane="topRight" activeCell="B1" sqref="B1"/>
      <selection pane="bottomLeft" activeCell="A5" sqref="A5"/>
      <selection pane="bottomRight" activeCell="BI1" sqref="BI1:BI1048576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61" width="7.28515625" style="29" bestFit="1" customWidth="1"/>
    <col min="62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32">
        <v>43252</v>
      </c>
      <c r="BD4" s="32">
        <v>43282</v>
      </c>
      <c r="BE4" s="32">
        <v>43313</v>
      </c>
      <c r="BF4" s="32">
        <v>43344</v>
      </c>
      <c r="BG4" s="32">
        <v>43374</v>
      </c>
      <c r="BH4" s="32">
        <v>43405</v>
      </c>
      <c r="BI4" s="32">
        <v>43435</v>
      </c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>
        <f>SUM('Population 43133142'!DF7/'Population 43133142'!DG7)</f>
        <v>0.68439173680183629</v>
      </c>
      <c r="BD5" s="108">
        <f>SUM('Population 43133142'!DH7/'Population 43133142'!DI7)</f>
        <v>0.67923076923076919</v>
      </c>
      <c r="BE5" s="108">
        <f>SUM('Population 43133142'!DJ7/'Population 43133142'!DK7)</f>
        <v>0.6836180124223602</v>
      </c>
      <c r="BF5" s="108">
        <f>SUM('Population 43133142'!DL7/'Population 43133142'!DM7)</f>
        <v>0.68063241106719363</v>
      </c>
      <c r="BG5" s="108">
        <f>SUM('Population 43133142'!DN7/'Population 43133142'!DO7)</f>
        <v>0.6850806451612903</v>
      </c>
      <c r="BH5" s="108">
        <f>SUM('Population 43133142'!DP7/'Population 43133142'!DQ7)</f>
        <v>0.68472505091649694</v>
      </c>
      <c r="BI5" s="108">
        <f>SUM('Population 43133142'!DR7/'Population 43133142'!DS7)</f>
        <v>0.68213268213268208</v>
      </c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>
        <f>SUM('Population 43133142'!DF8/'Population 43133142'!DG8)</f>
        <v>0.55804106979041701</v>
      </c>
      <c r="BD6" s="108">
        <f>SUM('Population 43133142'!DH8/'Population 43133142'!DI8)</f>
        <v>0.55722273338523609</v>
      </c>
      <c r="BE6" s="108">
        <f>SUM('Population 43133142'!DJ8/'Population 43133142'!DK8)</f>
        <v>0.55989956958393117</v>
      </c>
      <c r="BF6" s="108">
        <f>SUM('Population 43133142'!DL8/'Population 43133142'!DM8)</f>
        <v>0.56064436899516001</v>
      </c>
      <c r="BG6" s="108">
        <f>SUM('Population 43133142'!DN8/'Population 43133142'!DO8)</f>
        <v>0.56837141820819737</v>
      </c>
      <c r="BH6" s="108">
        <f>SUM('Population 43133142'!DP8/'Population 43133142'!DQ8)</f>
        <v>0.57215299913068673</v>
      </c>
      <c r="BI6" s="108">
        <f>SUM('Population 43133142'!DR8/'Population 43133142'!DS8)</f>
        <v>0.57179189071355907</v>
      </c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>
        <f>SUM('Population 43133142'!DF9/'Population 43133142'!DG9)</f>
        <v>0.52018779342723009</v>
      </c>
      <c r="BD7" s="108">
        <f>SUM('Population 43133142'!DH9/'Population 43133142'!DI9)</f>
        <v>0.52151300236406617</v>
      </c>
      <c r="BE7" s="108">
        <f>SUM('Population 43133142'!DJ9/'Population 43133142'!DK9)</f>
        <v>0.52613908872901682</v>
      </c>
      <c r="BF7" s="108">
        <f>SUM('Population 43133142'!DL9/'Population 43133142'!DM9)</f>
        <v>0.53339740509370492</v>
      </c>
      <c r="BG7" s="108">
        <f>SUM('Population 43133142'!DN9/'Population 43133142'!DO9)</f>
        <v>0.53813155386081979</v>
      </c>
      <c r="BH7" s="108">
        <f>SUM('Population 43133142'!DP9/'Population 43133142'!DQ9)</f>
        <v>0.54592803030303028</v>
      </c>
      <c r="BI7" s="108">
        <f>SUM('Population 43133142'!DR9/'Population 43133142'!DS9)</f>
        <v>0.54033771106941841</v>
      </c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>
        <f>SUM('Population 43133142'!DF10/'Population 43133142'!DG10)</f>
        <v>0.58663177925784971</v>
      </c>
      <c r="BD8" s="108">
        <f>SUM('Population 43133142'!DH10/'Population 43133142'!DI10)</f>
        <v>0.58842659014825438</v>
      </c>
      <c r="BE8" s="108">
        <f>SUM('Population 43133142'!DJ10/'Population 43133142'!DK10)</f>
        <v>0.59498121568249684</v>
      </c>
      <c r="BF8" s="108">
        <f>SUM('Population 43133142'!DL10/'Population 43133142'!DM10)</f>
        <v>0.59979692486219904</v>
      </c>
      <c r="BG8" s="108">
        <f>SUM('Population 43133142'!DN10/'Population 43133142'!DO10)</f>
        <v>0.60780017528483787</v>
      </c>
      <c r="BH8" s="108">
        <f>SUM('Population 43133142'!DP10/'Population 43133142'!DQ10)</f>
        <v>0.61084825130481435</v>
      </c>
      <c r="BI8" s="108">
        <f>SUM('Population 43133142'!DR10/'Population 43133142'!DS10)</f>
        <v>0.612319369435119</v>
      </c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>
        <f>SUM('Population 43133142'!DF11/'Population 43133142'!DG11)</f>
        <v>0.39991830065359479</v>
      </c>
      <c r="BD9" s="108">
        <f>SUM('Population 43133142'!DH11/'Population 43133142'!DI11)</f>
        <v>0.40497553017944538</v>
      </c>
      <c r="BE9" s="108">
        <f>SUM('Population 43133142'!DJ11/'Population 43133142'!DK11)</f>
        <v>0.41258741258741261</v>
      </c>
      <c r="BF9" s="108">
        <f>SUM('Population 43133142'!DL11/'Population 43133142'!DM11)</f>
        <v>0.41890218737102763</v>
      </c>
      <c r="BG9" s="108">
        <f>SUM('Population 43133142'!DN11/'Population 43133142'!DO11)</f>
        <v>0.42904290429042902</v>
      </c>
      <c r="BH9" s="108">
        <f>SUM('Population 43133142'!DP11/'Population 43133142'!DQ11)</f>
        <v>0.43445692883895132</v>
      </c>
      <c r="BI9" s="108">
        <f>SUM('Population 43133142'!DR11/'Population 43133142'!DS11)</f>
        <v>0.44208333333333333</v>
      </c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>
        <f>SUM('Population 43133142'!DF12/'Population 43133142'!DG12)</f>
        <v>0.66934077432856642</v>
      </c>
      <c r="BD10" s="108">
        <f>SUM('Population 43133142'!DH12/'Population 43133142'!DI12)</f>
        <v>0.66666666666666663</v>
      </c>
      <c r="BE10" s="108">
        <f>SUM('Population 43133142'!DJ12/'Population 43133142'!DK12)</f>
        <v>0.6659082954147707</v>
      </c>
      <c r="BF10" s="108">
        <f>SUM('Population 43133142'!DL12/'Population 43133142'!DM12)</f>
        <v>0.67064816441243635</v>
      </c>
      <c r="BG10" s="108">
        <f>SUM('Population 43133142'!DN12/'Population 43133142'!DO12)</f>
        <v>0.67941487486781815</v>
      </c>
      <c r="BH10" s="108">
        <f>SUM('Population 43133142'!DP12/'Population 43133142'!DQ12)</f>
        <v>0.6819787985865724</v>
      </c>
      <c r="BI10" s="108">
        <f>SUM('Population 43133142'!DR12/'Population 43133142'!DS12)</f>
        <v>0.67540751240255137</v>
      </c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>
        <f>SUM('Population 43133142'!DF13/'Population 43133142'!DG13)</f>
        <v>0.55403582228425219</v>
      </c>
      <c r="BD11" s="108">
        <f>SUM('Population 43133142'!DH13/'Population 43133142'!DI13)</f>
        <v>0.5539767398236729</v>
      </c>
      <c r="BE11" s="108">
        <f>SUM('Population 43133142'!DJ13/'Population 43133142'!DK13)</f>
        <v>0.55655508735381842</v>
      </c>
      <c r="BF11" s="108">
        <f>SUM('Population 43133142'!DL13/'Population 43133142'!DM13)</f>
        <v>0.55768223587106602</v>
      </c>
      <c r="BG11" s="108">
        <f>SUM('Population 43133142'!DN13/'Population 43133142'!DO13)</f>
        <v>0.56862274298885895</v>
      </c>
      <c r="BH11" s="108">
        <f>SUM('Population 43133142'!DP13/'Population 43133142'!DQ13)</f>
        <v>0.57259684361549501</v>
      </c>
      <c r="BI11" s="108">
        <f>SUM('Population 43133142'!DR13/'Population 43133142'!DS13)</f>
        <v>0.56956688386354926</v>
      </c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>
        <f>SUM('Population 43133142'!DF14/'Population 43133142'!DG14)</f>
        <v>0.40925461948011277</v>
      </c>
      <c r="BD12" s="108">
        <f>SUM('Population 43133142'!DH14/'Population 43133142'!DI14)</f>
        <v>0.40586758707248194</v>
      </c>
      <c r="BE12" s="108">
        <f>SUM('Population 43133142'!DJ14/'Population 43133142'!DK14)</f>
        <v>0.40607016160819864</v>
      </c>
      <c r="BF12" s="108">
        <f>SUM('Population 43133142'!DL14/'Population 43133142'!DM14)</f>
        <v>0.40745975657636435</v>
      </c>
      <c r="BG12" s="108">
        <f>SUM('Population 43133142'!DN14/'Population 43133142'!DO14)</f>
        <v>0.41265202969515086</v>
      </c>
      <c r="BH12" s="108">
        <f>SUM('Population 43133142'!DP14/'Population 43133142'!DQ14)</f>
        <v>0.41065182829888713</v>
      </c>
      <c r="BI12" s="108">
        <f>SUM('Population 43133142'!DR14/'Population 43133142'!DS14)</f>
        <v>0.40900306007408599</v>
      </c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>
        <f>SUM('Population 43133142'!DF15/'Population 43133142'!DG15)</f>
        <v>0.54730287434453295</v>
      </c>
      <c r="BD13" s="190">
        <f>SUM('Population 43133142'!DH15/'Population 43133142'!DI15)</f>
        <v>0.546822783266252</v>
      </c>
      <c r="BE13" s="190">
        <f>SUM('Population 43133142'!DJ15/'Population 43133142'!DK15)</f>
        <v>0.55008977543842386</v>
      </c>
      <c r="BF13" s="190">
        <f>SUM('Population 43133142'!DL15/'Population 43133142'!DM15)</f>
        <v>0.55232744783306587</v>
      </c>
      <c r="BG13" s="190">
        <f>SUM('Population 43133142'!DN15/'Population 43133142'!DO15)</f>
        <v>0.56043983350934956</v>
      </c>
      <c r="BH13" s="190">
        <f>SUM('Population 43133142'!DP15/'Population 43133142'!DQ15)</f>
        <v>0.56323282561392607</v>
      </c>
      <c r="BI13" s="190">
        <f>SUM('Population 43133142'!DR15/'Population 43133142'!DS15)</f>
        <v>0.56235200279169473</v>
      </c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>
        <f>SUM('Population 43133142'!DF16/'Population 43133142'!DG16)</f>
        <v>0.67048853439680955</v>
      </c>
      <c r="BD14" s="108">
        <f>SUM('Population 43133142'!DH16/'Population 43133142'!DI16)</f>
        <v>0.67447784004075395</v>
      </c>
      <c r="BE14" s="108">
        <f>SUM('Population 43133142'!DJ16/'Population 43133142'!DK16)</f>
        <v>0.68549222797927456</v>
      </c>
      <c r="BF14" s="108">
        <f>SUM('Population 43133142'!DL16/'Population 43133142'!DM16)</f>
        <v>0.68393511250654104</v>
      </c>
      <c r="BG14" s="108">
        <f>SUM('Population 43133142'!DN16/'Population 43133142'!DO16)</f>
        <v>0.68293991416309008</v>
      </c>
      <c r="BH14" s="108">
        <f>SUM('Population 43133142'!DP16/'Population 43133142'!DQ16)</f>
        <v>0.69251336898395721</v>
      </c>
      <c r="BI14" s="108">
        <f>SUM('Population 43133142'!DR16/'Population 43133142'!DS16)</f>
        <v>0.70197966827180314</v>
      </c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>
        <f>SUM('Population 43133142'!DF17/'Population 43133142'!DG17)</f>
        <v>0.46248085758039814</v>
      </c>
      <c r="BD15" s="108">
        <f>SUM('Population 43133142'!DH17/'Population 43133142'!DI17)</f>
        <v>0.45931353644427303</v>
      </c>
      <c r="BE15" s="108">
        <f>SUM('Population 43133142'!DJ17/'Population 43133142'!DK17)</f>
        <v>0.460822342901474</v>
      </c>
      <c r="BF15" s="108">
        <f>SUM('Population 43133142'!DL17/'Population 43133142'!DM17)</f>
        <v>0.45927956147220045</v>
      </c>
      <c r="BG15" s="108">
        <f>SUM('Population 43133142'!DN17/'Population 43133142'!DO17)</f>
        <v>0.47035881435257409</v>
      </c>
      <c r="BH15" s="108">
        <f>SUM('Population 43133142'!DP17/'Population 43133142'!DQ17)</f>
        <v>0.4679113185530922</v>
      </c>
      <c r="BI15" s="108">
        <f>SUM('Population 43133142'!DR17/'Population 43133142'!DS17)</f>
        <v>0.46946713341112406</v>
      </c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>
        <f>SUM('Population 43133142'!DF18/'Population 43133142'!DG18)</f>
        <v>0.52031454783748365</v>
      </c>
      <c r="BD16" s="108">
        <f>SUM('Population 43133142'!DH18/'Population 43133142'!DI18)</f>
        <v>0.5310880829015544</v>
      </c>
      <c r="BE16" s="108">
        <f>SUM('Population 43133142'!DJ18/'Population 43133142'!DK18)</f>
        <v>0.53359683794466406</v>
      </c>
      <c r="BF16" s="108">
        <f>SUM('Population 43133142'!DL18/'Population 43133142'!DM18)</f>
        <v>0.5423728813559322</v>
      </c>
      <c r="BG16" s="108">
        <f>SUM('Population 43133142'!DN18/'Population 43133142'!DO18)</f>
        <v>0.53866317169069466</v>
      </c>
      <c r="BH16" s="108">
        <f>SUM('Population 43133142'!DP18/'Population 43133142'!DQ18)</f>
        <v>0.54689564068692209</v>
      </c>
      <c r="BI16" s="108">
        <f>SUM('Population 43133142'!DR18/'Population 43133142'!DS18)</f>
        <v>0.56026490066225165</v>
      </c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>
        <f>SUM('Population 43133142'!DF19/'Population 43133142'!DG19)</f>
        <v>0.57620817843866168</v>
      </c>
      <c r="BD17" s="108">
        <f>SUM('Population 43133142'!DH19/'Population 43133142'!DI19)</f>
        <v>0.56052523594583503</v>
      </c>
      <c r="BE17" s="108">
        <f>SUM('Population 43133142'!DJ19/'Population 43133142'!DK19)</f>
        <v>0.55824446267432326</v>
      </c>
      <c r="BF17" s="108">
        <f>SUM('Population 43133142'!DL19/'Population 43133142'!DM19)</f>
        <v>0.56120374135827578</v>
      </c>
      <c r="BG17" s="108">
        <f>SUM('Population 43133142'!DN19/'Population 43133142'!DO19)</f>
        <v>0.56172839506172845</v>
      </c>
      <c r="BH17" s="108">
        <f>SUM('Population 43133142'!DP19/'Population 43133142'!DQ19)</f>
        <v>0.5678350515463918</v>
      </c>
      <c r="BI17" s="108">
        <f>SUM('Population 43133142'!DR19/'Population 43133142'!DS19)</f>
        <v>0.57207578253706759</v>
      </c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>
        <f>SUM('Population 43133142'!DF20/'Population 43133142'!DG20)</f>
        <v>0.48198970840480276</v>
      </c>
      <c r="BD18" s="108">
        <f>SUM('Population 43133142'!DH20/'Population 43133142'!DI20)</f>
        <v>0.47313691507798961</v>
      </c>
      <c r="BE18" s="108">
        <f>SUM('Population 43133142'!DJ20/'Population 43133142'!DK20)</f>
        <v>0.46043165467625902</v>
      </c>
      <c r="BF18" s="108">
        <f>SUM('Population 43133142'!DL20/'Population 43133142'!DM20)</f>
        <v>0.45825602968460111</v>
      </c>
      <c r="BG18" s="108">
        <f>SUM('Population 43133142'!DN20/'Population 43133142'!DO20)</f>
        <v>0.46124763705103972</v>
      </c>
      <c r="BH18" s="108">
        <f>SUM('Population 43133142'!DP20/'Population 43133142'!DQ20)</f>
        <v>0.46564885496183206</v>
      </c>
      <c r="BI18" s="108">
        <f>SUM('Population 43133142'!DR20/'Population 43133142'!DS20)</f>
        <v>0.46525096525096526</v>
      </c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>
        <f>SUM('Population 43133142'!DF21/'Population 43133142'!DG21)</f>
        <v>0.49069148936170215</v>
      </c>
      <c r="BD19" s="108">
        <f>SUM('Population 43133142'!DH21/'Population 43133142'!DI21)</f>
        <v>0.49866310160427807</v>
      </c>
      <c r="BE19" s="108">
        <f>SUM('Population 43133142'!DJ21/'Population 43133142'!DK21)</f>
        <v>0.5074024226110363</v>
      </c>
      <c r="BF19" s="108">
        <f>SUM('Population 43133142'!DL21/'Population 43133142'!DM21)</f>
        <v>0.50592885375494068</v>
      </c>
      <c r="BG19" s="108">
        <f>SUM('Population 43133142'!DN21/'Population 43133142'!DO21)</f>
        <v>0.51063829787234039</v>
      </c>
      <c r="BH19" s="108">
        <f>SUM('Population 43133142'!DP21/'Population 43133142'!DQ21)</f>
        <v>0.50988142292490124</v>
      </c>
      <c r="BI19" s="108">
        <f>SUM('Population 43133142'!DR21/'Population 43133142'!DS21)</f>
        <v>0.48803191489361702</v>
      </c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>
        <f>SUM('Population 43133142'!DF22/'Population 43133142'!DG22)</f>
        <v>0.61904761904761907</v>
      </c>
      <c r="BD20" s="108">
        <f>SUM('Population 43133142'!DH22/'Population 43133142'!DI22)</f>
        <v>0.61480787253983127</v>
      </c>
      <c r="BE20" s="108">
        <f>SUM('Population 43133142'!DJ22/'Population 43133142'!DK22)</f>
        <v>0.61851851851851847</v>
      </c>
      <c r="BF20" s="108">
        <f>SUM('Population 43133142'!DL22/'Population 43133142'!DM22)</f>
        <v>0.62065727699530515</v>
      </c>
      <c r="BG20" s="108">
        <f>SUM('Population 43133142'!DN22/'Population 43133142'!DO22)</f>
        <v>0.62430939226519333</v>
      </c>
      <c r="BH20" s="108">
        <f>SUM('Population 43133142'!DP22/'Population 43133142'!DQ22)</f>
        <v>0.6241860465116279</v>
      </c>
      <c r="BI20" s="108">
        <f>SUM('Population 43133142'!DR22/'Population 43133142'!DS22)</f>
        <v>0.63075506445672191</v>
      </c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>
        <f>SUM('Population 43133142'!DF23/'Population 43133142'!DG23)</f>
        <v>0.57840909090909087</v>
      </c>
      <c r="BD21" s="108">
        <f>SUM('Population 43133142'!DH23/'Population 43133142'!DI23)</f>
        <v>0.57377049180327866</v>
      </c>
      <c r="BE21" s="108">
        <f>SUM('Population 43133142'!DJ23/'Population 43133142'!DK23)</f>
        <v>0.57769230769230773</v>
      </c>
      <c r="BF21" s="108">
        <f>SUM('Population 43133142'!DL23/'Population 43133142'!DM23)</f>
        <v>0.57720446669233727</v>
      </c>
      <c r="BG21" s="108">
        <f>SUM('Population 43133142'!DN23/'Population 43133142'!DO23)</f>
        <v>0.576878612716763</v>
      </c>
      <c r="BH21" s="108">
        <f>SUM('Population 43133142'!DP23/'Population 43133142'!DQ23)</f>
        <v>0.57712970069071379</v>
      </c>
      <c r="BI21" s="108">
        <f>SUM('Population 43133142'!DR23/'Population 43133142'!DS23)</f>
        <v>0.5771276595744681</v>
      </c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>
        <f>SUM('Population 43133142'!DF24/'Population 43133142'!DG24)</f>
        <v>0.66327800829875516</v>
      </c>
      <c r="BD22" s="108">
        <f>SUM('Population 43133142'!DH24/'Population 43133142'!DI24)</f>
        <v>0.66407726222968722</v>
      </c>
      <c r="BE22" s="108">
        <f>SUM('Population 43133142'!DJ24/'Population 43133142'!DK24)</f>
        <v>0.65983519966194804</v>
      </c>
      <c r="BF22" s="108">
        <f>SUM('Population 43133142'!DL24/'Population 43133142'!DM24)</f>
        <v>0.65831578947368419</v>
      </c>
      <c r="BG22" s="108">
        <f>SUM('Population 43133142'!DN24/'Population 43133142'!DO24)</f>
        <v>0.65621667732992106</v>
      </c>
      <c r="BH22" s="108">
        <f>SUM('Population 43133142'!DP24/'Population 43133142'!DQ24)</f>
        <v>0.65783853054250319</v>
      </c>
      <c r="BI22" s="108">
        <f>SUM('Population 43133142'!DR24/'Population 43133142'!DS24)</f>
        <v>0.66180257510729612</v>
      </c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>
        <f>SUM('Population 43133142'!DF25/'Population 43133142'!DG25)</f>
        <v>0.68035124587211049</v>
      </c>
      <c r="BD23" s="108">
        <f>SUM('Population 43133142'!DH25/'Population 43133142'!DI25)</f>
        <v>0.68159430173524282</v>
      </c>
      <c r="BE23" s="108">
        <f>SUM('Population 43133142'!DJ25/'Population 43133142'!DK25)</f>
        <v>0.68104635153740245</v>
      </c>
      <c r="BF23" s="108">
        <f>SUM('Population 43133142'!DL25/'Population 43133142'!DM25)</f>
        <v>0.68215384615384611</v>
      </c>
      <c r="BG23" s="108">
        <f>SUM('Population 43133142'!DN25/'Population 43133142'!DO25)</f>
        <v>0.68908276714021</v>
      </c>
      <c r="BH23" s="108">
        <f>SUM('Population 43133142'!DP25/'Population 43133142'!DQ25)</f>
        <v>0.69092030214274702</v>
      </c>
      <c r="BI23" s="108">
        <f>SUM('Population 43133142'!DR25/'Population 43133142'!DS25)</f>
        <v>0.69467873025609572</v>
      </c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>
        <f>SUM('Population 43133142'!DF26/'Population 43133142'!DG26)</f>
        <v>0.58444869343530914</v>
      </c>
      <c r="BD24" s="108">
        <f>SUM('Population 43133142'!DH26/'Population 43133142'!DI26)</f>
        <v>0.57860824742268047</v>
      </c>
      <c r="BE24" s="108">
        <f>SUM('Population 43133142'!DJ26/'Population 43133142'!DK26)</f>
        <v>0.58305975049244907</v>
      </c>
      <c r="BF24" s="108">
        <f>SUM('Population 43133142'!DL26/'Population 43133142'!DM26)</f>
        <v>0.58923884514435698</v>
      </c>
      <c r="BG24" s="108">
        <f>SUM('Population 43133142'!DN26/'Population 43133142'!DO26)</f>
        <v>0.59973315543695793</v>
      </c>
      <c r="BH24" s="108">
        <f>SUM('Population 43133142'!DP26/'Population 43133142'!DQ26)</f>
        <v>0.61070720423000657</v>
      </c>
      <c r="BI24" s="108">
        <f>SUM('Population 43133142'!DR26/'Population 43133142'!DS26)</f>
        <v>0.60312296681847755</v>
      </c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>
        <f>SUM('Population 43133142'!DF27/'Population 43133142'!DG27)</f>
        <v>0.60534793814432986</v>
      </c>
      <c r="BD25" s="108">
        <f>SUM('Population 43133142'!DH27/'Population 43133142'!DI27)</f>
        <v>0.59850939727802976</v>
      </c>
      <c r="BE25" s="108">
        <f>SUM('Population 43133142'!DJ27/'Population 43133142'!DK27)</f>
        <v>0.59624876604146104</v>
      </c>
      <c r="BF25" s="108">
        <f>SUM('Population 43133142'!DL27/'Population 43133142'!DM27)</f>
        <v>0.59417411453161206</v>
      </c>
      <c r="BG25" s="108">
        <f>SUM('Population 43133142'!DN27/'Population 43133142'!DO27)</f>
        <v>0.59411568037445672</v>
      </c>
      <c r="BH25" s="108">
        <f>SUM('Population 43133142'!DP27/'Population 43133142'!DQ27)</f>
        <v>0.60079707738292931</v>
      </c>
      <c r="BI25" s="108">
        <f>SUM('Population 43133142'!DR27/'Population 43133142'!DS27)</f>
        <v>0.59473684210526312</v>
      </c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>
        <f>SUM('Population 43133142'!DF28/'Population 43133142'!DG28)</f>
        <v>0.69313669880884854</v>
      </c>
      <c r="BD26" s="108">
        <f>SUM('Population 43133142'!DH28/'Population 43133142'!DI28)</f>
        <v>0.69280181371622895</v>
      </c>
      <c r="BE26" s="108">
        <f>SUM('Population 43133142'!DJ28/'Population 43133142'!DK28)</f>
        <v>0.69279056496100433</v>
      </c>
      <c r="BF26" s="108">
        <f>SUM('Population 43133142'!DL28/'Population 43133142'!DM28)</f>
        <v>0.69740579435712935</v>
      </c>
      <c r="BG26" s="108">
        <f>SUM('Population 43133142'!DN28/'Population 43133142'!DO28)</f>
        <v>0.70266666666666666</v>
      </c>
      <c r="BH26" s="108">
        <f>SUM('Population 43133142'!DP28/'Population 43133142'!DQ28)</f>
        <v>0.71469411092052604</v>
      </c>
      <c r="BI26" s="108">
        <f>SUM('Population 43133142'!DR28/'Population 43133142'!DS28)</f>
        <v>0.7182143529854963</v>
      </c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>
        <f>SUM('Population 43133142'!DF29/'Population 43133142'!DG29)</f>
        <v>0.5367016205910391</v>
      </c>
      <c r="BD27" s="108">
        <f>SUM('Population 43133142'!DH29/'Population 43133142'!DI29)</f>
        <v>0.53076923076923077</v>
      </c>
      <c r="BE27" s="108">
        <f>SUM('Population 43133142'!DJ29/'Population 43133142'!DK29)</f>
        <v>0.52621167161226512</v>
      </c>
      <c r="BF27" s="108">
        <f>SUM('Population 43133142'!DL29/'Population 43133142'!DM29)</f>
        <v>0.5326732673267327</v>
      </c>
      <c r="BG27" s="108">
        <f>SUM('Population 43133142'!DN29/'Population 43133142'!DO29)</f>
        <v>0.53982300884955747</v>
      </c>
      <c r="BH27" s="108">
        <f>SUM('Population 43133142'!DP29/'Population 43133142'!DQ29)</f>
        <v>0.55480769230769234</v>
      </c>
      <c r="BI27" s="108">
        <f>SUM('Population 43133142'!DR29/'Population 43133142'!DS29)</f>
        <v>0.5482330468003821</v>
      </c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>
        <f>SUM('Population 43133142'!DF30/'Population 43133142'!DG30)</f>
        <v>0.52035886818495514</v>
      </c>
      <c r="BD28" s="108">
        <f>SUM('Population 43133142'!DH30/'Population 43133142'!DI30)</f>
        <v>0.52387543252595159</v>
      </c>
      <c r="BE28" s="108">
        <f>SUM('Population 43133142'!DJ30/'Population 43133142'!DK30)</f>
        <v>0.52770083102493071</v>
      </c>
      <c r="BF28" s="108">
        <f>SUM('Population 43133142'!DL30/'Population 43133142'!DM30)</f>
        <v>0.53118430273300632</v>
      </c>
      <c r="BG28" s="108">
        <f>SUM('Population 43133142'!DN30/'Population 43133142'!DO30)</f>
        <v>0.54142857142857148</v>
      </c>
      <c r="BH28" s="108">
        <f>SUM('Population 43133142'!DP30/'Population 43133142'!DQ30)</f>
        <v>0.53977272727272729</v>
      </c>
      <c r="BI28" s="108">
        <f>SUM('Population 43133142'!DR30/'Population 43133142'!DS30)</f>
        <v>0.54257565095003524</v>
      </c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>
        <f>SUM('Population 43133142'!DF31/'Population 43133142'!DG31)</f>
        <v>0.626576452177115</v>
      </c>
      <c r="BD29" s="190">
        <f>SUM('Population 43133142'!DH31/'Population 43133142'!DI31)</f>
        <v>0.62510427287051629</v>
      </c>
      <c r="BE29" s="190">
        <f>SUM('Population 43133142'!DJ31/'Population 43133142'!DK31)</f>
        <v>0.62534783117034953</v>
      </c>
      <c r="BF29" s="190">
        <f>SUM('Population 43133142'!DL31/'Population 43133142'!DM31)</f>
        <v>0.62661728858053634</v>
      </c>
      <c r="BG29" s="190">
        <f>SUM('Population 43133142'!DN31/'Population 43133142'!DO31)</f>
        <v>0.6307543474670253</v>
      </c>
      <c r="BH29" s="190">
        <f>SUM('Population 43133142'!DP31/'Population 43133142'!DQ31)</f>
        <v>0.63489708445198056</v>
      </c>
      <c r="BI29" s="190">
        <f>SUM('Population 43133142'!DR31/'Population 43133142'!DS31)</f>
        <v>0.63702627323224037</v>
      </c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>
        <f>SUM('Population 43133142'!DF32/'Population 43133142'!DG32)</f>
        <v>0.59656652360515017</v>
      </c>
      <c r="BD30" s="108">
        <f>SUM('Population 43133142'!DH32/'Population 43133142'!DI32)</f>
        <v>0.60087241003271541</v>
      </c>
      <c r="BE30" s="108">
        <f>SUM('Population 43133142'!DJ32/'Population 43133142'!DK32)</f>
        <v>0.59823399558498891</v>
      </c>
      <c r="BF30" s="108">
        <f>SUM('Population 43133142'!DL32/'Population 43133142'!DM32)</f>
        <v>0.60806270996640532</v>
      </c>
      <c r="BG30" s="108">
        <f>SUM('Population 43133142'!DN32/'Population 43133142'!DO32)</f>
        <v>0.61861520998864927</v>
      </c>
      <c r="BH30" s="108">
        <f>SUM('Population 43133142'!DP32/'Population 43133142'!DQ32)</f>
        <v>0.61741122565864837</v>
      </c>
      <c r="BI30" s="108">
        <f>SUM('Population 43133142'!DR32/'Population 43133142'!DS32)</f>
        <v>0.61238532110091748</v>
      </c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>
        <f>SUM('Population 43133142'!DF33/'Population 43133142'!DG33)</f>
        <v>0.50992234685073334</v>
      </c>
      <c r="BD31" s="108">
        <f>SUM('Population 43133142'!DH33/'Population 43133142'!DI33)</f>
        <v>0.51320422535211263</v>
      </c>
      <c r="BE31" s="108">
        <f>SUM('Population 43133142'!DJ33/'Population 43133142'!DK33)</f>
        <v>0.52213188798554655</v>
      </c>
      <c r="BF31" s="108">
        <f>SUM('Population 43133142'!DL33/'Population 43133142'!DM33)</f>
        <v>0.52996254681647936</v>
      </c>
      <c r="BG31" s="108">
        <f>SUM('Population 43133142'!DN33/'Population 43133142'!DO33)</f>
        <v>0.53373015873015872</v>
      </c>
      <c r="BH31" s="108">
        <f>SUM('Population 43133142'!DP33/'Population 43133142'!DQ33)</f>
        <v>0.54536390827517445</v>
      </c>
      <c r="BI31" s="108">
        <f>SUM('Population 43133142'!DR33/'Population 43133142'!DS33)</f>
        <v>0.53053053053053056</v>
      </c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>
        <f>SUM('Population 43133142'!DF34/'Population 43133142'!DG34)</f>
        <v>0.49781897491821153</v>
      </c>
      <c r="BD32" s="108">
        <f>SUM('Population 43133142'!DH34/'Population 43133142'!DI34)</f>
        <v>0.49191810344827586</v>
      </c>
      <c r="BE32" s="108">
        <f>SUM('Population 43133142'!DJ34/'Population 43133142'!DK34)</f>
        <v>0.49257833974711379</v>
      </c>
      <c r="BF32" s="108">
        <f>SUM('Population 43133142'!DL34/'Population 43133142'!DM34)</f>
        <v>0.50303030303030305</v>
      </c>
      <c r="BG32" s="108">
        <f>SUM('Population 43133142'!DN34/'Population 43133142'!DO34)</f>
        <v>0.52280311457174633</v>
      </c>
      <c r="BH32" s="108">
        <f>SUM('Population 43133142'!DP34/'Population 43133142'!DQ34)</f>
        <v>0.52492997198879554</v>
      </c>
      <c r="BI32" s="108">
        <f>SUM('Population 43133142'!DR34/'Population 43133142'!DS34)</f>
        <v>0.53664036076662913</v>
      </c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>
        <f>SUM('Population 43133142'!DF35/'Population 43133142'!DG35)</f>
        <v>0.59698996655518399</v>
      </c>
      <c r="BD33" s="108">
        <f>SUM('Population 43133142'!DH35/'Population 43133142'!DI35)</f>
        <v>0.59284497444633732</v>
      </c>
      <c r="BE33" s="108">
        <f>SUM('Population 43133142'!DJ35/'Population 43133142'!DK35)</f>
        <v>0.60780984719864173</v>
      </c>
      <c r="BF33" s="108">
        <f>SUM('Population 43133142'!DL35/'Population 43133142'!DM35)</f>
        <v>0.61759729272419628</v>
      </c>
      <c r="BG33" s="108">
        <f>SUM('Population 43133142'!DN35/'Population 43133142'!DO35)</f>
        <v>0.63113367174280877</v>
      </c>
      <c r="BH33" s="108">
        <f>SUM('Population 43133142'!DP35/'Population 43133142'!DQ35)</f>
        <v>0.61617900172117035</v>
      </c>
      <c r="BI33" s="108">
        <f>SUM('Population 43133142'!DR35/'Population 43133142'!DS35)</f>
        <v>0.62714776632302405</v>
      </c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>
        <f>SUM('Population 43133142'!DF36/'Population 43133142'!DG36)</f>
        <v>0.47390691114245415</v>
      </c>
      <c r="BD34" s="108">
        <f>SUM('Population 43133142'!DH36/'Population 43133142'!DI36)</f>
        <v>0.47458308217801887</v>
      </c>
      <c r="BE34" s="108">
        <f>SUM('Population 43133142'!DJ36/'Population 43133142'!DK36)</f>
        <v>0.47874899759422612</v>
      </c>
      <c r="BF34" s="108">
        <f>SUM('Population 43133142'!DL36/'Population 43133142'!DM36)</f>
        <v>0.48589846897663175</v>
      </c>
      <c r="BG34" s="108">
        <f>SUM('Population 43133142'!DN36/'Population 43133142'!DO36)</f>
        <v>0.50833835643962222</v>
      </c>
      <c r="BH34" s="108">
        <f>SUM('Population 43133142'!DP36/'Population 43133142'!DQ36)</f>
        <v>0.51733119615307555</v>
      </c>
      <c r="BI34" s="108">
        <f>SUM('Population 43133142'!DR36/'Population 43133142'!DS36)</f>
        <v>0.51698787999205242</v>
      </c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>
        <f>SUM('Population 43133142'!DF37/'Population 43133142'!DG37)</f>
        <v>0.59350393700787396</v>
      </c>
      <c r="BD35" s="108">
        <f>SUM('Population 43133142'!DH37/'Population 43133142'!DI37)</f>
        <v>0.58414872798434447</v>
      </c>
      <c r="BE35" s="108">
        <f>SUM('Population 43133142'!DJ37/'Population 43133142'!DK37)</f>
        <v>0.57972440944881887</v>
      </c>
      <c r="BF35" s="108">
        <f>SUM('Population 43133142'!DL37/'Population 43133142'!DM37)</f>
        <v>0.59183673469387754</v>
      </c>
      <c r="BG35" s="108">
        <f>SUM('Population 43133142'!DN37/'Population 43133142'!DO37)</f>
        <v>0.57677543186180424</v>
      </c>
      <c r="BH35" s="108">
        <f>SUM('Population 43133142'!DP37/'Population 43133142'!DQ37)</f>
        <v>0.5859073359073359</v>
      </c>
      <c r="BI35" s="108">
        <f>SUM('Population 43133142'!DR37/'Population 43133142'!DS37)</f>
        <v>0.57984790874524716</v>
      </c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>
        <f>SUM('Population 43133142'!DF38/'Population 43133142'!DG38)</f>
        <v>0.51152161493048942</v>
      </c>
      <c r="BD36" s="190">
        <f>SUM('Population 43133142'!DH38/'Population 43133142'!DI38)</f>
        <v>0.51014768937589328</v>
      </c>
      <c r="BE36" s="190">
        <f>SUM('Population 43133142'!DJ38/'Population 43133142'!DK38)</f>
        <v>0.51328537170263788</v>
      </c>
      <c r="BF36" s="190">
        <f>SUM('Population 43133142'!DL38/'Population 43133142'!DM38)</f>
        <v>0.52200772200772205</v>
      </c>
      <c r="BG36" s="190">
        <f>SUM('Population 43133142'!DN38/'Population 43133142'!DO38)</f>
        <v>0.53675827911042051</v>
      </c>
      <c r="BH36" s="190">
        <f>SUM('Population 43133142'!DP38/'Population 43133142'!DQ38)</f>
        <v>0.54240919271594124</v>
      </c>
      <c r="BI36" s="190">
        <f>SUM('Population 43133142'!DR38/'Population 43133142'!DS38)</f>
        <v>0.54237781225756398</v>
      </c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>
        <f>SUM('Population 43133142'!DF39/'Population 43133142'!DG39)</f>
        <v>0.65800000000000003</v>
      </c>
      <c r="BD37" s="108">
        <f>SUM('Population 43133142'!DH39/'Population 43133142'!DI39)</f>
        <v>0.65418060200668893</v>
      </c>
      <c r="BE37" s="108">
        <f>SUM('Population 43133142'!DJ39/'Population 43133142'!DK39)</f>
        <v>0.66172506738544479</v>
      </c>
      <c r="BF37" s="108">
        <f>SUM('Population 43133142'!DL39/'Population 43133142'!DM39)</f>
        <v>0.66396213657876946</v>
      </c>
      <c r="BG37" s="108">
        <f>SUM('Population 43133142'!DN39/'Population 43133142'!DO39)</f>
        <v>0.67050847457627116</v>
      </c>
      <c r="BH37" s="108">
        <f>SUM('Population 43133142'!DP39/'Population 43133142'!DQ39)</f>
        <v>0.67637102234258628</v>
      </c>
      <c r="BI37" s="108">
        <f>SUM('Population 43133142'!DR39/'Population 43133142'!DS39)</f>
        <v>0.67002012072434602</v>
      </c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>
        <f>SUM('Population 43133142'!DF40/'Population 43133142'!DG40)</f>
        <v>0.46856581532416502</v>
      </c>
      <c r="BD38" s="108">
        <f>SUM('Population 43133142'!DH40/'Population 43133142'!DI40)</f>
        <v>0.46849507735583684</v>
      </c>
      <c r="BE38" s="108">
        <f>SUM('Population 43133142'!DJ40/'Population 43133142'!DK40)</f>
        <v>0.46970554926387315</v>
      </c>
      <c r="BF38" s="108">
        <f>SUM('Population 43133142'!DL40/'Population 43133142'!DM40)</f>
        <v>0.47560804161394632</v>
      </c>
      <c r="BG38" s="108">
        <f>SUM('Population 43133142'!DN40/'Population 43133142'!DO40)</f>
        <v>0.48640270536846553</v>
      </c>
      <c r="BH38" s="108">
        <f>SUM('Population 43133142'!DP40/'Population 43133142'!DQ40)</f>
        <v>0.48877277220731535</v>
      </c>
      <c r="BI38" s="108">
        <f>SUM('Population 43133142'!DR40/'Population 43133142'!DS40)</f>
        <v>0.48690878378378377</v>
      </c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>
        <f>SUM('Population 43133142'!DF41/'Population 43133142'!DG41)</f>
        <v>0.58691206543967278</v>
      </c>
      <c r="BD39" s="108">
        <f>SUM('Population 43133142'!DH41/'Population 43133142'!DI41)</f>
        <v>0.57499999999999996</v>
      </c>
      <c r="BE39" s="108">
        <f>SUM('Population 43133142'!DJ41/'Population 43133142'!DK41)</f>
        <v>0.5711252653927813</v>
      </c>
      <c r="BF39" s="108">
        <f>SUM('Population 43133142'!DL41/'Population 43133142'!DM41)</f>
        <v>0.57792207792207795</v>
      </c>
      <c r="BG39" s="108">
        <f>SUM('Population 43133142'!DN41/'Population 43133142'!DO41)</f>
        <v>0.59267241379310343</v>
      </c>
      <c r="BH39" s="108">
        <f>SUM('Population 43133142'!DP41/'Population 43133142'!DQ41)</f>
        <v>0.59957173447537471</v>
      </c>
      <c r="BI39" s="108">
        <f>SUM('Population 43133142'!DR41/'Population 43133142'!DS41)</f>
        <v>0.59782608695652173</v>
      </c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>
        <f>SUM('Population 43133142'!DF42/'Population 43133142'!DG42)</f>
        <v>0.44453924914675769</v>
      </c>
      <c r="BD40" s="108">
        <f>SUM('Population 43133142'!DH42/'Population 43133142'!DI42)</f>
        <v>0.44051724137931036</v>
      </c>
      <c r="BE40" s="108">
        <f>SUM('Population 43133142'!DJ42/'Population 43133142'!DK42)</f>
        <v>0.445326278659612</v>
      </c>
      <c r="BF40" s="108">
        <f>SUM('Population 43133142'!DL42/'Population 43133142'!DM42)</f>
        <v>0.4525288376220053</v>
      </c>
      <c r="BG40" s="108">
        <f>SUM('Population 43133142'!DN42/'Population 43133142'!DO42)</f>
        <v>0.47520288548241657</v>
      </c>
      <c r="BH40" s="108">
        <f>SUM('Population 43133142'!DP42/'Population 43133142'!DQ42)</f>
        <v>0.48266666666666669</v>
      </c>
      <c r="BI40" s="108">
        <f>SUM('Population 43133142'!DR42/'Population 43133142'!DS42)</f>
        <v>0.49692172383465261</v>
      </c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>
        <f>SUM('Population 43133142'!DF43/'Population 43133142'!DG43)</f>
        <v>0.65138339920948618</v>
      </c>
      <c r="BD41" s="108">
        <f>SUM('Population 43133142'!DH43/'Population 43133142'!DI43)</f>
        <v>0.66061562746645619</v>
      </c>
      <c r="BE41" s="108">
        <f>SUM('Population 43133142'!DJ43/'Population 43133142'!DK43)</f>
        <v>0.64892772041302627</v>
      </c>
      <c r="BF41" s="108">
        <f>SUM('Population 43133142'!DL43/'Population 43133142'!DM43)</f>
        <v>0.65577689243027892</v>
      </c>
      <c r="BG41" s="108">
        <f>SUM('Population 43133142'!DN43/'Population 43133142'!DO43)</f>
        <v>0.65047021943573669</v>
      </c>
      <c r="BH41" s="108">
        <f>SUM('Population 43133142'!DP43/'Population 43133142'!DQ43)</f>
        <v>0.65928853754940708</v>
      </c>
      <c r="BI41" s="108">
        <f>SUM('Population 43133142'!DR43/'Population 43133142'!DS43)</f>
        <v>0.66171875000000002</v>
      </c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>
        <f>SUM('Population 43133142'!DF44/'Population 43133142'!DG44)</f>
        <v>0.59586578789694433</v>
      </c>
      <c r="BD42" s="108">
        <f>SUM('Population 43133142'!DH44/'Population 43133142'!DI44)</f>
        <v>0.59933675007536935</v>
      </c>
      <c r="BE42" s="108">
        <f>SUM('Population 43133142'!DJ44/'Population 43133142'!DK44)</f>
        <v>0.60018410555385082</v>
      </c>
      <c r="BF42" s="108">
        <f>SUM('Population 43133142'!DL44/'Population 43133142'!DM44)</f>
        <v>0.59753086419753088</v>
      </c>
      <c r="BG42" s="108">
        <f>SUM('Population 43133142'!DN44/'Population 43133142'!DO44)</f>
        <v>0.60832811521603003</v>
      </c>
      <c r="BH42" s="108">
        <f>SUM('Population 43133142'!DP44/'Population 43133142'!DQ44)</f>
        <v>0.60900844541757893</v>
      </c>
      <c r="BI42" s="108">
        <f>SUM('Population 43133142'!DR44/'Population 43133142'!DS44)</f>
        <v>0.60549313358302126</v>
      </c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>
        <f>SUM('Population 43133142'!DF45/'Population 43133142'!DG45)</f>
        <v>0.50241545893719808</v>
      </c>
      <c r="BD43" s="108">
        <f>SUM('Population 43133142'!DH45/'Population 43133142'!DI45)</f>
        <v>0.50323624595469252</v>
      </c>
      <c r="BE43" s="108">
        <f>SUM('Population 43133142'!DJ45/'Population 43133142'!DK45)</f>
        <v>0.49099836333878888</v>
      </c>
      <c r="BF43" s="108">
        <f>SUM('Population 43133142'!DL45/'Population 43133142'!DM45)</f>
        <v>0.48208469055374592</v>
      </c>
      <c r="BG43" s="108">
        <f>SUM('Population 43133142'!DN45/'Population 43133142'!DO45)</f>
        <v>0.47527910685805425</v>
      </c>
      <c r="BH43" s="108">
        <f>SUM('Population 43133142'!DP45/'Population 43133142'!DQ45)</f>
        <v>0.47334410339256866</v>
      </c>
      <c r="BI43" s="108">
        <f>SUM('Population 43133142'!DR45/'Population 43133142'!DS45)</f>
        <v>0.4856687898089172</v>
      </c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>
        <f>SUM('Population 43133142'!DF46/'Population 43133142'!DG46)</f>
        <v>0.55989110707803991</v>
      </c>
      <c r="BD44" s="108">
        <f>SUM('Population 43133142'!DH46/'Population 43133142'!DI46)</f>
        <v>0.55638397017707364</v>
      </c>
      <c r="BE44" s="108">
        <f>SUM('Population 43133142'!DJ46/'Population 43133142'!DK46)</f>
        <v>0.56120527306967982</v>
      </c>
      <c r="BF44" s="108">
        <f>SUM('Population 43133142'!DL46/'Population 43133142'!DM46)</f>
        <v>0.56870229007633588</v>
      </c>
      <c r="BG44" s="108">
        <f>SUM('Population 43133142'!DN46/'Population 43133142'!DO46)</f>
        <v>0.56262042389210021</v>
      </c>
      <c r="BH44" s="108">
        <f>SUM('Population 43133142'!DP46/'Population 43133142'!DQ46)</f>
        <v>0.57555341674687199</v>
      </c>
      <c r="BI44" s="108">
        <f>SUM('Population 43133142'!DR46/'Population 43133142'!DS46)</f>
        <v>0.58806544754571699</v>
      </c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>
        <f>SUM('Population 43133142'!DF47/'Population 43133142'!DG47)</f>
        <v>0.56000000000000005</v>
      </c>
      <c r="BD45" s="108">
        <f>SUM('Population 43133142'!DH47/'Population 43133142'!DI47)</f>
        <v>0.553770086526576</v>
      </c>
      <c r="BE45" s="108">
        <f>SUM('Population 43133142'!DJ47/'Population 43133142'!DK47)</f>
        <v>0.55457967377666251</v>
      </c>
      <c r="BF45" s="108">
        <f>SUM('Population 43133142'!DL47/'Population 43133142'!DM47)</f>
        <v>0.55456852791878175</v>
      </c>
      <c r="BG45" s="108">
        <f>SUM('Population 43133142'!DN47/'Population 43133142'!DO47)</f>
        <v>0.55842558425584254</v>
      </c>
      <c r="BH45" s="108">
        <f>SUM('Population 43133142'!DP47/'Population 43133142'!DQ47)</f>
        <v>0.555421686746988</v>
      </c>
      <c r="BI45" s="108">
        <f>SUM('Population 43133142'!DR47/'Population 43133142'!DS47)</f>
        <v>0.55234657039711188</v>
      </c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>
        <f>SUM('Population 43133142'!DF48/'Population 43133142'!DG48)</f>
        <v>0.53549719004472995</v>
      </c>
      <c r="BD46" s="190">
        <f>SUM('Population 43133142'!DH48/'Population 43133142'!DI48)</f>
        <v>0.5353453748052398</v>
      </c>
      <c r="BE46" s="190">
        <f>SUM('Population 43133142'!DJ48/'Population 43133142'!DK48)</f>
        <v>0.5358497170526807</v>
      </c>
      <c r="BF46" s="190">
        <f>SUM('Population 43133142'!DL48/'Population 43133142'!DM48)</f>
        <v>0.53894663085367278</v>
      </c>
      <c r="BG46" s="190">
        <f>SUM('Population 43133142'!DN48/'Population 43133142'!DO48)</f>
        <v>0.54712455391095771</v>
      </c>
      <c r="BH46" s="190">
        <f>SUM('Population 43133142'!DP48/'Population 43133142'!DQ48)</f>
        <v>0.55064327485380116</v>
      </c>
      <c r="BI46" s="190">
        <f>SUM('Population 43133142'!DR48/'Population 43133142'!DS48)</f>
        <v>0.55083265401187842</v>
      </c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>
        <f>SUM('Population 43133142'!DF49/'Population 43133142'!DG49)</f>
        <v>0.49019607843137253</v>
      </c>
      <c r="BD47" s="108">
        <f>SUM('Population 43133142'!DH49/'Population 43133142'!DI49)</f>
        <v>0.48076923076923078</v>
      </c>
      <c r="BE47" s="108">
        <f>SUM('Population 43133142'!DJ49/'Population 43133142'!DK49)</f>
        <v>0.49523809523809526</v>
      </c>
      <c r="BF47" s="108">
        <f>SUM('Population 43133142'!DL49/'Population 43133142'!DM49)</f>
        <v>0.50495049504950495</v>
      </c>
      <c r="BG47" s="108">
        <f>SUM('Population 43133142'!DN49/'Population 43133142'!DO49)</f>
        <v>0.55670103092783507</v>
      </c>
      <c r="BH47" s="108">
        <f>SUM('Population 43133142'!DP49/'Population 43133142'!DQ49)</f>
        <v>0.55208333333333337</v>
      </c>
      <c r="BI47" s="108">
        <f>SUM('Population 43133142'!DR49/'Population 43133142'!DS49)</f>
        <v>0.53846153846153844</v>
      </c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>
        <f>SUM('Population 43133142'!DF50/'Population 43133142'!DG50)</f>
        <v>0.61439588688946012</v>
      </c>
      <c r="BD48" s="108">
        <f>SUM('Population 43133142'!DH50/'Population 43133142'!DI50)</f>
        <v>0.62204724409448819</v>
      </c>
      <c r="BE48" s="108">
        <f>SUM('Population 43133142'!DJ50/'Population 43133142'!DK50)</f>
        <v>0.63925729442970824</v>
      </c>
      <c r="BF48" s="108">
        <f>SUM('Population 43133142'!DL50/'Population 43133142'!DM50)</f>
        <v>0.62402088772845954</v>
      </c>
      <c r="BG48" s="108">
        <f>SUM('Population 43133142'!DN50/'Population 43133142'!DO50)</f>
        <v>0.62631578947368416</v>
      </c>
      <c r="BH48" s="108">
        <f>SUM('Population 43133142'!DP50/'Population 43133142'!DQ50)</f>
        <v>0.63538873994638068</v>
      </c>
      <c r="BI48" s="108">
        <f>SUM('Population 43133142'!DR50/'Population 43133142'!DS50)</f>
        <v>0.62729658792650922</v>
      </c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>
        <f>SUM('Population 43133142'!DF51/'Population 43133142'!DG51)</f>
        <v>0.5709342560553633</v>
      </c>
      <c r="BD49" s="108">
        <f>SUM('Population 43133142'!DH51/'Population 43133142'!DI51)</f>
        <v>0.57586206896551728</v>
      </c>
      <c r="BE49" s="108">
        <f>SUM('Population 43133142'!DJ51/'Population 43133142'!DK51)</f>
        <v>0.57194244604316546</v>
      </c>
      <c r="BF49" s="108">
        <f>SUM('Population 43133142'!DL51/'Population 43133142'!DM51)</f>
        <v>0.5845588235294118</v>
      </c>
      <c r="BG49" s="108">
        <f>SUM('Population 43133142'!DN51/'Population 43133142'!DO51)</f>
        <v>0.58490566037735847</v>
      </c>
      <c r="BH49" s="108">
        <f>SUM('Population 43133142'!DP51/'Population 43133142'!DQ51)</f>
        <v>0.59022556390977443</v>
      </c>
      <c r="BI49" s="108">
        <f>SUM('Population 43133142'!DR51/'Population 43133142'!DS51)</f>
        <v>0.58671586715867163</v>
      </c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>
        <f>SUM('Population 43133142'!DF52/'Population 43133142'!DG52)</f>
        <v>0.57674418604651168</v>
      </c>
      <c r="BD50" s="108">
        <f>SUM('Population 43133142'!DH52/'Population 43133142'!DI52)</f>
        <v>0.61722488038277512</v>
      </c>
      <c r="BE50" s="108">
        <f>SUM('Population 43133142'!DJ52/'Population 43133142'!DK52)</f>
        <v>0.61083743842364535</v>
      </c>
      <c r="BF50" s="108">
        <f>SUM('Population 43133142'!DL52/'Population 43133142'!DM52)</f>
        <v>0.63414634146341464</v>
      </c>
      <c r="BG50" s="108">
        <f>SUM('Population 43133142'!DN52/'Population 43133142'!DO52)</f>
        <v>0.65533980582524276</v>
      </c>
      <c r="BH50" s="108">
        <f>SUM('Population 43133142'!DP52/'Population 43133142'!DQ52)</f>
        <v>0.65865384615384615</v>
      </c>
      <c r="BI50" s="108">
        <f>SUM('Population 43133142'!DR52/'Population 43133142'!DS52)</f>
        <v>0.68396226415094341</v>
      </c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>
        <f>SUM('Population 43133142'!DF53/'Population 43133142'!DG53)</f>
        <v>0.58371040723981904</v>
      </c>
      <c r="BD51" s="108">
        <f>SUM('Population 43133142'!DH53/'Population 43133142'!DI53)</f>
        <v>0.60280373831775702</v>
      </c>
      <c r="BE51" s="108">
        <f>SUM('Population 43133142'!DJ53/'Population 43133142'!DK53)</f>
        <v>0.58878504672897192</v>
      </c>
      <c r="BF51" s="108">
        <f>SUM('Population 43133142'!DL53/'Population 43133142'!DM53)</f>
        <v>0.59512195121951217</v>
      </c>
      <c r="BG51" s="108">
        <f>SUM('Population 43133142'!DN53/'Population 43133142'!DO53)</f>
        <v>0.61194029850746268</v>
      </c>
      <c r="BH51" s="108">
        <f>SUM('Population 43133142'!DP53/'Population 43133142'!DQ53)</f>
        <v>0.64676616915422891</v>
      </c>
      <c r="BI51" s="108">
        <f>SUM('Population 43133142'!DR53/'Population 43133142'!DS53)</f>
        <v>0.62272727272727268</v>
      </c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>
        <f>SUM('Population 43133142'!DF54/'Population 43133142'!DG54)</f>
        <v>0.48793565683646112</v>
      </c>
      <c r="BD52" s="108">
        <f>SUM('Population 43133142'!DH54/'Population 43133142'!DI54)</f>
        <v>0.53825136612021862</v>
      </c>
      <c r="BE52" s="108">
        <f>SUM('Population 43133142'!DJ54/'Population 43133142'!DK54)</f>
        <v>0.53296703296703296</v>
      </c>
      <c r="BF52" s="108">
        <f>SUM('Population 43133142'!DL54/'Population 43133142'!DM54)</f>
        <v>0.51891891891891895</v>
      </c>
      <c r="BG52" s="108">
        <f>SUM('Population 43133142'!DN54/'Population 43133142'!DO54)</f>
        <v>0.5494505494505495</v>
      </c>
      <c r="BH52" s="108">
        <f>SUM('Population 43133142'!DP54/'Population 43133142'!DQ54)</f>
        <v>0.54200542005420049</v>
      </c>
      <c r="BI52" s="108">
        <f>SUM('Population 43133142'!DR54/'Population 43133142'!DS54)</f>
        <v>0.53739612188365649</v>
      </c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>
        <f>SUM('Population 43133142'!DF55/'Population 43133142'!DG55)</f>
        <v>0.5357142857142857</v>
      </c>
      <c r="BD53" s="108">
        <f>SUM('Population 43133142'!DH55/'Population 43133142'!DI55)</f>
        <v>0.52280701754385961</v>
      </c>
      <c r="BE53" s="108">
        <f>SUM('Population 43133142'!DJ55/'Population 43133142'!DK55)</f>
        <v>0.53046594982078854</v>
      </c>
      <c r="BF53" s="108">
        <f>SUM('Population 43133142'!DL55/'Population 43133142'!DM55)</f>
        <v>0.53873239436619713</v>
      </c>
      <c r="BG53" s="108">
        <f>SUM('Population 43133142'!DN55/'Population 43133142'!DO55)</f>
        <v>0.56890459363957602</v>
      </c>
      <c r="BH53" s="108">
        <f>SUM('Population 43133142'!DP55/'Population 43133142'!DQ55)</f>
        <v>0.57679180887372017</v>
      </c>
      <c r="BI53" s="108">
        <f>SUM('Population 43133142'!DR55/'Population 43133142'!DS55)</f>
        <v>0.5907590759075908</v>
      </c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>
        <f>SUM('Population 43133142'!DF56/'Population 43133142'!DG56)</f>
        <v>0.5044642857142857</v>
      </c>
      <c r="BD54" s="108">
        <f>SUM('Population 43133142'!DH56/'Population 43133142'!DI56)</f>
        <v>0.5133928571428571</v>
      </c>
      <c r="BE54" s="108">
        <f>SUM('Population 43133142'!DJ56/'Population 43133142'!DK56)</f>
        <v>0.52036199095022628</v>
      </c>
      <c r="BF54" s="108">
        <f>SUM('Population 43133142'!DL56/'Population 43133142'!DM56)</f>
        <v>0.52115812917594651</v>
      </c>
      <c r="BG54" s="108">
        <f>SUM('Population 43133142'!DN56/'Population 43133142'!DO56)</f>
        <v>0.51641137855579866</v>
      </c>
      <c r="BH54" s="108">
        <f>SUM('Population 43133142'!DP56/'Population 43133142'!DQ56)</f>
        <v>0.52164502164502169</v>
      </c>
      <c r="BI54" s="108">
        <f>SUM('Population 43133142'!DR56/'Population 43133142'!DS56)</f>
        <v>0.54466230936819171</v>
      </c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>
        <f>SUM('Population 43133142'!DF57/'Population 43133142'!DG57)</f>
        <v>0.49404761904761907</v>
      </c>
      <c r="BD55" s="108">
        <f>SUM('Population 43133142'!DH57/'Population 43133142'!DI57)</f>
        <v>0.46285714285714286</v>
      </c>
      <c r="BE55" s="108">
        <f>SUM('Population 43133142'!DJ57/'Population 43133142'!DK57)</f>
        <v>0.48603351955307261</v>
      </c>
      <c r="BF55" s="108">
        <f>SUM('Population 43133142'!DL57/'Population 43133142'!DM57)</f>
        <v>0.4946236559139785</v>
      </c>
      <c r="BG55" s="108">
        <f>SUM('Population 43133142'!DN57/'Population 43133142'!DO57)</f>
        <v>0.49717514124293788</v>
      </c>
      <c r="BH55" s="108">
        <f>SUM('Population 43133142'!DP57/'Population 43133142'!DQ57)</f>
        <v>0.48571428571428571</v>
      </c>
      <c r="BI55" s="108">
        <f>SUM('Population 43133142'!DR57/'Population 43133142'!DS57)</f>
        <v>0.48022598870056499</v>
      </c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>
        <f>SUM('Population 43133142'!DF58/'Population 43133142'!DG58)</f>
        <v>0.47022587268993837</v>
      </c>
      <c r="BD56" s="108">
        <f>SUM('Population 43133142'!DH58/'Population 43133142'!DI58)</f>
        <v>0.48421052631578948</v>
      </c>
      <c r="BE56" s="108">
        <f>SUM('Population 43133142'!DJ58/'Population 43133142'!DK58)</f>
        <v>0.47413793103448276</v>
      </c>
      <c r="BF56" s="108">
        <f>SUM('Population 43133142'!DL58/'Population 43133142'!DM58)</f>
        <v>0.47682119205298013</v>
      </c>
      <c r="BG56" s="108">
        <f>SUM('Population 43133142'!DN58/'Population 43133142'!DO58)</f>
        <v>0.50672645739910316</v>
      </c>
      <c r="BH56" s="108">
        <f>SUM('Population 43133142'!DP58/'Population 43133142'!DQ58)</f>
        <v>0.50111856823266221</v>
      </c>
      <c r="BI56" s="108">
        <f>SUM('Population 43133142'!DR58/'Population 43133142'!DS58)</f>
        <v>0.52192982456140347</v>
      </c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>
        <f>SUM('Population 43133142'!DF59/'Population 43133142'!DG59)</f>
        <v>0.64571428571428569</v>
      </c>
      <c r="BD57" s="108">
        <f>SUM('Population 43133142'!DH59/'Population 43133142'!DI59)</f>
        <v>0.63793103448275867</v>
      </c>
      <c r="BE57" s="108">
        <f>SUM('Population 43133142'!DJ59/'Population 43133142'!DK59)</f>
        <v>0.66863905325443784</v>
      </c>
      <c r="BF57" s="108">
        <f>SUM('Population 43133142'!DL59/'Population 43133142'!DM59)</f>
        <v>0.67448680351906154</v>
      </c>
      <c r="BG57" s="108">
        <f>SUM('Population 43133142'!DN59/'Population 43133142'!DO59)</f>
        <v>0.70909090909090911</v>
      </c>
      <c r="BH57" s="108">
        <f>SUM('Population 43133142'!DP59/'Population 43133142'!DQ59)</f>
        <v>0.71856287425149701</v>
      </c>
      <c r="BI57" s="108">
        <f>SUM('Population 43133142'!DR59/'Population 43133142'!DS59)</f>
        <v>0.70658682634730541</v>
      </c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>
        <f>SUM('Population 43133142'!DF60/'Population 43133142'!DG60)</f>
        <v>0.6494413407821229</v>
      </c>
      <c r="BD58" s="108">
        <f>SUM('Population 43133142'!DH60/'Population 43133142'!DI60)</f>
        <v>0.64771929824561403</v>
      </c>
      <c r="BE58" s="108">
        <f>SUM('Population 43133142'!DJ60/'Population 43133142'!DK60)</f>
        <v>0.65208186309103744</v>
      </c>
      <c r="BF58" s="108">
        <f>SUM('Population 43133142'!DL60/'Population 43133142'!DM60)</f>
        <v>0.65031534688156978</v>
      </c>
      <c r="BG58" s="108">
        <f>SUM('Population 43133142'!DN60/'Population 43133142'!DO60)</f>
        <v>0.65244322092222984</v>
      </c>
      <c r="BH58" s="108">
        <f>SUM('Population 43133142'!DP60/'Population 43133142'!DQ60)</f>
        <v>0.65958904109589045</v>
      </c>
      <c r="BI58" s="108">
        <f>SUM('Population 43133142'!DR60/'Population 43133142'!DS60)</f>
        <v>0.66191446028513234</v>
      </c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>
        <f>SUM('Population 43133142'!DF61/'Population 43133142'!DG61)</f>
        <v>0.52601156069364163</v>
      </c>
      <c r="BD59" s="108">
        <f>SUM('Population 43133142'!DH61/'Population 43133142'!DI61)</f>
        <v>0.53529411764705881</v>
      </c>
      <c r="BE59" s="108">
        <f>SUM('Population 43133142'!DJ61/'Population 43133142'!DK61)</f>
        <v>0.5316091954022989</v>
      </c>
      <c r="BF59" s="108">
        <f>SUM('Population 43133142'!DL61/'Population 43133142'!DM61)</f>
        <v>0.53581661891117482</v>
      </c>
      <c r="BG59" s="108">
        <f>SUM('Population 43133142'!DN61/'Population 43133142'!DO61)</f>
        <v>0.55240793201133143</v>
      </c>
      <c r="BH59" s="108">
        <f>SUM('Population 43133142'!DP61/'Population 43133142'!DQ61)</f>
        <v>0.56164383561643838</v>
      </c>
      <c r="BI59" s="108">
        <f>SUM('Population 43133142'!DR61/'Population 43133142'!DS61)</f>
        <v>0.56111111111111112</v>
      </c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>
        <f>SUM('Population 43133142'!DF62/'Population 43133142'!DG62)</f>
        <v>0.62430939226519333</v>
      </c>
      <c r="BD60" s="108">
        <f>SUM('Population 43133142'!DH62/'Population 43133142'!DI62)</f>
        <v>0.62444933920704848</v>
      </c>
      <c r="BE60" s="108">
        <f>SUM('Population 43133142'!DJ62/'Population 43133142'!DK62)</f>
        <v>0.61754780652418451</v>
      </c>
      <c r="BF60" s="108">
        <f>SUM('Population 43133142'!DL62/'Population 43133142'!DM62)</f>
        <v>0.62684869169510804</v>
      </c>
      <c r="BG60" s="108">
        <f>SUM('Population 43133142'!DN62/'Population 43133142'!DO62)</f>
        <v>0.62339181286549705</v>
      </c>
      <c r="BH60" s="108">
        <f>SUM('Population 43133142'!DP62/'Population 43133142'!DQ62)</f>
        <v>0.62804171494785632</v>
      </c>
      <c r="BI60" s="108">
        <f>SUM('Population 43133142'!DR62/'Population 43133142'!DS62)</f>
        <v>0.62658959537572256</v>
      </c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>
        <f>SUM('Population 43133142'!DF63/'Population 43133142'!DG63)</f>
        <v>0.6123188405797102</v>
      </c>
      <c r="BD61" s="108">
        <f>SUM('Population 43133142'!DH63/'Population 43133142'!DI63)</f>
        <v>0.61010830324909748</v>
      </c>
      <c r="BE61" s="108">
        <f>SUM('Population 43133142'!DJ63/'Population 43133142'!DK63)</f>
        <v>0.61132075471698111</v>
      </c>
      <c r="BF61" s="108">
        <f>SUM('Population 43133142'!DL63/'Population 43133142'!DM63)</f>
        <v>0.61048689138576784</v>
      </c>
      <c r="BG61" s="108">
        <f>SUM('Population 43133142'!DN63/'Population 43133142'!DO63)</f>
        <v>0.59143968871595332</v>
      </c>
      <c r="BH61" s="108">
        <f>SUM('Population 43133142'!DP63/'Population 43133142'!DQ63)</f>
        <v>0.60687022900763354</v>
      </c>
      <c r="BI61" s="108">
        <f>SUM('Population 43133142'!DR63/'Population 43133142'!DS63)</f>
        <v>0.63095238095238093</v>
      </c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>
        <f>SUM('Population 43133142'!DF64/'Population 43133142'!DG64)</f>
        <v>0.4935064935064935</v>
      </c>
      <c r="BD62" s="108">
        <f>SUM('Population 43133142'!DH64/'Population 43133142'!DI64)</f>
        <v>0.47770700636942676</v>
      </c>
      <c r="BE62" s="108">
        <f>SUM('Population 43133142'!DJ64/'Population 43133142'!DK64)</f>
        <v>0.45454545454545453</v>
      </c>
      <c r="BF62" s="108">
        <f>SUM('Population 43133142'!DL64/'Population 43133142'!DM64)</f>
        <v>0.43037974683544306</v>
      </c>
      <c r="BG62" s="108">
        <f>SUM('Population 43133142'!DN64/'Population 43133142'!DO64)</f>
        <v>0.40939597315436244</v>
      </c>
      <c r="BH62" s="108">
        <f>SUM('Population 43133142'!DP64/'Population 43133142'!DQ64)</f>
        <v>0.4041095890410959</v>
      </c>
      <c r="BI62" s="108">
        <f>SUM('Population 43133142'!DR64/'Population 43133142'!DS64)</f>
        <v>0.40601503759398494</v>
      </c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>
        <f>SUM('Population 43133142'!DF65/'Population 43133142'!DG65)</f>
        <v>0.59223300970873782</v>
      </c>
      <c r="BD63" s="108">
        <f>SUM('Population 43133142'!DH65/'Population 43133142'!DI65)</f>
        <v>0.6</v>
      </c>
      <c r="BE63" s="108">
        <f>SUM('Population 43133142'!DJ65/'Population 43133142'!DK65)</f>
        <v>0.61057692307692313</v>
      </c>
      <c r="BF63" s="108">
        <f>SUM('Population 43133142'!DL65/'Population 43133142'!DM65)</f>
        <v>0.61306532663316582</v>
      </c>
      <c r="BG63" s="108">
        <f>SUM('Population 43133142'!DN65/'Population 43133142'!DO65)</f>
        <v>0.58421052631578951</v>
      </c>
      <c r="BH63" s="108">
        <f>SUM('Population 43133142'!DP65/'Population 43133142'!DQ65)</f>
        <v>0.58421052631578951</v>
      </c>
      <c r="BI63" s="108">
        <f>SUM('Population 43133142'!DR65/'Population 43133142'!DS65)</f>
        <v>0.58247422680412375</v>
      </c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>
        <f>SUM('Population 43133142'!DF66/'Population 43133142'!DG66)</f>
        <v>0.33437499999999998</v>
      </c>
      <c r="BD64" s="108">
        <f>SUM('Population 43133142'!DH66/'Population 43133142'!DI66)</f>
        <v>0.34083601286173631</v>
      </c>
      <c r="BE64" s="108">
        <f>SUM('Population 43133142'!DJ66/'Population 43133142'!DK66)</f>
        <v>0.33980582524271846</v>
      </c>
      <c r="BF64" s="108">
        <f>SUM('Population 43133142'!DL66/'Population 43133142'!DM66)</f>
        <v>0.32894736842105265</v>
      </c>
      <c r="BG64" s="108">
        <f>SUM('Population 43133142'!DN66/'Population 43133142'!DO66)</f>
        <v>0.3377049180327869</v>
      </c>
      <c r="BH64" s="108">
        <f>SUM('Population 43133142'!DP66/'Population 43133142'!DQ66)</f>
        <v>0.35873015873015873</v>
      </c>
      <c r="BI64" s="108">
        <f>SUM('Population 43133142'!DR66/'Population 43133142'!DS66)</f>
        <v>0.37658227848101267</v>
      </c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>
        <f>SUM('Population 43133142'!DF67/'Population 43133142'!DG67)</f>
        <v>0.63714902807775375</v>
      </c>
      <c r="BD65" s="108">
        <f>SUM('Population 43133142'!DH67/'Population 43133142'!DI67)</f>
        <v>0.62444444444444447</v>
      </c>
      <c r="BE65" s="108">
        <f>SUM('Population 43133142'!DJ67/'Population 43133142'!DK67)</f>
        <v>0.62325581395348839</v>
      </c>
      <c r="BF65" s="108">
        <f>SUM('Population 43133142'!DL67/'Population 43133142'!DM67)</f>
        <v>0.62052505966587113</v>
      </c>
      <c r="BG65" s="108">
        <f>SUM('Population 43133142'!DN67/'Population 43133142'!DO67)</f>
        <v>0.61499999999999999</v>
      </c>
      <c r="BH65" s="108">
        <f>SUM('Population 43133142'!DP67/'Population 43133142'!DQ67)</f>
        <v>0.64179104477611937</v>
      </c>
      <c r="BI65" s="108">
        <f>SUM('Population 43133142'!DR67/'Population 43133142'!DS67)</f>
        <v>0.62935323383084574</v>
      </c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>
        <f>SUM('Population 43133142'!DF68/'Population 43133142'!DG68)</f>
        <v>0.66503267973856206</v>
      </c>
      <c r="BD66" s="108">
        <f>SUM('Population 43133142'!DH68/'Population 43133142'!DI68)</f>
        <v>0.64833333333333332</v>
      </c>
      <c r="BE66" s="108">
        <f>SUM('Population 43133142'!DJ68/'Population 43133142'!DK68)</f>
        <v>0.6563573883161512</v>
      </c>
      <c r="BF66" s="108">
        <f>SUM('Population 43133142'!DL68/'Population 43133142'!DM68)</f>
        <v>0.65866209262435682</v>
      </c>
      <c r="BG66" s="108">
        <f>SUM('Population 43133142'!DN68/'Population 43133142'!DO68)</f>
        <v>0.64964788732394363</v>
      </c>
      <c r="BH66" s="108">
        <f>SUM('Population 43133142'!DP68/'Population 43133142'!DQ68)</f>
        <v>0.65938069216757744</v>
      </c>
      <c r="BI66" s="108">
        <f>SUM('Population 43133142'!DR68/'Population 43133142'!DS68)</f>
        <v>0.66243194192377497</v>
      </c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>
        <f>SUM('Population 43133142'!DF69/'Population 43133142'!DG69)</f>
        <v>0.56159420289855078</v>
      </c>
      <c r="BD67" s="108">
        <f>SUM('Population 43133142'!DH69/'Population 43133142'!DI69)</f>
        <v>0.5625</v>
      </c>
      <c r="BE67" s="108">
        <f>SUM('Population 43133142'!DJ69/'Population 43133142'!DK69)</f>
        <v>0.55390334572490707</v>
      </c>
      <c r="BF67" s="108">
        <f>SUM('Population 43133142'!DL69/'Population 43133142'!DM69)</f>
        <v>0.53703703703703709</v>
      </c>
      <c r="BG67" s="108">
        <f>SUM('Population 43133142'!DN69/'Population 43133142'!DO69)</f>
        <v>0.54850746268656714</v>
      </c>
      <c r="BH67" s="108">
        <f>SUM('Population 43133142'!DP69/'Population 43133142'!DQ69)</f>
        <v>0.55514705882352944</v>
      </c>
      <c r="BI67" s="108">
        <f>SUM('Population 43133142'!DR69/'Population 43133142'!DS69)</f>
        <v>0.56766917293233088</v>
      </c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>
        <f>SUM('Population 43133142'!DF70/'Population 43133142'!DG70)</f>
        <v>0.56140350877192979</v>
      </c>
      <c r="BD68" s="108">
        <f>SUM('Population 43133142'!DH70/'Population 43133142'!DI70)</f>
        <v>0.53846153846153844</v>
      </c>
      <c r="BE68" s="108">
        <f>SUM('Population 43133142'!DJ70/'Population 43133142'!DK70)</f>
        <v>0.55084745762711862</v>
      </c>
      <c r="BF68" s="108">
        <f>SUM('Population 43133142'!DL70/'Population 43133142'!DM70)</f>
        <v>0.53448275862068961</v>
      </c>
      <c r="BG68" s="108">
        <f>SUM('Population 43133142'!DN70/'Population 43133142'!DO70)</f>
        <v>0.49572649572649574</v>
      </c>
      <c r="BH68" s="108">
        <f>SUM('Population 43133142'!DP70/'Population 43133142'!DQ70)</f>
        <v>0.5043478260869565</v>
      </c>
      <c r="BI68" s="108">
        <f>SUM('Population 43133142'!DR70/'Population 43133142'!DS70)</f>
        <v>0.54867256637168138</v>
      </c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>
        <f>SUM('Population 43133142'!DF71/'Population 43133142'!DG71)</f>
        <v>0.44386422976501305</v>
      </c>
      <c r="BD69" s="108">
        <f>SUM('Population 43133142'!DH71/'Population 43133142'!DI71)</f>
        <v>0.43766578249336868</v>
      </c>
      <c r="BE69" s="108">
        <f>SUM('Population 43133142'!DJ71/'Population 43133142'!DK71)</f>
        <v>0.44384303112313939</v>
      </c>
      <c r="BF69" s="108">
        <f>SUM('Population 43133142'!DL71/'Population 43133142'!DM71)</f>
        <v>0.44503311258278144</v>
      </c>
      <c r="BG69" s="108">
        <f>SUM('Population 43133142'!DN71/'Population 43133142'!DO71)</f>
        <v>0.45695364238410596</v>
      </c>
      <c r="BH69" s="108">
        <f>SUM('Population 43133142'!DP71/'Population 43133142'!DQ71)</f>
        <v>0.46331521739130432</v>
      </c>
      <c r="BI69" s="108">
        <f>SUM('Population 43133142'!DR71/'Population 43133142'!DS71)</f>
        <v>0.46621621621621623</v>
      </c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>
        <f>SUM('Population 43133142'!DF72/'Population 43133142'!DG72)</f>
        <v>0.54020618556701028</v>
      </c>
      <c r="BD70" s="108">
        <f>SUM('Population 43133142'!DH72/'Population 43133142'!DI72)</f>
        <v>0.51417004048582993</v>
      </c>
      <c r="BE70" s="108">
        <f>SUM('Population 43133142'!DJ72/'Population 43133142'!DK72)</f>
        <v>0.51016260162601623</v>
      </c>
      <c r="BF70" s="108">
        <f>SUM('Population 43133142'!DL72/'Population 43133142'!DM72)</f>
        <v>0.52653061224489794</v>
      </c>
      <c r="BG70" s="108">
        <f>SUM('Population 43133142'!DN72/'Population 43133142'!DO72)</f>
        <v>0.5365344467640919</v>
      </c>
      <c r="BH70" s="108">
        <f>SUM('Population 43133142'!DP72/'Population 43133142'!DQ72)</f>
        <v>0.56133056133056136</v>
      </c>
      <c r="BI70" s="108">
        <f>SUM('Population 43133142'!DR72/'Population 43133142'!DS72)</f>
        <v>0.54506437768240346</v>
      </c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>
        <f>SUM('Population 43133142'!DF73/'Population 43133142'!DG73)</f>
        <v>0.51943462897526504</v>
      </c>
      <c r="BD71" s="108">
        <f>SUM('Population 43133142'!DH73/'Population 43133142'!DI73)</f>
        <v>0.50177935943060503</v>
      </c>
      <c r="BE71" s="108">
        <f>SUM('Population 43133142'!DJ73/'Population 43133142'!DK73)</f>
        <v>0.52985074626865669</v>
      </c>
      <c r="BF71" s="108">
        <f>SUM('Population 43133142'!DL73/'Population 43133142'!DM73)</f>
        <v>0.55000000000000004</v>
      </c>
      <c r="BG71" s="108">
        <f>SUM('Population 43133142'!DN73/'Population 43133142'!DO73)</f>
        <v>0.56809338521400776</v>
      </c>
      <c r="BH71" s="108">
        <f>SUM('Population 43133142'!DP73/'Population 43133142'!DQ73)</f>
        <v>0.55600000000000005</v>
      </c>
      <c r="BI71" s="108">
        <f>SUM('Population 43133142'!DR73/'Population 43133142'!DS73)</f>
        <v>0.56370656370656369</v>
      </c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>
        <f>SUM('Population 43133142'!DF74/'Population 43133142'!DG74)</f>
        <v>0.62148337595907932</v>
      </c>
      <c r="BD72" s="108">
        <f>SUM('Population 43133142'!DH74/'Population 43133142'!DI74)</f>
        <v>0.64341085271317833</v>
      </c>
      <c r="BE72" s="108">
        <f>SUM('Population 43133142'!DJ74/'Population 43133142'!DK74)</f>
        <v>0.6333333333333333</v>
      </c>
      <c r="BF72" s="108">
        <f>SUM('Population 43133142'!DL74/'Population 43133142'!DM74)</f>
        <v>0.63157894736842102</v>
      </c>
      <c r="BG72" s="108">
        <f>SUM('Population 43133142'!DN74/'Population 43133142'!DO74)</f>
        <v>0.62135922330097082</v>
      </c>
      <c r="BH72" s="108">
        <f>SUM('Population 43133142'!DP74/'Population 43133142'!DQ74)</f>
        <v>0.628361858190709</v>
      </c>
      <c r="BI72" s="108">
        <f>SUM('Population 43133142'!DR74/'Population 43133142'!DS74)</f>
        <v>0.64444444444444449</v>
      </c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>
        <f>SUM('Population 43133142'!DF75/'Population 43133142'!DG75)</f>
        <v>0.38709677419354838</v>
      </c>
      <c r="BD73" s="108">
        <f>SUM('Population 43133142'!DH75/'Population 43133142'!DI75)</f>
        <v>0.375</v>
      </c>
      <c r="BE73" s="108">
        <f>SUM('Population 43133142'!DJ75/'Population 43133142'!DK75)</f>
        <v>0.34426229508196721</v>
      </c>
      <c r="BF73" s="108">
        <f>SUM('Population 43133142'!DL75/'Population 43133142'!DM75)</f>
        <v>0.32258064516129031</v>
      </c>
      <c r="BG73" s="108">
        <f>SUM('Population 43133142'!DN75/'Population 43133142'!DO75)</f>
        <v>0.34482758620689657</v>
      </c>
      <c r="BH73" s="108">
        <f>SUM('Population 43133142'!DP75/'Population 43133142'!DQ75)</f>
        <v>0.34745762711864409</v>
      </c>
      <c r="BI73" s="108">
        <f>SUM('Population 43133142'!DR75/'Population 43133142'!DS75)</f>
        <v>0.34782608695652173</v>
      </c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>
        <f>SUM('Population 43133142'!DF76/'Population 43133142'!DG76)</f>
        <v>0.41067285382830626</v>
      </c>
      <c r="BD74" s="108">
        <f>SUM('Population 43133142'!DH76/'Population 43133142'!DI76)</f>
        <v>0.39906103286384975</v>
      </c>
      <c r="BE74" s="108">
        <f>SUM('Population 43133142'!DJ76/'Population 43133142'!DK76)</f>
        <v>0.42409638554216866</v>
      </c>
      <c r="BF74" s="108">
        <f>SUM('Population 43133142'!DL76/'Population 43133142'!DM76)</f>
        <v>0.441527446300716</v>
      </c>
      <c r="BG74" s="108">
        <f>SUM('Population 43133142'!DN76/'Population 43133142'!DO76)</f>
        <v>0.45913461538461536</v>
      </c>
      <c r="BH74" s="108">
        <f>SUM('Population 43133142'!DP76/'Population 43133142'!DQ76)</f>
        <v>0.46282973621103118</v>
      </c>
      <c r="BI74" s="108">
        <f>SUM('Population 43133142'!DR76/'Population 43133142'!DS76)</f>
        <v>0.46766169154228854</v>
      </c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>
        <f>SUM('Population 43133142'!DF77/'Population 43133142'!DG77)</f>
        <v>0.5286624203821656</v>
      </c>
      <c r="BD75" s="108">
        <f>SUM('Population 43133142'!DH77/'Population 43133142'!DI77)</f>
        <v>0.51533742331288346</v>
      </c>
      <c r="BE75" s="108">
        <f>SUM('Population 43133142'!DJ77/'Population 43133142'!DK77)</f>
        <v>0.52439024390243905</v>
      </c>
      <c r="BF75" s="108">
        <f>SUM('Population 43133142'!DL77/'Population 43133142'!DM77)</f>
        <v>0.5214723926380368</v>
      </c>
      <c r="BG75" s="108">
        <f>SUM('Population 43133142'!DN77/'Population 43133142'!DO77)</f>
        <v>0.55555555555555558</v>
      </c>
      <c r="BH75" s="108">
        <f>SUM('Population 43133142'!DP77/'Population 43133142'!DQ77)</f>
        <v>0.5741935483870968</v>
      </c>
      <c r="BI75" s="108">
        <f>SUM('Population 43133142'!DR77/'Population 43133142'!DS77)</f>
        <v>0.55555555555555558</v>
      </c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>
        <f>SUM('Population 43133142'!DF78/'Population 43133142'!DG78)</f>
        <v>0.54307116104868913</v>
      </c>
      <c r="BD76" s="108">
        <f>SUM('Population 43133142'!DH78/'Population 43133142'!DI78)</f>
        <v>0.53875968992248058</v>
      </c>
      <c r="BE76" s="108">
        <f>SUM('Population 43133142'!DJ78/'Population 43133142'!DK78)</f>
        <v>0.54372623574144485</v>
      </c>
      <c r="BF76" s="108">
        <f>SUM('Population 43133142'!DL78/'Population 43133142'!DM78)</f>
        <v>0.53903345724907059</v>
      </c>
      <c r="BG76" s="108">
        <f>SUM('Population 43133142'!DN78/'Population 43133142'!DO78)</f>
        <v>0.58301158301158296</v>
      </c>
      <c r="BH76" s="108">
        <f>SUM('Population 43133142'!DP78/'Population 43133142'!DQ78)</f>
        <v>0.58490566037735847</v>
      </c>
      <c r="BI76" s="108">
        <f>SUM('Population 43133142'!DR78/'Population 43133142'!DS78)</f>
        <v>0.57307692307692304</v>
      </c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>
        <f>SUM('Population 43133142'!DF79/'Population 43133142'!DG79)</f>
        <v>0.59183673469387754</v>
      </c>
      <c r="BD77" s="108">
        <f>SUM('Population 43133142'!DH79/'Population 43133142'!DI79)</f>
        <v>0.58783783783783783</v>
      </c>
      <c r="BE77" s="108">
        <f>SUM('Population 43133142'!DJ79/'Population 43133142'!DK79)</f>
        <v>0.59964726631393295</v>
      </c>
      <c r="BF77" s="108">
        <f>SUM('Population 43133142'!DL79/'Population 43133142'!DM79)</f>
        <v>0.58718861209964412</v>
      </c>
      <c r="BG77" s="108">
        <f>SUM('Population 43133142'!DN79/'Population 43133142'!DO79)</f>
        <v>0.59824561403508769</v>
      </c>
      <c r="BH77" s="108">
        <f>SUM('Population 43133142'!DP79/'Population 43133142'!DQ79)</f>
        <v>0.60915492957746475</v>
      </c>
      <c r="BI77" s="108">
        <f>SUM('Population 43133142'!DR79/'Population 43133142'!DS79)</f>
        <v>0.61511423550087874</v>
      </c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>
        <f>SUM('Population 43133142'!DF80/'Population 43133142'!DG80)</f>
        <v>0.55948984728981377</v>
      </c>
      <c r="BD78" s="190">
        <f>SUM('Population 43133142'!DH80/'Population 43133142'!DI80)</f>
        <v>0.55884092253104667</v>
      </c>
      <c r="BE78" s="190">
        <f>SUM('Population 43133142'!DJ80/'Population 43133142'!DK80)</f>
        <v>0.56196361139718498</v>
      </c>
      <c r="BF78" s="190">
        <f>SUM('Population 43133142'!DL80/'Population 43133142'!DM80)</f>
        <v>0.56273046908498414</v>
      </c>
      <c r="BG78" s="190">
        <f>SUM('Population 43133142'!DN80/'Population 43133142'!DO80)</f>
        <v>0.57071100718801415</v>
      </c>
      <c r="BH78" s="190">
        <f>SUM('Population 43133142'!DP80/'Population 43133142'!DQ80)</f>
        <v>0.57818716485037192</v>
      </c>
      <c r="BI78" s="190">
        <f>SUM('Population 43133142'!DR80/'Population 43133142'!DS80)</f>
        <v>0.58166263394400275</v>
      </c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>
        <f>SUM('Population 43133142'!DF81/'Population 43133142'!DG81)</f>
        <v>0.59793814432989689</v>
      </c>
      <c r="BD79" s="108">
        <f>SUM('Population 43133142'!DH81/'Population 43133142'!DI81)</f>
        <v>0.60416666666666663</v>
      </c>
      <c r="BE79" s="108">
        <f>SUM('Population 43133142'!DJ81/'Population 43133142'!DK81)</f>
        <v>0.6</v>
      </c>
      <c r="BF79" s="108">
        <f>SUM('Population 43133142'!DL81/'Population 43133142'!DM81)</f>
        <v>0.64646464646464652</v>
      </c>
      <c r="BG79" s="108">
        <f>SUM('Population 43133142'!DN81/'Population 43133142'!DO81)</f>
        <v>0.66666666666666663</v>
      </c>
      <c r="BH79" s="108">
        <f>SUM('Population 43133142'!DP81/'Population 43133142'!DQ81)</f>
        <v>0.66315789473684206</v>
      </c>
      <c r="BI79" s="108">
        <f>SUM('Population 43133142'!DR81/'Population 43133142'!DS81)</f>
        <v>0.65217391304347827</v>
      </c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>
        <f>SUM('Population 43133142'!DF82/'Population 43133142'!DG82)</f>
        <v>0.56989247311827962</v>
      </c>
      <c r="BD80" s="108">
        <f>SUM('Population 43133142'!DH82/'Population 43133142'!DI82)</f>
        <v>0.53125</v>
      </c>
      <c r="BE80" s="108">
        <f>SUM('Population 43133142'!DJ82/'Population 43133142'!DK82)</f>
        <v>0.5268817204301075</v>
      </c>
      <c r="BF80" s="108">
        <f>SUM('Population 43133142'!DL82/'Population 43133142'!DM82)</f>
        <v>0.5625</v>
      </c>
      <c r="BG80" s="108">
        <f>SUM('Population 43133142'!DN82/'Population 43133142'!DO82)</f>
        <v>0.54347826086956519</v>
      </c>
      <c r="BH80" s="108">
        <f>SUM('Population 43133142'!DP82/'Population 43133142'!DQ82)</f>
        <v>0.57608695652173914</v>
      </c>
      <c r="BI80" s="108">
        <f>SUM('Population 43133142'!DR82/'Population 43133142'!DS82)</f>
        <v>0.550561797752809</v>
      </c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>
        <f>SUM('Population 43133142'!DF83/'Population 43133142'!DG83)</f>
        <v>0.48103792415169661</v>
      </c>
      <c r="BD81" s="108">
        <f>SUM('Population 43133142'!DH83/'Population 43133142'!DI83)</f>
        <v>0.4911242603550296</v>
      </c>
      <c r="BE81" s="108">
        <f>SUM('Population 43133142'!DJ83/'Population 43133142'!DK83)</f>
        <v>0.51297405189620759</v>
      </c>
      <c r="BF81" s="108">
        <f>SUM('Population 43133142'!DL83/'Population 43133142'!DM83)</f>
        <v>0.48804780876494025</v>
      </c>
      <c r="BG81" s="108">
        <f>SUM('Population 43133142'!DN83/'Population 43133142'!DO83)</f>
        <v>0.48888888888888887</v>
      </c>
      <c r="BH81" s="108">
        <f>SUM('Population 43133142'!DP83/'Population 43133142'!DQ83)</f>
        <v>0.50098619329388561</v>
      </c>
      <c r="BI81" s="108">
        <f>SUM('Population 43133142'!DR83/'Population 43133142'!DS83)</f>
        <v>0.50590551181102361</v>
      </c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>
        <f>SUM('Population 43133142'!DF84/'Population 43133142'!DG84)</f>
        <v>0.50378787878787878</v>
      </c>
      <c r="BD82" s="108">
        <f>SUM('Population 43133142'!DH84/'Population 43133142'!DI84)</f>
        <v>0.50853889943074004</v>
      </c>
      <c r="BE82" s="108">
        <f>SUM('Population 43133142'!DJ84/'Population 43133142'!DK84)</f>
        <v>0.5281553398058253</v>
      </c>
      <c r="BF82" s="108">
        <f>SUM('Population 43133142'!DL84/'Population 43133142'!DM84)</f>
        <v>0.53033268101761255</v>
      </c>
      <c r="BG82" s="108">
        <f>SUM('Population 43133142'!DN84/'Population 43133142'!DO84)</f>
        <v>0.51703406813627251</v>
      </c>
      <c r="BH82" s="108">
        <f>SUM('Population 43133142'!DP84/'Population 43133142'!DQ84)</f>
        <v>0.51568627450980398</v>
      </c>
      <c r="BI82" s="108">
        <f>SUM('Population 43133142'!DR84/'Population 43133142'!DS84)</f>
        <v>0.51467710371819964</v>
      </c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>
        <f>SUM('Population 43133142'!DF85/'Population 43133142'!DG85)</f>
        <v>0.53669724770642202</v>
      </c>
      <c r="BD83" s="108">
        <f>SUM('Population 43133142'!DH85/'Population 43133142'!DI85)</f>
        <v>0.54672897196261683</v>
      </c>
      <c r="BE83" s="108">
        <f>SUM('Population 43133142'!DJ85/'Population 43133142'!DK85)</f>
        <v>0.53810623556581982</v>
      </c>
      <c r="BF83" s="108">
        <f>SUM('Population 43133142'!DL85/'Population 43133142'!DM85)</f>
        <v>0.56235827664399096</v>
      </c>
      <c r="BG83" s="108">
        <f>SUM('Population 43133142'!DN85/'Population 43133142'!DO85)</f>
        <v>0.55787037037037035</v>
      </c>
      <c r="BH83" s="108">
        <f>SUM('Population 43133142'!DP85/'Population 43133142'!DQ85)</f>
        <v>0.54778554778554778</v>
      </c>
      <c r="BI83" s="108">
        <f>SUM('Population 43133142'!DR85/'Population 43133142'!DS85)</f>
        <v>0.55344418052256528</v>
      </c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>
        <f>SUM('Population 43133142'!DF86/'Population 43133142'!DG86)</f>
        <v>0.4585635359116022</v>
      </c>
      <c r="BD84" s="108">
        <f>SUM('Population 43133142'!DH86/'Population 43133142'!DI86)</f>
        <v>0.44886363636363635</v>
      </c>
      <c r="BE84" s="108">
        <f>SUM('Population 43133142'!DJ86/'Population 43133142'!DK86)</f>
        <v>0.46111111111111114</v>
      </c>
      <c r="BF84" s="108">
        <f>SUM('Population 43133142'!DL86/'Population 43133142'!DM86)</f>
        <v>0.47647058823529409</v>
      </c>
      <c r="BG84" s="108">
        <f>SUM('Population 43133142'!DN86/'Population 43133142'!DO86)</f>
        <v>0.48571428571428571</v>
      </c>
      <c r="BH84" s="108">
        <f>SUM('Population 43133142'!DP86/'Population 43133142'!DQ86)</f>
        <v>0.47126436781609193</v>
      </c>
      <c r="BI84" s="108">
        <f>SUM('Population 43133142'!DR86/'Population 43133142'!DS86)</f>
        <v>0.5</v>
      </c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>
        <f>SUM('Population 43133142'!DF87/'Population 43133142'!DG87)</f>
        <v>0.54529307282415629</v>
      </c>
      <c r="BD85" s="108">
        <f>SUM('Population 43133142'!DH87/'Population 43133142'!DI87)</f>
        <v>0.54225352112676062</v>
      </c>
      <c r="BE85" s="108">
        <f>SUM('Population 43133142'!DJ87/'Population 43133142'!DK87)</f>
        <v>0.53710247349823326</v>
      </c>
      <c r="BF85" s="108">
        <f>SUM('Population 43133142'!DL87/'Population 43133142'!DM87)</f>
        <v>0.54166666666666663</v>
      </c>
      <c r="BG85" s="108">
        <f>SUM('Population 43133142'!DN87/'Population 43133142'!DO87)</f>
        <v>0.55454545454545456</v>
      </c>
      <c r="BH85" s="108">
        <f>SUM('Population 43133142'!DP87/'Population 43133142'!DQ87)</f>
        <v>0.55675675675675673</v>
      </c>
      <c r="BI85" s="108">
        <f>SUM('Population 43133142'!DR87/'Population 43133142'!DS87)</f>
        <v>0.55892857142857144</v>
      </c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>
        <f>SUM('Population 43133142'!DF88/'Population 43133142'!DG88)</f>
        <v>0.52800000000000002</v>
      </c>
      <c r="BD86" s="108">
        <f>SUM('Population 43133142'!DH88/'Population 43133142'!DI88)</f>
        <v>0.51908396946564883</v>
      </c>
      <c r="BE86" s="108">
        <f>SUM('Population 43133142'!DJ88/'Population 43133142'!DK88)</f>
        <v>0.47857142857142859</v>
      </c>
      <c r="BF86" s="108">
        <f>SUM('Population 43133142'!DL88/'Population 43133142'!DM88)</f>
        <v>0.48529411764705882</v>
      </c>
      <c r="BG86" s="108">
        <f>SUM('Population 43133142'!DN88/'Population 43133142'!DO88)</f>
        <v>0.45985401459854014</v>
      </c>
      <c r="BH86" s="108">
        <f>SUM('Population 43133142'!DP88/'Population 43133142'!DQ88)</f>
        <v>0.46478873239436619</v>
      </c>
      <c r="BI86" s="108">
        <f>SUM('Population 43133142'!DR88/'Population 43133142'!DS88)</f>
        <v>0.45517241379310347</v>
      </c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>
        <f>SUM('Population 43133142'!DF89/'Population 43133142'!DG89)</f>
        <v>0.45454545454545453</v>
      </c>
      <c r="BD87" s="108">
        <f>SUM('Population 43133142'!DH89/'Population 43133142'!DI89)</f>
        <v>0.45161290322580644</v>
      </c>
      <c r="BE87" s="108">
        <f>SUM('Population 43133142'!DJ89/'Population 43133142'!DK89)</f>
        <v>0.44827586206896552</v>
      </c>
      <c r="BF87" s="108">
        <f>SUM('Population 43133142'!DL89/'Population 43133142'!DM89)</f>
        <v>0.51724137931034486</v>
      </c>
      <c r="BG87" s="108">
        <f>SUM('Population 43133142'!DN89/'Population 43133142'!DO89)</f>
        <v>0.56666666666666665</v>
      </c>
      <c r="BH87" s="108">
        <f>SUM('Population 43133142'!DP89/'Population 43133142'!DQ89)</f>
        <v>0.55172413793103448</v>
      </c>
      <c r="BI87" s="108">
        <f>SUM('Population 43133142'!DR89/'Population 43133142'!DS89)</f>
        <v>0.55172413793103448</v>
      </c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>
        <f>SUM('Population 43133142'!DF90/'Population 43133142'!DG90)</f>
        <v>0.53030303030303028</v>
      </c>
      <c r="BD88" s="108">
        <f>SUM('Population 43133142'!DH90/'Population 43133142'!DI90)</f>
        <v>0.52380952380952384</v>
      </c>
      <c r="BE88" s="108">
        <f>SUM('Population 43133142'!DJ90/'Population 43133142'!DK90)</f>
        <v>0.48529411764705882</v>
      </c>
      <c r="BF88" s="108">
        <f>SUM('Population 43133142'!DL90/'Population 43133142'!DM90)</f>
        <v>0.52307692307692311</v>
      </c>
      <c r="BG88" s="108">
        <f>SUM('Population 43133142'!DN90/'Population 43133142'!DO90)</f>
        <v>0.50684931506849318</v>
      </c>
      <c r="BH88" s="108">
        <f>SUM('Population 43133142'!DP90/'Population 43133142'!DQ90)</f>
        <v>0.50649350649350644</v>
      </c>
      <c r="BI88" s="108">
        <f>SUM('Population 43133142'!DR90/'Population 43133142'!DS90)</f>
        <v>0.53164556962025311</v>
      </c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>
        <f>SUM('Population 43133142'!DF91/'Population 43133142'!DG91)</f>
        <v>0.46666666666666667</v>
      </c>
      <c r="BD89" s="108">
        <f>SUM('Population 43133142'!DH91/'Population 43133142'!DI91)</f>
        <v>0.45217391304347826</v>
      </c>
      <c r="BE89" s="108">
        <f>SUM('Population 43133142'!DJ91/'Population 43133142'!DK91)</f>
        <v>0.47272727272727272</v>
      </c>
      <c r="BF89" s="108">
        <f>SUM('Population 43133142'!DL91/'Population 43133142'!DM91)</f>
        <v>0.45454545454545453</v>
      </c>
      <c r="BG89" s="108">
        <f>SUM('Population 43133142'!DN91/'Population 43133142'!DO91)</f>
        <v>0.47747747747747749</v>
      </c>
      <c r="BH89" s="108">
        <f>SUM('Population 43133142'!DP91/'Population 43133142'!DQ91)</f>
        <v>0.48717948717948717</v>
      </c>
      <c r="BI89" s="108">
        <f>SUM('Population 43133142'!DR91/'Population 43133142'!DS91)</f>
        <v>0.45217391304347826</v>
      </c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>
        <f>SUM('Population 43133142'!DF92/'Population 43133142'!DG92)</f>
        <v>0.6341212744090442</v>
      </c>
      <c r="BD90" s="108">
        <f>SUM('Population 43133142'!DH92/'Population 43133142'!DI92)</f>
        <v>0.6431535269709544</v>
      </c>
      <c r="BE90" s="108">
        <f>SUM('Population 43133142'!DJ92/'Population 43133142'!DK92)</f>
        <v>0.65133689839572195</v>
      </c>
      <c r="BF90" s="108">
        <f>SUM('Population 43133142'!DL92/'Population 43133142'!DM92)</f>
        <v>0.65941240478781282</v>
      </c>
      <c r="BG90" s="108">
        <f>SUM('Population 43133142'!DN92/'Population 43133142'!DO92)</f>
        <v>0.68241758241758244</v>
      </c>
      <c r="BH90" s="108">
        <f>SUM('Population 43133142'!DP92/'Population 43133142'!DQ92)</f>
        <v>0.68825466520307355</v>
      </c>
      <c r="BI90" s="108">
        <f>SUM('Population 43133142'!DR92/'Population 43133142'!DS92)</f>
        <v>0.67752442996742668</v>
      </c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>
        <f>SUM('Population 43133142'!DF93/'Population 43133142'!DG93)</f>
        <v>0.43209876543209874</v>
      </c>
      <c r="BD91" s="108">
        <f>SUM('Population 43133142'!DH93/'Population 43133142'!DI93)</f>
        <v>0.44166666666666665</v>
      </c>
      <c r="BE91" s="108">
        <f>SUM('Population 43133142'!DJ93/'Population 43133142'!DK93)</f>
        <v>0.44933920704845814</v>
      </c>
      <c r="BF91" s="108">
        <f>SUM('Population 43133142'!DL93/'Population 43133142'!DM93)</f>
        <v>0.46153846153846156</v>
      </c>
      <c r="BG91" s="108">
        <f>SUM('Population 43133142'!DN93/'Population 43133142'!DO93)</f>
        <v>0.45</v>
      </c>
      <c r="BH91" s="108">
        <f>SUM('Population 43133142'!DP93/'Population 43133142'!DQ93)</f>
        <v>0.44144144144144143</v>
      </c>
      <c r="BI91" s="108">
        <f>SUM('Population 43133142'!DR93/'Population 43133142'!DS93)</f>
        <v>0.45701357466063347</v>
      </c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>
        <f>SUM('Population 43133142'!DF94/'Population 43133142'!DG94)</f>
        <v>0.79166666666666663</v>
      </c>
      <c r="BD92" s="108">
        <f>SUM('Population 43133142'!DH94/'Population 43133142'!DI94)</f>
        <v>0.71739130434782605</v>
      </c>
      <c r="BE92" s="108">
        <f>SUM('Population 43133142'!DJ94/'Population 43133142'!DK94)</f>
        <v>0.63829787234042556</v>
      </c>
      <c r="BF92" s="108">
        <f>SUM('Population 43133142'!DL94/'Population 43133142'!DM94)</f>
        <v>0.5714285714285714</v>
      </c>
      <c r="BG92" s="108">
        <f>SUM('Population 43133142'!DN94/'Population 43133142'!DO94)</f>
        <v>0.54</v>
      </c>
      <c r="BH92" s="108">
        <f>SUM('Population 43133142'!DP94/'Population 43133142'!DQ94)</f>
        <v>0.47058823529411764</v>
      </c>
      <c r="BI92" s="108">
        <f>SUM('Population 43133142'!DR94/'Population 43133142'!DS94)</f>
        <v>0.48076923076923078</v>
      </c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>
        <f>SUM('Population 43133142'!DF95/'Population 43133142'!DG95)</f>
        <v>0.51</v>
      </c>
      <c r="BD93" s="108">
        <f>SUM('Population 43133142'!DH95/'Population 43133142'!DI95)</f>
        <v>0.57692307692307687</v>
      </c>
      <c r="BE93" s="108">
        <f>SUM('Population 43133142'!DJ95/'Population 43133142'!DK95)</f>
        <v>0.58653846153846156</v>
      </c>
      <c r="BF93" s="108">
        <f>SUM('Population 43133142'!DL95/'Population 43133142'!DM95)</f>
        <v>0.58653846153846156</v>
      </c>
      <c r="BG93" s="108">
        <f>SUM('Population 43133142'!DN95/'Population 43133142'!DO95)</f>
        <v>0.60377358490566035</v>
      </c>
      <c r="BH93" s="108">
        <f>SUM('Population 43133142'!DP95/'Population 43133142'!DQ95)</f>
        <v>0.57692307692307687</v>
      </c>
      <c r="BI93" s="108">
        <f>SUM('Population 43133142'!DR95/'Population 43133142'!DS95)</f>
        <v>0.65</v>
      </c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>
        <f>SUM('Population 43133142'!DF96/'Population 43133142'!DG96)</f>
        <v>0.54175797419040661</v>
      </c>
      <c r="BD94" s="190">
        <f>SUM('Population 43133142'!DH96/'Population 43133142'!DI96)</f>
        <v>0.54569892473118276</v>
      </c>
      <c r="BE94" s="190">
        <f>SUM('Population 43133142'!DJ96/'Population 43133142'!DK96)</f>
        <v>0.54965415019762842</v>
      </c>
      <c r="BF94" s="190">
        <f>SUM('Population 43133142'!DL96/'Population 43133142'!DM96)</f>
        <v>0.5554445554445554</v>
      </c>
      <c r="BG94" s="190">
        <f>SUM('Population 43133142'!DN96/'Population 43133142'!DO96)</f>
        <v>0.5598591549295775</v>
      </c>
      <c r="BH94" s="190">
        <f>SUM('Population 43133142'!DP96/'Population 43133142'!DQ96)</f>
        <v>0.55940224159402241</v>
      </c>
      <c r="BI94" s="190">
        <f>SUM('Population 43133142'!DR96/'Population 43133142'!DS96)</f>
        <v>0.56095736724008971</v>
      </c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>
        <f>SUM('Population 43133142'!DF97/'Population 43133142'!DG97)</f>
        <v>0.26598984771573603</v>
      </c>
      <c r="BD95" s="108">
        <f>SUM('Population 43133142'!DH97/'Population 43133142'!DI97)</f>
        <v>0.27046632124352332</v>
      </c>
      <c r="BE95" s="108">
        <f>SUM('Population 43133142'!DJ97/'Population 43133142'!DK97)</f>
        <v>0.28028747433264889</v>
      </c>
      <c r="BF95" s="108">
        <f>SUM('Population 43133142'!DL97/'Population 43133142'!DM97)</f>
        <v>0.28586171310629516</v>
      </c>
      <c r="BG95" s="108">
        <f>SUM('Population 43133142'!DN97/'Population 43133142'!DO97)</f>
        <v>0.29265770423991727</v>
      </c>
      <c r="BH95" s="108">
        <f>SUM('Population 43133142'!DP97/'Population 43133142'!DQ97)</f>
        <v>0.29045643153526973</v>
      </c>
      <c r="BI95" s="108">
        <f>SUM('Population 43133142'!DR97/'Population 43133142'!DS97)</f>
        <v>0.28526315789473683</v>
      </c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>
        <f>SUM('Population 43133142'!DF98/'Population 43133142'!DG98)</f>
        <v>0.56316091482908437</v>
      </c>
      <c r="BD96" s="192">
        <f>SUM('Population 43133142'!DH98/'Population 43133142'!DI98)</f>
        <v>0.56251471765647809</v>
      </c>
      <c r="BE96" s="192">
        <f>SUM('Population 43133142'!DJ98/'Population 43133142'!DK98)</f>
        <v>0.56473125434442928</v>
      </c>
      <c r="BF96" s="192">
        <f>SUM('Population 43133142'!DL98/'Population 43133142'!DM98)</f>
        <v>0.5672392623410063</v>
      </c>
      <c r="BG96" s="192">
        <f>SUM('Population 43133142'!DN98/'Population 43133142'!DO98)</f>
        <v>0.57462847684502172</v>
      </c>
      <c r="BH96" s="192">
        <f>SUM('Population 43133142'!DP98/'Population 43133142'!DQ98)</f>
        <v>0.57827179145907903</v>
      </c>
      <c r="BI96" s="192">
        <f>SUM('Population 43133142'!DR98/'Population 43133142'!DS98)</f>
        <v>0.57874841245117536</v>
      </c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E73" activePane="bottomRight" state="frozen"/>
      <selection activeCell="C1" sqref="C1"/>
      <selection pane="topRight" activeCell="D1" sqref="D1"/>
      <selection pane="bottomLeft" activeCell="C7" sqref="C7"/>
      <selection pane="bottomRight" activeCell="DQ15" sqref="DQ15:DS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8" t="s">
        <v>253</v>
      </c>
      <c r="E4" s="208"/>
      <c r="F4" s="206" t="s">
        <v>254</v>
      </c>
      <c r="G4" s="207"/>
      <c r="H4" s="206" t="s">
        <v>255</v>
      </c>
      <c r="I4" s="207"/>
      <c r="J4" s="206" t="s">
        <v>256</v>
      </c>
      <c r="K4" s="207"/>
      <c r="L4" s="206" t="s">
        <v>257</v>
      </c>
      <c r="M4" s="207"/>
      <c r="N4" s="206" t="s">
        <v>258</v>
      </c>
      <c r="O4" s="207"/>
      <c r="P4" s="206" t="s">
        <v>259</v>
      </c>
      <c r="Q4" s="207"/>
      <c r="R4" s="206" t="s">
        <v>260</v>
      </c>
      <c r="S4" s="207"/>
      <c r="T4" s="206" t="s">
        <v>261</v>
      </c>
      <c r="U4" s="207"/>
      <c r="V4" s="206" t="s">
        <v>262</v>
      </c>
      <c r="W4" s="207"/>
      <c r="X4" s="206" t="s">
        <v>263</v>
      </c>
      <c r="Y4" s="207"/>
      <c r="Z4" s="206" t="s">
        <v>264</v>
      </c>
      <c r="AA4" s="207"/>
      <c r="AB4" s="208" t="s">
        <v>265</v>
      </c>
      <c r="AC4" s="208"/>
      <c r="AD4" s="206" t="s">
        <v>276</v>
      </c>
      <c r="AE4" s="207"/>
      <c r="AF4" s="206" t="s">
        <v>266</v>
      </c>
      <c r="AG4" s="207"/>
      <c r="AH4" s="206" t="s">
        <v>267</v>
      </c>
      <c r="AI4" s="207"/>
      <c r="AJ4" s="206" t="s">
        <v>268</v>
      </c>
      <c r="AK4" s="207"/>
      <c r="AL4" s="206" t="s">
        <v>269</v>
      </c>
      <c r="AM4" s="207"/>
      <c r="AN4" s="206" t="s">
        <v>270</v>
      </c>
      <c r="AO4" s="207"/>
      <c r="AP4" s="206" t="s">
        <v>271</v>
      </c>
      <c r="AQ4" s="207"/>
      <c r="AR4" s="206" t="s">
        <v>272</v>
      </c>
      <c r="AS4" s="207"/>
      <c r="AT4" s="206" t="s">
        <v>273</v>
      </c>
      <c r="AU4" s="207"/>
      <c r="AV4" s="206" t="s">
        <v>274</v>
      </c>
      <c r="AW4" s="207"/>
      <c r="AX4" s="206" t="s">
        <v>275</v>
      </c>
      <c r="AY4" s="207"/>
      <c r="AZ4" s="208" t="s">
        <v>277</v>
      </c>
      <c r="BA4" s="208"/>
      <c r="BB4" s="206" t="s">
        <v>278</v>
      </c>
      <c r="BC4" s="207"/>
      <c r="BD4" s="206" t="s">
        <v>280</v>
      </c>
      <c r="BE4" s="207"/>
      <c r="BF4" s="206" t="s">
        <v>281</v>
      </c>
      <c r="BG4" s="207"/>
      <c r="BH4" s="206" t="s">
        <v>282</v>
      </c>
      <c r="BI4" s="207"/>
      <c r="BJ4" s="206" t="s">
        <v>283</v>
      </c>
      <c r="BK4" s="207"/>
      <c r="BL4" s="206" t="s">
        <v>284</v>
      </c>
      <c r="BM4" s="207"/>
      <c r="BN4" s="206" t="s">
        <v>285</v>
      </c>
      <c r="BO4" s="207"/>
      <c r="BP4" s="206" t="s">
        <v>286</v>
      </c>
      <c r="BQ4" s="207"/>
      <c r="BR4" s="206" t="s">
        <v>287</v>
      </c>
      <c r="BS4" s="207"/>
      <c r="BT4" s="206" t="s">
        <v>288</v>
      </c>
      <c r="BU4" s="207"/>
      <c r="BV4" s="206" t="s">
        <v>289</v>
      </c>
      <c r="BW4" s="207"/>
      <c r="BX4" s="208" t="s">
        <v>279</v>
      </c>
      <c r="BY4" s="208"/>
      <c r="BZ4" s="206" t="s">
        <v>296</v>
      </c>
      <c r="CA4" s="241"/>
      <c r="CB4" s="206" t="s">
        <v>297</v>
      </c>
      <c r="CC4" s="242"/>
      <c r="CD4" s="206" t="s">
        <v>298</v>
      </c>
      <c r="CE4" s="240"/>
      <c r="CF4" s="206" t="s">
        <v>299</v>
      </c>
      <c r="CG4" s="241"/>
      <c r="CH4" s="206" t="s">
        <v>300</v>
      </c>
      <c r="CI4" s="240"/>
      <c r="CJ4" s="206" t="s">
        <v>301</v>
      </c>
      <c r="CK4" s="240"/>
      <c r="CL4" s="206" t="s">
        <v>302</v>
      </c>
      <c r="CM4" s="240"/>
      <c r="CN4" s="206" t="s">
        <v>303</v>
      </c>
      <c r="CO4" s="240"/>
      <c r="CP4" s="206" t="s">
        <v>304</v>
      </c>
      <c r="CQ4" s="240"/>
      <c r="CR4" s="206" t="s">
        <v>305</v>
      </c>
      <c r="CS4" s="240"/>
      <c r="CT4" s="206" t="s">
        <v>306</v>
      </c>
      <c r="CU4" s="207"/>
      <c r="CV4" s="206" t="s">
        <v>307</v>
      </c>
      <c r="CW4" s="207"/>
      <c r="CX4" s="206" t="s">
        <v>308</v>
      </c>
      <c r="CY4" s="240"/>
      <c r="CZ4" s="206" t="s">
        <v>309</v>
      </c>
      <c r="DA4" s="207"/>
      <c r="DB4" s="206" t="s">
        <v>310</v>
      </c>
      <c r="DC4" s="207"/>
      <c r="DD4" s="206" t="s">
        <v>311</v>
      </c>
      <c r="DE4" s="207"/>
      <c r="DF4" s="206" t="s">
        <v>312</v>
      </c>
      <c r="DG4" s="243"/>
      <c r="DH4" s="206" t="s">
        <v>313</v>
      </c>
      <c r="DI4" s="207"/>
      <c r="DJ4" s="206" t="s">
        <v>314</v>
      </c>
      <c r="DK4" s="207"/>
      <c r="DL4" s="206" t="s">
        <v>315</v>
      </c>
      <c r="DM4" s="207"/>
      <c r="DN4" s="206" t="s">
        <v>316</v>
      </c>
      <c r="DO4" s="243"/>
      <c r="DP4" s="206" t="s">
        <v>317</v>
      </c>
      <c r="DQ4" s="243"/>
      <c r="DR4" s="206" t="s">
        <v>318</v>
      </c>
      <c r="DS4" s="240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19"/>
      <c r="H5" s="231" t="s">
        <v>113</v>
      </c>
      <c r="I5" s="219"/>
      <c r="J5" s="231" t="s">
        <v>113</v>
      </c>
      <c r="K5" s="219"/>
      <c r="L5" s="231" t="s">
        <v>179</v>
      </c>
      <c r="M5" s="219"/>
      <c r="N5" s="231" t="s">
        <v>113</v>
      </c>
      <c r="O5" s="219"/>
      <c r="P5" s="231" t="s">
        <v>113</v>
      </c>
      <c r="Q5" s="219"/>
      <c r="R5" s="231" t="s">
        <v>113</v>
      </c>
      <c r="S5" s="219"/>
      <c r="T5" s="231" t="s">
        <v>113</v>
      </c>
      <c r="U5" s="219"/>
      <c r="V5" s="231" t="s">
        <v>113</v>
      </c>
      <c r="W5" s="219"/>
      <c r="X5" s="231" t="s">
        <v>113</v>
      </c>
      <c r="Y5" s="219"/>
      <c r="Z5" s="231" t="s">
        <v>113</v>
      </c>
      <c r="AA5" s="219"/>
      <c r="AB5" s="231" t="s">
        <v>113</v>
      </c>
      <c r="AC5" s="219"/>
      <c r="AD5" s="231" t="s">
        <v>113</v>
      </c>
      <c r="AE5" s="219"/>
      <c r="AF5" s="231" t="s">
        <v>113</v>
      </c>
      <c r="AG5" s="219"/>
      <c r="AH5" s="231" t="s">
        <v>113</v>
      </c>
      <c r="AI5" s="219"/>
      <c r="AJ5" s="231" t="s">
        <v>113</v>
      </c>
      <c r="AK5" s="219"/>
      <c r="AL5" s="231" t="s">
        <v>113</v>
      </c>
      <c r="AM5" s="219"/>
      <c r="AN5" s="231" t="s">
        <v>113</v>
      </c>
      <c r="AO5" s="219"/>
      <c r="AP5" s="231" t="s">
        <v>113</v>
      </c>
      <c r="AQ5" s="219"/>
      <c r="AR5" s="231" t="s">
        <v>113</v>
      </c>
      <c r="AS5" s="219"/>
      <c r="AT5" s="231" t="s">
        <v>113</v>
      </c>
      <c r="AU5" s="219"/>
      <c r="AV5" s="231" t="s">
        <v>113</v>
      </c>
      <c r="AW5" s="219"/>
      <c r="AX5" s="231" t="s">
        <v>113</v>
      </c>
      <c r="AY5" s="219"/>
      <c r="AZ5" s="231" t="s">
        <v>113</v>
      </c>
      <c r="BA5" s="219"/>
      <c r="BB5" s="231" t="s">
        <v>113</v>
      </c>
      <c r="BC5" s="219"/>
      <c r="BD5" s="231" t="s">
        <v>113</v>
      </c>
      <c r="BE5" s="219"/>
      <c r="BF5" s="231" t="s">
        <v>113</v>
      </c>
      <c r="BG5" s="219"/>
      <c r="BH5" s="231" t="s">
        <v>113</v>
      </c>
      <c r="BI5" s="219"/>
      <c r="BJ5" s="231" t="s">
        <v>113</v>
      </c>
      <c r="BK5" s="219"/>
      <c r="BL5" s="231" t="s">
        <v>113</v>
      </c>
      <c r="BM5" s="219"/>
      <c r="BN5" s="231" t="s">
        <v>113</v>
      </c>
      <c r="BO5" s="219"/>
      <c r="BP5" s="231" t="s">
        <v>113</v>
      </c>
      <c r="BQ5" s="219"/>
      <c r="BR5" s="231" t="s">
        <v>113</v>
      </c>
      <c r="BS5" s="219"/>
      <c r="BT5" s="231" t="s">
        <v>113</v>
      </c>
      <c r="BU5" s="219"/>
      <c r="BV5" s="231" t="s">
        <v>113</v>
      </c>
      <c r="BW5" s="219"/>
      <c r="BX5" s="231" t="s">
        <v>113</v>
      </c>
      <c r="BY5" s="219"/>
      <c r="BZ5" s="238" t="s">
        <v>113</v>
      </c>
      <c r="CA5" s="201"/>
      <c r="CB5" s="238" t="s">
        <v>113</v>
      </c>
      <c r="CC5" s="201"/>
      <c r="CD5" s="238" t="s">
        <v>113</v>
      </c>
      <c r="CE5" s="201"/>
      <c r="CF5" s="238" t="s">
        <v>113</v>
      </c>
      <c r="CG5" s="201"/>
      <c r="CH5" s="238" t="s">
        <v>113</v>
      </c>
      <c r="CI5" s="201"/>
      <c r="CJ5" s="238" t="s">
        <v>113</v>
      </c>
      <c r="CK5" s="201"/>
      <c r="CL5" s="238" t="s">
        <v>113</v>
      </c>
      <c r="CM5" s="201"/>
      <c r="CN5" s="238" t="s">
        <v>113</v>
      </c>
      <c r="CO5" s="201"/>
      <c r="CP5" s="238" t="s">
        <v>113</v>
      </c>
      <c r="CQ5" s="201"/>
      <c r="CR5" s="238" t="s">
        <v>113</v>
      </c>
      <c r="CS5" s="201"/>
      <c r="CT5" s="238" t="s">
        <v>113</v>
      </c>
      <c r="CU5" s="201"/>
      <c r="CV5" s="238" t="s">
        <v>113</v>
      </c>
      <c r="CW5" s="201"/>
      <c r="CX5" s="238" t="s">
        <v>113</v>
      </c>
      <c r="CY5" s="219"/>
      <c r="CZ5" s="238" t="s">
        <v>113</v>
      </c>
      <c r="DA5" s="219"/>
      <c r="DB5" s="238" t="s">
        <v>113</v>
      </c>
      <c r="DC5" s="219"/>
      <c r="DD5" s="238" t="s">
        <v>113</v>
      </c>
      <c r="DE5" s="239"/>
      <c r="DF5" s="238" t="s">
        <v>113</v>
      </c>
      <c r="DG5" s="239"/>
      <c r="DH5" s="238" t="s">
        <v>113</v>
      </c>
      <c r="DI5" s="239"/>
      <c r="DJ5" s="238" t="s">
        <v>113</v>
      </c>
      <c r="DK5" s="219"/>
      <c r="DL5" s="238" t="s">
        <v>113</v>
      </c>
      <c r="DM5" s="219"/>
      <c r="DN5" s="238" t="s">
        <v>113</v>
      </c>
      <c r="DO5" s="219"/>
      <c r="DP5" s="238" t="s">
        <v>113</v>
      </c>
      <c r="DQ5" s="219"/>
      <c r="DR5" s="238" t="s">
        <v>113</v>
      </c>
      <c r="DS5" s="219"/>
      <c r="DT5" s="200"/>
      <c r="DU5" s="201"/>
      <c r="DV5" s="200"/>
      <c r="DW5" s="201"/>
      <c r="DX5" s="200"/>
      <c r="DY5" s="201"/>
      <c r="DZ5" s="200"/>
      <c r="EA5" s="201"/>
      <c r="EB5" s="200"/>
      <c r="EC5" s="221"/>
      <c r="ED5" s="200"/>
      <c r="EE5" s="201"/>
      <c r="EF5" s="200"/>
      <c r="EG5" s="221"/>
      <c r="EH5" s="200"/>
      <c r="EI5" s="221"/>
      <c r="EJ5" s="200"/>
      <c r="EK5" s="221"/>
      <c r="EL5" s="200"/>
      <c r="EM5" s="201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103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  <c r="DF7" s="66">
        <v>1789</v>
      </c>
      <c r="DG7" s="66">
        <v>2614</v>
      </c>
      <c r="DH7" s="66">
        <v>1766</v>
      </c>
      <c r="DI7" s="66">
        <v>2600</v>
      </c>
      <c r="DJ7" s="66">
        <v>1761</v>
      </c>
      <c r="DK7" s="66">
        <v>2576</v>
      </c>
      <c r="DL7" s="66">
        <v>1722</v>
      </c>
      <c r="DM7" s="66">
        <v>2530</v>
      </c>
      <c r="DN7" s="66">
        <v>1699</v>
      </c>
      <c r="DO7" s="66">
        <v>2480</v>
      </c>
      <c r="DP7" s="66">
        <v>1681</v>
      </c>
      <c r="DQ7" s="66">
        <v>2455</v>
      </c>
      <c r="DR7" s="66">
        <v>1676</v>
      </c>
      <c r="DS7" s="66">
        <v>2457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  <c r="DF8" s="66">
        <v>7908</v>
      </c>
      <c r="DG8" s="66">
        <v>14171</v>
      </c>
      <c r="DH8" s="66">
        <v>7873</v>
      </c>
      <c r="DI8" s="66">
        <v>14129</v>
      </c>
      <c r="DJ8" s="66">
        <v>7805</v>
      </c>
      <c r="DK8" s="66">
        <v>13940</v>
      </c>
      <c r="DL8" s="66">
        <v>7761</v>
      </c>
      <c r="DM8" s="66">
        <v>13843</v>
      </c>
      <c r="DN8" s="66">
        <v>7835</v>
      </c>
      <c r="DO8" s="66">
        <v>13785</v>
      </c>
      <c r="DP8" s="66">
        <v>7898</v>
      </c>
      <c r="DQ8" s="66">
        <v>13804</v>
      </c>
      <c r="DR8" s="66">
        <v>7869</v>
      </c>
      <c r="DS8" s="66">
        <v>13762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  <c r="DF9" s="66">
        <v>1108</v>
      </c>
      <c r="DG9" s="66">
        <v>2130</v>
      </c>
      <c r="DH9" s="66">
        <v>1103</v>
      </c>
      <c r="DI9" s="66">
        <v>2115</v>
      </c>
      <c r="DJ9" s="66">
        <v>1097</v>
      </c>
      <c r="DK9" s="66">
        <v>2085</v>
      </c>
      <c r="DL9" s="66">
        <v>1110</v>
      </c>
      <c r="DM9" s="66">
        <v>2081</v>
      </c>
      <c r="DN9" s="66">
        <v>1129</v>
      </c>
      <c r="DO9" s="66">
        <v>2098</v>
      </c>
      <c r="DP9" s="66">
        <v>1153</v>
      </c>
      <c r="DQ9" s="66">
        <v>2112</v>
      </c>
      <c r="DR9" s="66">
        <v>1152</v>
      </c>
      <c r="DS9" s="66">
        <v>2132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  <c r="DF10" s="66">
        <v>12331</v>
      </c>
      <c r="DG10" s="66">
        <v>21020</v>
      </c>
      <c r="DH10" s="66">
        <v>12304</v>
      </c>
      <c r="DI10" s="66">
        <v>20910</v>
      </c>
      <c r="DJ10" s="66">
        <v>12353</v>
      </c>
      <c r="DK10" s="66">
        <v>20762</v>
      </c>
      <c r="DL10" s="66">
        <v>12405</v>
      </c>
      <c r="DM10" s="66">
        <v>20682</v>
      </c>
      <c r="DN10" s="66">
        <v>12483</v>
      </c>
      <c r="DO10" s="66">
        <v>20538</v>
      </c>
      <c r="DP10" s="66">
        <v>12523</v>
      </c>
      <c r="DQ10" s="66">
        <v>20501</v>
      </c>
      <c r="DR10" s="66">
        <v>12585</v>
      </c>
      <c r="DS10" s="66">
        <v>20553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  <c r="DF11" s="66">
        <v>979</v>
      </c>
      <c r="DG11" s="66">
        <v>2448</v>
      </c>
      <c r="DH11" s="66">
        <v>993</v>
      </c>
      <c r="DI11" s="66">
        <v>2452</v>
      </c>
      <c r="DJ11" s="66">
        <v>1003</v>
      </c>
      <c r="DK11" s="66">
        <v>2431</v>
      </c>
      <c r="DL11" s="66">
        <v>1015</v>
      </c>
      <c r="DM11" s="66">
        <v>2423</v>
      </c>
      <c r="DN11" s="66">
        <v>1040</v>
      </c>
      <c r="DO11" s="66">
        <v>2424</v>
      </c>
      <c r="DP11" s="66">
        <v>1044</v>
      </c>
      <c r="DQ11" s="66">
        <v>2403</v>
      </c>
      <c r="DR11" s="66">
        <v>1061</v>
      </c>
      <c r="DS11" s="66">
        <v>2400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  <c r="DF12" s="66">
        <v>3838</v>
      </c>
      <c r="DG12" s="66">
        <v>5734</v>
      </c>
      <c r="DH12" s="66">
        <v>3808</v>
      </c>
      <c r="DI12" s="66">
        <v>5712</v>
      </c>
      <c r="DJ12" s="66">
        <v>3805</v>
      </c>
      <c r="DK12" s="66">
        <v>5714</v>
      </c>
      <c r="DL12" s="66">
        <v>3818</v>
      </c>
      <c r="DM12" s="66">
        <v>5693</v>
      </c>
      <c r="DN12" s="66">
        <v>3855</v>
      </c>
      <c r="DO12" s="66">
        <v>5674</v>
      </c>
      <c r="DP12" s="66">
        <v>3860</v>
      </c>
      <c r="DQ12" s="66">
        <v>5660</v>
      </c>
      <c r="DR12" s="66">
        <v>3812</v>
      </c>
      <c r="DS12" s="66">
        <v>5644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  <c r="DF13" s="66">
        <v>11909</v>
      </c>
      <c r="DG13" s="66">
        <v>21495</v>
      </c>
      <c r="DH13" s="66">
        <v>11813</v>
      </c>
      <c r="DI13" s="66">
        <v>21324</v>
      </c>
      <c r="DJ13" s="66">
        <v>11755</v>
      </c>
      <c r="DK13" s="66">
        <v>21121</v>
      </c>
      <c r="DL13" s="66">
        <v>11713</v>
      </c>
      <c r="DM13" s="66">
        <v>21003</v>
      </c>
      <c r="DN13" s="66">
        <v>11841</v>
      </c>
      <c r="DO13" s="66">
        <v>20824</v>
      </c>
      <c r="DP13" s="66">
        <v>11973</v>
      </c>
      <c r="DQ13" s="66">
        <v>20910</v>
      </c>
      <c r="DR13" s="66">
        <v>11888</v>
      </c>
      <c r="DS13" s="66">
        <v>20872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  <c r="DF14" s="66">
        <v>5227</v>
      </c>
      <c r="DG14" s="66">
        <v>12772</v>
      </c>
      <c r="DH14" s="66">
        <v>5174</v>
      </c>
      <c r="DI14" s="66">
        <v>12748</v>
      </c>
      <c r="DJ14" s="66">
        <v>5151</v>
      </c>
      <c r="DK14" s="66">
        <v>12685</v>
      </c>
      <c r="DL14" s="66">
        <v>5189</v>
      </c>
      <c r="DM14" s="66">
        <v>12735</v>
      </c>
      <c r="DN14" s="66">
        <v>5225</v>
      </c>
      <c r="DO14" s="66">
        <v>12662</v>
      </c>
      <c r="DP14" s="66">
        <v>5166</v>
      </c>
      <c r="DQ14" s="66">
        <v>12580</v>
      </c>
      <c r="DR14" s="66">
        <v>5079</v>
      </c>
      <c r="DS14" s="66">
        <v>12418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S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>
        <f t="shared" si="2"/>
        <v>45089</v>
      </c>
      <c r="DG15" s="137">
        <f t="shared" si="2"/>
        <v>82384</v>
      </c>
      <c r="DH15" s="137">
        <f t="shared" si="2"/>
        <v>44834</v>
      </c>
      <c r="DI15" s="137">
        <f t="shared" si="2"/>
        <v>81990</v>
      </c>
      <c r="DJ15" s="137">
        <f t="shared" si="2"/>
        <v>44730</v>
      </c>
      <c r="DK15" s="137">
        <f t="shared" si="2"/>
        <v>81314</v>
      </c>
      <c r="DL15" s="137">
        <f t="shared" si="2"/>
        <v>44733</v>
      </c>
      <c r="DM15" s="137">
        <f t="shared" si="2"/>
        <v>80990</v>
      </c>
      <c r="DN15" s="137">
        <f t="shared" si="2"/>
        <v>45107</v>
      </c>
      <c r="DO15" s="137">
        <f t="shared" si="2"/>
        <v>80485</v>
      </c>
      <c r="DP15" s="137">
        <f t="shared" si="2"/>
        <v>45298</v>
      </c>
      <c r="DQ15" s="137">
        <f t="shared" si="2"/>
        <v>80425</v>
      </c>
      <c r="DR15" s="137">
        <f t="shared" si="2"/>
        <v>45122</v>
      </c>
      <c r="DS15" s="137">
        <f t="shared" si="2"/>
        <v>80238</v>
      </c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  <c r="DF16" s="66">
        <v>1345</v>
      </c>
      <c r="DG16" s="66">
        <v>2006</v>
      </c>
      <c r="DH16" s="66">
        <v>1324</v>
      </c>
      <c r="DI16" s="66">
        <v>1963</v>
      </c>
      <c r="DJ16" s="66">
        <v>1323</v>
      </c>
      <c r="DK16" s="66">
        <v>1930</v>
      </c>
      <c r="DL16" s="66">
        <v>1307</v>
      </c>
      <c r="DM16" s="66">
        <v>1911</v>
      </c>
      <c r="DN16" s="66">
        <v>1273</v>
      </c>
      <c r="DO16" s="66">
        <v>1864</v>
      </c>
      <c r="DP16" s="66">
        <v>1295</v>
      </c>
      <c r="DQ16" s="66">
        <v>1870</v>
      </c>
      <c r="DR16" s="66">
        <v>1312</v>
      </c>
      <c r="DS16" s="66">
        <v>1869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  <c r="DF17" s="66">
        <v>1208</v>
      </c>
      <c r="DG17" s="66">
        <v>2612</v>
      </c>
      <c r="DH17" s="66">
        <v>1191</v>
      </c>
      <c r="DI17" s="66">
        <v>2593</v>
      </c>
      <c r="DJ17" s="66">
        <v>1188</v>
      </c>
      <c r="DK17" s="66">
        <v>2578</v>
      </c>
      <c r="DL17" s="66">
        <v>1173</v>
      </c>
      <c r="DM17" s="66">
        <v>2554</v>
      </c>
      <c r="DN17" s="66">
        <v>1206</v>
      </c>
      <c r="DO17" s="66">
        <v>2564</v>
      </c>
      <c r="DP17" s="66">
        <v>1203</v>
      </c>
      <c r="DQ17" s="66">
        <v>2571</v>
      </c>
      <c r="DR17" s="66">
        <v>1207</v>
      </c>
      <c r="DS17" s="66">
        <v>2571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  <c r="DF18" s="66">
        <v>397</v>
      </c>
      <c r="DG18" s="66">
        <v>763</v>
      </c>
      <c r="DH18" s="66">
        <v>410</v>
      </c>
      <c r="DI18" s="66">
        <v>772</v>
      </c>
      <c r="DJ18" s="66">
        <v>405</v>
      </c>
      <c r="DK18" s="66">
        <v>759</v>
      </c>
      <c r="DL18" s="66">
        <v>416</v>
      </c>
      <c r="DM18" s="66">
        <v>767</v>
      </c>
      <c r="DN18" s="66">
        <v>411</v>
      </c>
      <c r="DO18" s="66">
        <v>763</v>
      </c>
      <c r="DP18" s="66">
        <v>414</v>
      </c>
      <c r="DQ18" s="66">
        <v>757</v>
      </c>
      <c r="DR18" s="66">
        <v>423</v>
      </c>
      <c r="DS18" s="66">
        <v>755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  <c r="DF19" s="66">
        <v>1395</v>
      </c>
      <c r="DG19" s="66">
        <v>2421</v>
      </c>
      <c r="DH19" s="66">
        <v>1366</v>
      </c>
      <c r="DI19" s="66">
        <v>2437</v>
      </c>
      <c r="DJ19" s="66">
        <v>1361</v>
      </c>
      <c r="DK19" s="66">
        <v>2438</v>
      </c>
      <c r="DL19" s="66">
        <v>1380</v>
      </c>
      <c r="DM19" s="66">
        <v>2459</v>
      </c>
      <c r="DN19" s="66">
        <v>1365</v>
      </c>
      <c r="DO19" s="66">
        <v>2430</v>
      </c>
      <c r="DP19" s="66">
        <v>1377</v>
      </c>
      <c r="DQ19" s="66">
        <v>2425</v>
      </c>
      <c r="DR19" s="66">
        <v>1389</v>
      </c>
      <c r="DS19" s="66">
        <v>2428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  <c r="DF20" s="66">
        <v>281</v>
      </c>
      <c r="DG20" s="66">
        <v>583</v>
      </c>
      <c r="DH20" s="66">
        <v>273</v>
      </c>
      <c r="DI20" s="66">
        <v>577</v>
      </c>
      <c r="DJ20" s="66">
        <v>256</v>
      </c>
      <c r="DK20" s="66">
        <v>556</v>
      </c>
      <c r="DL20" s="66">
        <v>247</v>
      </c>
      <c r="DM20" s="66">
        <v>539</v>
      </c>
      <c r="DN20" s="66">
        <v>244</v>
      </c>
      <c r="DO20" s="66">
        <v>529</v>
      </c>
      <c r="DP20" s="66">
        <v>244</v>
      </c>
      <c r="DQ20" s="66">
        <v>524</v>
      </c>
      <c r="DR20" s="66">
        <v>241</v>
      </c>
      <c r="DS20" s="66">
        <v>518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  <c r="DF21" s="66">
        <v>369</v>
      </c>
      <c r="DG21" s="66">
        <v>752</v>
      </c>
      <c r="DH21" s="66">
        <v>373</v>
      </c>
      <c r="DI21" s="66">
        <v>748</v>
      </c>
      <c r="DJ21" s="66">
        <v>377</v>
      </c>
      <c r="DK21" s="66">
        <v>743</v>
      </c>
      <c r="DL21" s="66">
        <v>384</v>
      </c>
      <c r="DM21" s="66">
        <v>759</v>
      </c>
      <c r="DN21" s="66">
        <v>384</v>
      </c>
      <c r="DO21" s="66">
        <v>752</v>
      </c>
      <c r="DP21" s="66">
        <v>387</v>
      </c>
      <c r="DQ21" s="66">
        <v>759</v>
      </c>
      <c r="DR21" s="66">
        <v>367</v>
      </c>
      <c r="DS21" s="66">
        <v>752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  <c r="DF22" s="66">
        <v>663</v>
      </c>
      <c r="DG22" s="66">
        <v>1071</v>
      </c>
      <c r="DH22" s="66">
        <v>656</v>
      </c>
      <c r="DI22" s="66">
        <v>1067</v>
      </c>
      <c r="DJ22" s="66">
        <v>668</v>
      </c>
      <c r="DK22" s="66">
        <v>1080</v>
      </c>
      <c r="DL22" s="66">
        <v>661</v>
      </c>
      <c r="DM22" s="66">
        <v>1065</v>
      </c>
      <c r="DN22" s="66">
        <v>678</v>
      </c>
      <c r="DO22" s="66">
        <v>1086</v>
      </c>
      <c r="DP22" s="66">
        <v>671</v>
      </c>
      <c r="DQ22" s="66">
        <v>1075</v>
      </c>
      <c r="DR22" s="66">
        <v>685</v>
      </c>
      <c r="DS22" s="66">
        <v>1086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  <c r="DF23" s="66">
        <v>1527</v>
      </c>
      <c r="DG23" s="66">
        <v>2640</v>
      </c>
      <c r="DH23" s="66">
        <v>1505</v>
      </c>
      <c r="DI23" s="66">
        <v>2623</v>
      </c>
      <c r="DJ23" s="66">
        <v>1502</v>
      </c>
      <c r="DK23" s="66">
        <v>2600</v>
      </c>
      <c r="DL23" s="66">
        <v>1499</v>
      </c>
      <c r="DM23" s="66">
        <v>2597</v>
      </c>
      <c r="DN23" s="66">
        <v>1497</v>
      </c>
      <c r="DO23" s="66">
        <v>2595</v>
      </c>
      <c r="DP23" s="66">
        <v>1504</v>
      </c>
      <c r="DQ23" s="66">
        <v>2606</v>
      </c>
      <c r="DR23" s="66">
        <v>1519</v>
      </c>
      <c r="DS23" s="66">
        <v>2632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  <c r="DF24" s="66">
        <v>3197</v>
      </c>
      <c r="DG24" s="66">
        <v>4820</v>
      </c>
      <c r="DH24" s="66">
        <v>3163</v>
      </c>
      <c r="DI24" s="66">
        <v>4763</v>
      </c>
      <c r="DJ24" s="66">
        <v>3123</v>
      </c>
      <c r="DK24" s="66">
        <v>4733</v>
      </c>
      <c r="DL24" s="66">
        <v>3127</v>
      </c>
      <c r="DM24" s="66">
        <v>4750</v>
      </c>
      <c r="DN24" s="66">
        <v>3077</v>
      </c>
      <c r="DO24" s="66">
        <v>4689</v>
      </c>
      <c r="DP24" s="66">
        <v>3080</v>
      </c>
      <c r="DQ24" s="66">
        <v>4682</v>
      </c>
      <c r="DR24" s="66">
        <v>3084</v>
      </c>
      <c r="DS24" s="66">
        <v>4660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  <c r="DF25" s="66">
        <v>9065</v>
      </c>
      <c r="DG25" s="66">
        <v>13324</v>
      </c>
      <c r="DH25" s="66">
        <v>8995</v>
      </c>
      <c r="DI25" s="66">
        <v>13197</v>
      </c>
      <c r="DJ25" s="66">
        <v>8904</v>
      </c>
      <c r="DK25" s="66">
        <v>13074</v>
      </c>
      <c r="DL25" s="66">
        <v>8868</v>
      </c>
      <c r="DM25" s="66">
        <v>13000</v>
      </c>
      <c r="DN25" s="66">
        <v>8925</v>
      </c>
      <c r="DO25" s="66">
        <v>12952</v>
      </c>
      <c r="DP25" s="66">
        <v>8964</v>
      </c>
      <c r="DQ25" s="66">
        <v>12974</v>
      </c>
      <c r="DR25" s="66">
        <v>9060</v>
      </c>
      <c r="DS25" s="66">
        <v>13042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  <c r="DF26" s="66">
        <v>917</v>
      </c>
      <c r="DG26" s="66">
        <v>1569</v>
      </c>
      <c r="DH26" s="66">
        <v>898</v>
      </c>
      <c r="DI26" s="66">
        <v>1552</v>
      </c>
      <c r="DJ26" s="66">
        <v>888</v>
      </c>
      <c r="DK26" s="66">
        <v>1523</v>
      </c>
      <c r="DL26" s="66">
        <v>898</v>
      </c>
      <c r="DM26" s="66">
        <v>1524</v>
      </c>
      <c r="DN26" s="66">
        <v>899</v>
      </c>
      <c r="DO26" s="66">
        <v>1499</v>
      </c>
      <c r="DP26" s="66">
        <v>924</v>
      </c>
      <c r="DQ26" s="66">
        <v>1513</v>
      </c>
      <c r="DR26" s="66">
        <v>927</v>
      </c>
      <c r="DS26" s="66">
        <v>1537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  <c r="DF27" s="66">
        <v>1879</v>
      </c>
      <c r="DG27" s="66">
        <v>3104</v>
      </c>
      <c r="DH27" s="66">
        <v>1847</v>
      </c>
      <c r="DI27" s="66">
        <v>3086</v>
      </c>
      <c r="DJ27" s="66">
        <v>1812</v>
      </c>
      <c r="DK27" s="66">
        <v>3039</v>
      </c>
      <c r="DL27" s="66">
        <v>1795</v>
      </c>
      <c r="DM27" s="66">
        <v>3021</v>
      </c>
      <c r="DN27" s="66">
        <v>1777</v>
      </c>
      <c r="DO27" s="66">
        <v>2991</v>
      </c>
      <c r="DP27" s="66">
        <v>1809</v>
      </c>
      <c r="DQ27" s="66">
        <v>3011</v>
      </c>
      <c r="DR27" s="66">
        <v>1808</v>
      </c>
      <c r="DS27" s="66">
        <v>3040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  <c r="DF28" s="66">
        <v>3666</v>
      </c>
      <c r="DG28" s="66">
        <v>5289</v>
      </c>
      <c r="DH28" s="66">
        <v>3667</v>
      </c>
      <c r="DI28" s="66">
        <v>5293</v>
      </c>
      <c r="DJ28" s="66">
        <v>3642</v>
      </c>
      <c r="DK28" s="66">
        <v>5257</v>
      </c>
      <c r="DL28" s="66">
        <v>3683</v>
      </c>
      <c r="DM28" s="66">
        <v>5281</v>
      </c>
      <c r="DN28" s="66">
        <v>3689</v>
      </c>
      <c r="DO28" s="66">
        <v>5250</v>
      </c>
      <c r="DP28" s="66">
        <v>3750</v>
      </c>
      <c r="DQ28" s="66">
        <v>5247</v>
      </c>
      <c r="DR28" s="66">
        <v>3813</v>
      </c>
      <c r="DS28" s="66">
        <v>5309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  <c r="DF29" s="66">
        <v>563</v>
      </c>
      <c r="DG29" s="66">
        <v>1049</v>
      </c>
      <c r="DH29" s="66">
        <v>552</v>
      </c>
      <c r="DI29" s="66">
        <v>1040</v>
      </c>
      <c r="DJ29" s="66">
        <v>532</v>
      </c>
      <c r="DK29" s="66">
        <v>1011</v>
      </c>
      <c r="DL29" s="66">
        <v>538</v>
      </c>
      <c r="DM29" s="66">
        <v>1010</v>
      </c>
      <c r="DN29" s="66">
        <v>549</v>
      </c>
      <c r="DO29" s="66">
        <v>1017</v>
      </c>
      <c r="DP29" s="66">
        <v>577</v>
      </c>
      <c r="DQ29" s="66">
        <v>1040</v>
      </c>
      <c r="DR29" s="66">
        <v>574</v>
      </c>
      <c r="DS29" s="66">
        <v>1047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  <c r="DF30" s="66">
        <v>754</v>
      </c>
      <c r="DG30" s="66">
        <v>1449</v>
      </c>
      <c r="DH30" s="66">
        <v>757</v>
      </c>
      <c r="DI30" s="66">
        <v>1445</v>
      </c>
      <c r="DJ30" s="66">
        <v>762</v>
      </c>
      <c r="DK30" s="66">
        <v>1444</v>
      </c>
      <c r="DL30" s="66">
        <v>758</v>
      </c>
      <c r="DM30" s="66">
        <v>1427</v>
      </c>
      <c r="DN30" s="66">
        <v>758</v>
      </c>
      <c r="DO30" s="66">
        <v>1400</v>
      </c>
      <c r="DP30" s="66">
        <v>760</v>
      </c>
      <c r="DQ30" s="66">
        <v>1408</v>
      </c>
      <c r="DR30" s="66">
        <v>771</v>
      </c>
      <c r="DS30" s="66">
        <v>1421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S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37">
        <f t="shared" si="4"/>
        <v>27226</v>
      </c>
      <c r="DG31" s="137">
        <f t="shared" si="4"/>
        <v>43452</v>
      </c>
      <c r="DH31" s="137">
        <f t="shared" si="4"/>
        <v>26977</v>
      </c>
      <c r="DI31" s="137">
        <f t="shared" si="4"/>
        <v>43156</v>
      </c>
      <c r="DJ31" s="137">
        <f t="shared" si="4"/>
        <v>26743</v>
      </c>
      <c r="DK31" s="137">
        <f t="shared" si="4"/>
        <v>42765</v>
      </c>
      <c r="DL31" s="137">
        <f t="shared" si="4"/>
        <v>26734</v>
      </c>
      <c r="DM31" s="137">
        <f t="shared" si="4"/>
        <v>42664</v>
      </c>
      <c r="DN31" s="137">
        <f t="shared" si="4"/>
        <v>26732</v>
      </c>
      <c r="DO31" s="137">
        <f t="shared" si="4"/>
        <v>42381</v>
      </c>
      <c r="DP31" s="137">
        <f t="shared" si="4"/>
        <v>26959</v>
      </c>
      <c r="DQ31" s="137">
        <f t="shared" si="4"/>
        <v>42462</v>
      </c>
      <c r="DR31" s="137">
        <f t="shared" si="4"/>
        <v>27180</v>
      </c>
      <c r="DS31" s="137">
        <f t="shared" si="4"/>
        <v>42667</v>
      </c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  <c r="DF32" s="66">
        <v>556</v>
      </c>
      <c r="DG32" s="66">
        <v>932</v>
      </c>
      <c r="DH32" s="66">
        <v>551</v>
      </c>
      <c r="DI32" s="66">
        <v>917</v>
      </c>
      <c r="DJ32" s="66">
        <v>542</v>
      </c>
      <c r="DK32" s="66">
        <v>906</v>
      </c>
      <c r="DL32" s="66">
        <v>543</v>
      </c>
      <c r="DM32" s="66">
        <v>893</v>
      </c>
      <c r="DN32" s="66">
        <v>545</v>
      </c>
      <c r="DO32" s="66">
        <v>881</v>
      </c>
      <c r="DP32" s="66">
        <v>539</v>
      </c>
      <c r="DQ32" s="66">
        <v>873</v>
      </c>
      <c r="DR32" s="66">
        <v>534</v>
      </c>
      <c r="DS32" s="66">
        <v>872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  <c r="DF33" s="66">
        <v>591</v>
      </c>
      <c r="DG33" s="66">
        <v>1159</v>
      </c>
      <c r="DH33" s="66">
        <v>583</v>
      </c>
      <c r="DI33" s="66">
        <v>1136</v>
      </c>
      <c r="DJ33" s="66">
        <v>578</v>
      </c>
      <c r="DK33" s="66">
        <v>1107</v>
      </c>
      <c r="DL33" s="66">
        <v>566</v>
      </c>
      <c r="DM33" s="66">
        <v>1068</v>
      </c>
      <c r="DN33" s="66">
        <v>538</v>
      </c>
      <c r="DO33" s="66">
        <v>1008</v>
      </c>
      <c r="DP33" s="66">
        <v>547</v>
      </c>
      <c r="DQ33" s="66">
        <v>1003</v>
      </c>
      <c r="DR33" s="66">
        <v>530</v>
      </c>
      <c r="DS33" s="66">
        <v>999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  <c r="DF34" s="66">
        <v>913</v>
      </c>
      <c r="DG34" s="66">
        <v>1834</v>
      </c>
      <c r="DH34" s="66">
        <v>913</v>
      </c>
      <c r="DI34" s="66">
        <v>1856</v>
      </c>
      <c r="DJ34" s="66">
        <v>896</v>
      </c>
      <c r="DK34" s="66">
        <v>1819</v>
      </c>
      <c r="DL34" s="66">
        <v>913</v>
      </c>
      <c r="DM34" s="66">
        <v>1815</v>
      </c>
      <c r="DN34" s="66">
        <v>940</v>
      </c>
      <c r="DO34" s="66">
        <v>1798</v>
      </c>
      <c r="DP34" s="66">
        <v>937</v>
      </c>
      <c r="DQ34" s="66">
        <v>1785</v>
      </c>
      <c r="DR34" s="66">
        <v>952</v>
      </c>
      <c r="DS34" s="66">
        <v>1774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  <c r="DF35" s="66">
        <v>357</v>
      </c>
      <c r="DG35" s="66">
        <v>598</v>
      </c>
      <c r="DH35" s="66">
        <v>348</v>
      </c>
      <c r="DI35" s="66">
        <v>587</v>
      </c>
      <c r="DJ35" s="66">
        <v>358</v>
      </c>
      <c r="DK35" s="66">
        <v>589</v>
      </c>
      <c r="DL35" s="66">
        <v>365</v>
      </c>
      <c r="DM35" s="66">
        <v>591</v>
      </c>
      <c r="DN35" s="66">
        <v>373</v>
      </c>
      <c r="DO35" s="66">
        <v>591</v>
      </c>
      <c r="DP35" s="66">
        <v>358</v>
      </c>
      <c r="DQ35" s="66">
        <v>581</v>
      </c>
      <c r="DR35" s="66">
        <v>365</v>
      </c>
      <c r="DS35" s="66">
        <v>582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  <c r="DF36" s="66">
        <v>2352</v>
      </c>
      <c r="DG36" s="66">
        <v>4963</v>
      </c>
      <c r="DH36" s="66">
        <v>2362</v>
      </c>
      <c r="DI36" s="66">
        <v>4977</v>
      </c>
      <c r="DJ36" s="66">
        <v>2388</v>
      </c>
      <c r="DK36" s="66">
        <v>4988</v>
      </c>
      <c r="DL36" s="66">
        <v>2412</v>
      </c>
      <c r="DM36" s="66">
        <v>4964</v>
      </c>
      <c r="DN36" s="66">
        <v>2530</v>
      </c>
      <c r="DO36" s="66">
        <v>4977</v>
      </c>
      <c r="DP36" s="66">
        <v>2582</v>
      </c>
      <c r="DQ36" s="66">
        <v>4991</v>
      </c>
      <c r="DR36" s="66">
        <v>2602</v>
      </c>
      <c r="DS36" s="66">
        <v>5033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  <c r="DF37" s="66">
        <v>603</v>
      </c>
      <c r="DG37" s="66">
        <v>1016</v>
      </c>
      <c r="DH37" s="66">
        <v>597</v>
      </c>
      <c r="DI37" s="66">
        <v>1022</v>
      </c>
      <c r="DJ37" s="66">
        <v>589</v>
      </c>
      <c r="DK37" s="66">
        <v>1016</v>
      </c>
      <c r="DL37" s="66">
        <v>609</v>
      </c>
      <c r="DM37" s="66">
        <v>1029</v>
      </c>
      <c r="DN37" s="66">
        <v>601</v>
      </c>
      <c r="DO37" s="66">
        <v>1042</v>
      </c>
      <c r="DP37" s="66">
        <v>607</v>
      </c>
      <c r="DQ37" s="66">
        <v>1036</v>
      </c>
      <c r="DR37" s="66">
        <v>610</v>
      </c>
      <c r="DS37" s="66">
        <v>1052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S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37">
        <f t="shared" si="6"/>
        <v>5372</v>
      </c>
      <c r="DG38" s="137">
        <f t="shared" si="6"/>
        <v>10502</v>
      </c>
      <c r="DH38" s="137">
        <f t="shared" si="6"/>
        <v>5354</v>
      </c>
      <c r="DI38" s="137">
        <f t="shared" si="6"/>
        <v>10495</v>
      </c>
      <c r="DJ38" s="137">
        <f t="shared" si="6"/>
        <v>5351</v>
      </c>
      <c r="DK38" s="137">
        <f t="shared" si="6"/>
        <v>10425</v>
      </c>
      <c r="DL38" s="137">
        <f t="shared" si="6"/>
        <v>5408</v>
      </c>
      <c r="DM38" s="137">
        <f t="shared" si="6"/>
        <v>10360</v>
      </c>
      <c r="DN38" s="137">
        <f t="shared" si="6"/>
        <v>5527</v>
      </c>
      <c r="DO38" s="137">
        <f t="shared" si="6"/>
        <v>10297</v>
      </c>
      <c r="DP38" s="137">
        <f t="shared" si="6"/>
        <v>5570</v>
      </c>
      <c r="DQ38" s="137">
        <f t="shared" si="6"/>
        <v>10269</v>
      </c>
      <c r="DR38" s="137">
        <f t="shared" si="6"/>
        <v>5593</v>
      </c>
      <c r="DS38" s="137">
        <f t="shared" si="6"/>
        <v>10312</v>
      </c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  <c r="DF39" s="66">
        <v>987</v>
      </c>
      <c r="DG39" s="66">
        <v>1500</v>
      </c>
      <c r="DH39" s="66">
        <v>978</v>
      </c>
      <c r="DI39" s="66">
        <v>1495</v>
      </c>
      <c r="DJ39" s="66">
        <v>982</v>
      </c>
      <c r="DK39" s="66">
        <v>1484</v>
      </c>
      <c r="DL39" s="66">
        <v>982</v>
      </c>
      <c r="DM39" s="66">
        <v>1479</v>
      </c>
      <c r="DN39" s="66">
        <v>989</v>
      </c>
      <c r="DO39" s="66">
        <v>1475</v>
      </c>
      <c r="DP39" s="66">
        <v>999</v>
      </c>
      <c r="DQ39" s="66">
        <v>1477</v>
      </c>
      <c r="DR39" s="66">
        <v>999</v>
      </c>
      <c r="DS39" s="66">
        <v>1491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  <c r="DF40" s="66">
        <v>3339</v>
      </c>
      <c r="DG40" s="66">
        <v>7126</v>
      </c>
      <c r="DH40" s="66">
        <v>3331</v>
      </c>
      <c r="DI40" s="66">
        <v>7110</v>
      </c>
      <c r="DJ40" s="66">
        <v>3318</v>
      </c>
      <c r="DK40" s="66">
        <v>7064</v>
      </c>
      <c r="DL40" s="66">
        <v>3383</v>
      </c>
      <c r="DM40" s="66">
        <v>7113</v>
      </c>
      <c r="DN40" s="66">
        <v>3452</v>
      </c>
      <c r="DO40" s="66">
        <v>7097</v>
      </c>
      <c r="DP40" s="66">
        <v>3461</v>
      </c>
      <c r="DQ40" s="66">
        <v>7081</v>
      </c>
      <c r="DR40" s="66">
        <v>3459</v>
      </c>
      <c r="DS40" s="66">
        <v>7104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  <c r="DF41" s="66">
        <v>287</v>
      </c>
      <c r="DG41" s="66">
        <v>489</v>
      </c>
      <c r="DH41" s="66">
        <v>276</v>
      </c>
      <c r="DI41" s="66">
        <v>480</v>
      </c>
      <c r="DJ41" s="66">
        <v>269</v>
      </c>
      <c r="DK41" s="66">
        <v>471</v>
      </c>
      <c r="DL41" s="66">
        <v>267</v>
      </c>
      <c r="DM41" s="66">
        <v>462</v>
      </c>
      <c r="DN41" s="66">
        <v>275</v>
      </c>
      <c r="DO41" s="66">
        <v>464</v>
      </c>
      <c r="DP41" s="66">
        <v>280</v>
      </c>
      <c r="DQ41" s="66">
        <v>467</v>
      </c>
      <c r="DR41" s="66">
        <v>275</v>
      </c>
      <c r="DS41" s="66">
        <v>460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  <c r="DF42" s="66">
        <v>521</v>
      </c>
      <c r="DG42" s="66">
        <v>1172</v>
      </c>
      <c r="DH42" s="66">
        <v>511</v>
      </c>
      <c r="DI42" s="66">
        <v>1160</v>
      </c>
      <c r="DJ42" s="66">
        <v>505</v>
      </c>
      <c r="DK42" s="66">
        <v>1134</v>
      </c>
      <c r="DL42" s="66">
        <v>510</v>
      </c>
      <c r="DM42" s="66">
        <v>1127</v>
      </c>
      <c r="DN42" s="66">
        <v>527</v>
      </c>
      <c r="DO42" s="66">
        <v>1109</v>
      </c>
      <c r="DP42" s="66">
        <v>543</v>
      </c>
      <c r="DQ42" s="66">
        <v>1125</v>
      </c>
      <c r="DR42" s="66">
        <v>565</v>
      </c>
      <c r="DS42" s="66">
        <v>1137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  <c r="DF43" s="66">
        <v>824</v>
      </c>
      <c r="DG43" s="66">
        <v>1265</v>
      </c>
      <c r="DH43" s="66">
        <v>837</v>
      </c>
      <c r="DI43" s="66">
        <v>1267</v>
      </c>
      <c r="DJ43" s="66">
        <v>817</v>
      </c>
      <c r="DK43" s="66">
        <v>1259</v>
      </c>
      <c r="DL43" s="66">
        <v>823</v>
      </c>
      <c r="DM43" s="66">
        <v>1255</v>
      </c>
      <c r="DN43" s="66">
        <v>830</v>
      </c>
      <c r="DO43" s="66">
        <v>1276</v>
      </c>
      <c r="DP43" s="66">
        <v>834</v>
      </c>
      <c r="DQ43" s="66">
        <v>1265</v>
      </c>
      <c r="DR43" s="66">
        <v>847</v>
      </c>
      <c r="DS43" s="66">
        <v>1280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  <c r="DF44" s="66">
        <v>1989</v>
      </c>
      <c r="DG44" s="66">
        <v>3338</v>
      </c>
      <c r="DH44" s="66">
        <v>1988</v>
      </c>
      <c r="DI44" s="66">
        <v>3317</v>
      </c>
      <c r="DJ44" s="66">
        <v>1956</v>
      </c>
      <c r="DK44" s="66">
        <v>3259</v>
      </c>
      <c r="DL44" s="66">
        <v>1936</v>
      </c>
      <c r="DM44" s="66">
        <v>3240</v>
      </c>
      <c r="DN44" s="66">
        <v>1943</v>
      </c>
      <c r="DO44" s="66">
        <v>3194</v>
      </c>
      <c r="DP44" s="66">
        <v>1947</v>
      </c>
      <c r="DQ44" s="66">
        <v>3197</v>
      </c>
      <c r="DR44" s="66">
        <v>1940</v>
      </c>
      <c r="DS44" s="66">
        <v>3204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  <c r="DF45" s="66">
        <v>312</v>
      </c>
      <c r="DG45" s="66">
        <v>621</v>
      </c>
      <c r="DH45" s="66">
        <v>311</v>
      </c>
      <c r="DI45" s="66">
        <v>618</v>
      </c>
      <c r="DJ45" s="66">
        <v>300</v>
      </c>
      <c r="DK45" s="66">
        <v>611</v>
      </c>
      <c r="DL45" s="66">
        <v>296</v>
      </c>
      <c r="DM45" s="66">
        <v>614</v>
      </c>
      <c r="DN45" s="66">
        <v>298</v>
      </c>
      <c r="DO45" s="66">
        <v>627</v>
      </c>
      <c r="DP45" s="66">
        <v>293</v>
      </c>
      <c r="DQ45" s="66">
        <v>619</v>
      </c>
      <c r="DR45" s="66">
        <v>305</v>
      </c>
      <c r="DS45" s="66">
        <v>628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  <c r="DF46" s="66">
        <v>617</v>
      </c>
      <c r="DG46" s="66">
        <v>1102</v>
      </c>
      <c r="DH46" s="66">
        <v>597</v>
      </c>
      <c r="DI46" s="66">
        <v>1073</v>
      </c>
      <c r="DJ46" s="66">
        <v>596</v>
      </c>
      <c r="DK46" s="66">
        <v>1062</v>
      </c>
      <c r="DL46" s="66">
        <v>596</v>
      </c>
      <c r="DM46" s="66">
        <v>1048</v>
      </c>
      <c r="DN46" s="66">
        <v>584</v>
      </c>
      <c r="DO46" s="66">
        <v>1038</v>
      </c>
      <c r="DP46" s="66">
        <v>598</v>
      </c>
      <c r="DQ46" s="66">
        <v>1039</v>
      </c>
      <c r="DR46" s="66">
        <v>611</v>
      </c>
      <c r="DS46" s="66">
        <v>1039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  <c r="DF47" s="66">
        <v>462</v>
      </c>
      <c r="DG47" s="66">
        <v>825</v>
      </c>
      <c r="DH47" s="66">
        <v>448</v>
      </c>
      <c r="DI47" s="66">
        <v>809</v>
      </c>
      <c r="DJ47" s="66">
        <v>442</v>
      </c>
      <c r="DK47" s="66">
        <v>797</v>
      </c>
      <c r="DL47" s="66">
        <v>437</v>
      </c>
      <c r="DM47" s="66">
        <v>788</v>
      </c>
      <c r="DN47" s="66">
        <v>454</v>
      </c>
      <c r="DO47" s="66">
        <v>813</v>
      </c>
      <c r="DP47" s="66">
        <v>461</v>
      </c>
      <c r="DQ47" s="66">
        <v>830</v>
      </c>
      <c r="DR47" s="66">
        <v>459</v>
      </c>
      <c r="DS47" s="66">
        <v>831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S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37">
        <f t="shared" si="8"/>
        <v>9338</v>
      </c>
      <c r="DG48" s="137">
        <f t="shared" si="8"/>
        <v>17438</v>
      </c>
      <c r="DH48" s="137">
        <f t="shared" si="8"/>
        <v>9277</v>
      </c>
      <c r="DI48" s="137">
        <f t="shared" si="8"/>
        <v>17329</v>
      </c>
      <c r="DJ48" s="137">
        <f t="shared" si="8"/>
        <v>9185</v>
      </c>
      <c r="DK48" s="137">
        <f t="shared" si="8"/>
        <v>17141</v>
      </c>
      <c r="DL48" s="137">
        <f t="shared" si="8"/>
        <v>9230</v>
      </c>
      <c r="DM48" s="137">
        <f t="shared" si="8"/>
        <v>17126</v>
      </c>
      <c r="DN48" s="137">
        <f t="shared" si="8"/>
        <v>9352</v>
      </c>
      <c r="DO48" s="137">
        <f t="shared" si="8"/>
        <v>17093</v>
      </c>
      <c r="DP48" s="137">
        <f t="shared" si="8"/>
        <v>9416</v>
      </c>
      <c r="DQ48" s="137">
        <f t="shared" si="8"/>
        <v>17100</v>
      </c>
      <c r="DR48" s="137">
        <f t="shared" si="8"/>
        <v>9460</v>
      </c>
      <c r="DS48" s="137">
        <f t="shared" si="8"/>
        <v>17174</v>
      </c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23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  <c r="DF49" s="66">
        <v>50</v>
      </c>
      <c r="DG49" s="66">
        <v>102</v>
      </c>
      <c r="DH49" s="66">
        <v>50</v>
      </c>
      <c r="DI49" s="66">
        <v>104</v>
      </c>
      <c r="DJ49" s="66">
        <v>52</v>
      </c>
      <c r="DK49" s="66">
        <v>105</v>
      </c>
      <c r="DL49" s="66">
        <v>51</v>
      </c>
      <c r="DM49" s="66">
        <v>101</v>
      </c>
      <c r="DN49" s="66">
        <v>54</v>
      </c>
      <c r="DO49" s="66">
        <v>97</v>
      </c>
      <c r="DP49" s="66">
        <v>53</v>
      </c>
      <c r="DQ49" s="66">
        <v>96</v>
      </c>
      <c r="DR49" s="66">
        <v>56</v>
      </c>
      <c r="DS49" s="66">
        <v>104</v>
      </c>
    </row>
    <row r="50" spans="1:123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  <c r="DF50" s="66">
        <v>239</v>
      </c>
      <c r="DG50" s="66">
        <v>389</v>
      </c>
      <c r="DH50" s="66">
        <v>237</v>
      </c>
      <c r="DI50" s="66">
        <v>381</v>
      </c>
      <c r="DJ50" s="66">
        <v>241</v>
      </c>
      <c r="DK50" s="66">
        <v>377</v>
      </c>
      <c r="DL50" s="66">
        <v>239</v>
      </c>
      <c r="DM50" s="66">
        <v>383</v>
      </c>
      <c r="DN50" s="66">
        <v>238</v>
      </c>
      <c r="DO50" s="66">
        <v>380</v>
      </c>
      <c r="DP50" s="66">
        <v>237</v>
      </c>
      <c r="DQ50" s="66">
        <v>373</v>
      </c>
      <c r="DR50" s="66">
        <v>239</v>
      </c>
      <c r="DS50" s="66">
        <v>381</v>
      </c>
    </row>
    <row r="51" spans="1:123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  <c r="DF51" s="66">
        <v>165</v>
      </c>
      <c r="DG51" s="66">
        <v>289</v>
      </c>
      <c r="DH51" s="66">
        <v>167</v>
      </c>
      <c r="DI51" s="66">
        <v>290</v>
      </c>
      <c r="DJ51" s="66">
        <v>159</v>
      </c>
      <c r="DK51" s="66">
        <v>278</v>
      </c>
      <c r="DL51" s="66">
        <v>159</v>
      </c>
      <c r="DM51" s="66">
        <v>272</v>
      </c>
      <c r="DN51" s="66">
        <v>155</v>
      </c>
      <c r="DO51" s="66">
        <v>265</v>
      </c>
      <c r="DP51" s="66">
        <v>157</v>
      </c>
      <c r="DQ51" s="66">
        <v>266</v>
      </c>
      <c r="DR51" s="66">
        <v>159</v>
      </c>
      <c r="DS51" s="66">
        <v>271</v>
      </c>
    </row>
    <row r="52" spans="1:123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  <c r="DF52" s="66">
        <v>124</v>
      </c>
      <c r="DG52" s="66">
        <v>215</v>
      </c>
      <c r="DH52" s="66">
        <v>129</v>
      </c>
      <c r="DI52" s="66">
        <v>209</v>
      </c>
      <c r="DJ52" s="66">
        <v>124</v>
      </c>
      <c r="DK52" s="66">
        <v>203</v>
      </c>
      <c r="DL52" s="66">
        <v>130</v>
      </c>
      <c r="DM52" s="66">
        <v>205</v>
      </c>
      <c r="DN52" s="66">
        <v>135</v>
      </c>
      <c r="DO52" s="66">
        <v>206</v>
      </c>
      <c r="DP52" s="66">
        <v>137</v>
      </c>
      <c r="DQ52" s="66">
        <v>208</v>
      </c>
      <c r="DR52" s="66">
        <v>145</v>
      </c>
      <c r="DS52" s="66">
        <v>212</v>
      </c>
    </row>
    <row r="53" spans="1:123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  <c r="DF53" s="66">
        <v>129</v>
      </c>
      <c r="DG53" s="66">
        <v>221</v>
      </c>
      <c r="DH53" s="66">
        <v>129</v>
      </c>
      <c r="DI53" s="66">
        <v>214</v>
      </c>
      <c r="DJ53" s="66">
        <v>126</v>
      </c>
      <c r="DK53" s="66">
        <v>214</v>
      </c>
      <c r="DL53" s="66">
        <v>122</v>
      </c>
      <c r="DM53" s="66">
        <v>205</v>
      </c>
      <c r="DN53" s="66">
        <v>123</v>
      </c>
      <c r="DO53" s="66">
        <v>201</v>
      </c>
      <c r="DP53" s="66">
        <v>130</v>
      </c>
      <c r="DQ53" s="66">
        <v>201</v>
      </c>
      <c r="DR53" s="66">
        <v>137</v>
      </c>
      <c r="DS53" s="66">
        <v>220</v>
      </c>
    </row>
    <row r="54" spans="1:123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  <c r="DF54" s="66">
        <v>182</v>
      </c>
      <c r="DG54" s="66">
        <v>373</v>
      </c>
      <c r="DH54" s="66">
        <v>197</v>
      </c>
      <c r="DI54" s="66">
        <v>366</v>
      </c>
      <c r="DJ54" s="66">
        <v>194</v>
      </c>
      <c r="DK54" s="66">
        <v>364</v>
      </c>
      <c r="DL54" s="66">
        <v>192</v>
      </c>
      <c r="DM54" s="66">
        <v>370</v>
      </c>
      <c r="DN54" s="66">
        <v>200</v>
      </c>
      <c r="DO54" s="66">
        <v>364</v>
      </c>
      <c r="DP54" s="66">
        <v>200</v>
      </c>
      <c r="DQ54" s="66">
        <v>369</v>
      </c>
      <c r="DR54" s="66">
        <v>194</v>
      </c>
      <c r="DS54" s="66">
        <v>361</v>
      </c>
    </row>
    <row r="55" spans="1:123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  <c r="DF55" s="66">
        <v>150</v>
      </c>
      <c r="DG55" s="66">
        <v>280</v>
      </c>
      <c r="DH55" s="66">
        <v>149</v>
      </c>
      <c r="DI55" s="66">
        <v>285</v>
      </c>
      <c r="DJ55" s="66">
        <v>148</v>
      </c>
      <c r="DK55" s="66">
        <v>279</v>
      </c>
      <c r="DL55" s="66">
        <v>153</v>
      </c>
      <c r="DM55" s="66">
        <v>284</v>
      </c>
      <c r="DN55" s="66">
        <v>161</v>
      </c>
      <c r="DO55" s="66">
        <v>283</v>
      </c>
      <c r="DP55" s="66">
        <v>169</v>
      </c>
      <c r="DQ55" s="66">
        <v>293</v>
      </c>
      <c r="DR55" s="66">
        <v>179</v>
      </c>
      <c r="DS55" s="66">
        <v>303</v>
      </c>
    </row>
    <row r="56" spans="1:123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  <c r="DF56" s="66">
        <v>226</v>
      </c>
      <c r="DG56" s="66">
        <v>448</v>
      </c>
      <c r="DH56" s="66">
        <v>230</v>
      </c>
      <c r="DI56" s="66">
        <v>448</v>
      </c>
      <c r="DJ56" s="66">
        <v>230</v>
      </c>
      <c r="DK56" s="66">
        <v>442</v>
      </c>
      <c r="DL56" s="66">
        <v>234</v>
      </c>
      <c r="DM56" s="66">
        <v>449</v>
      </c>
      <c r="DN56" s="66">
        <v>236</v>
      </c>
      <c r="DO56" s="66">
        <v>457</v>
      </c>
      <c r="DP56" s="66">
        <v>241</v>
      </c>
      <c r="DQ56" s="66">
        <v>462</v>
      </c>
      <c r="DR56" s="66">
        <v>250</v>
      </c>
      <c r="DS56" s="66">
        <v>459</v>
      </c>
    </row>
    <row r="57" spans="1:123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  <c r="DF57" s="66">
        <v>83</v>
      </c>
      <c r="DG57" s="66">
        <v>168</v>
      </c>
      <c r="DH57" s="66">
        <v>81</v>
      </c>
      <c r="DI57" s="66">
        <v>175</v>
      </c>
      <c r="DJ57" s="66">
        <v>87</v>
      </c>
      <c r="DK57" s="66">
        <v>179</v>
      </c>
      <c r="DL57" s="66">
        <v>92</v>
      </c>
      <c r="DM57" s="66">
        <v>186</v>
      </c>
      <c r="DN57" s="66">
        <v>88</v>
      </c>
      <c r="DO57" s="66">
        <v>177</v>
      </c>
      <c r="DP57" s="66">
        <v>85</v>
      </c>
      <c r="DQ57" s="66">
        <v>175</v>
      </c>
      <c r="DR57" s="66">
        <v>85</v>
      </c>
      <c r="DS57" s="66">
        <v>177</v>
      </c>
    </row>
    <row r="58" spans="1:123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  <c r="DF58" s="66">
        <v>229</v>
      </c>
      <c r="DG58" s="66">
        <v>487</v>
      </c>
      <c r="DH58" s="66">
        <v>230</v>
      </c>
      <c r="DI58" s="66">
        <v>475</v>
      </c>
      <c r="DJ58" s="66">
        <v>220</v>
      </c>
      <c r="DK58" s="66">
        <v>464</v>
      </c>
      <c r="DL58" s="66">
        <v>216</v>
      </c>
      <c r="DM58" s="66">
        <v>453</v>
      </c>
      <c r="DN58" s="66">
        <v>226</v>
      </c>
      <c r="DO58" s="66">
        <v>446</v>
      </c>
      <c r="DP58" s="66">
        <v>224</v>
      </c>
      <c r="DQ58" s="66">
        <v>447</v>
      </c>
      <c r="DR58" s="66">
        <v>238</v>
      </c>
      <c r="DS58" s="66">
        <v>456</v>
      </c>
    </row>
    <row r="59" spans="1:123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  <c r="DF59" s="66">
        <v>226</v>
      </c>
      <c r="DG59" s="66">
        <v>350</v>
      </c>
      <c r="DH59" s="66">
        <v>222</v>
      </c>
      <c r="DI59" s="66">
        <v>348</v>
      </c>
      <c r="DJ59" s="66">
        <v>226</v>
      </c>
      <c r="DK59" s="66">
        <v>338</v>
      </c>
      <c r="DL59" s="66">
        <v>230</v>
      </c>
      <c r="DM59" s="66">
        <v>341</v>
      </c>
      <c r="DN59" s="66">
        <v>234</v>
      </c>
      <c r="DO59" s="66">
        <v>330</v>
      </c>
      <c r="DP59" s="66">
        <v>240</v>
      </c>
      <c r="DQ59" s="66">
        <v>334</v>
      </c>
      <c r="DR59" s="66">
        <v>236</v>
      </c>
      <c r="DS59" s="66">
        <v>334</v>
      </c>
    </row>
    <row r="60" spans="1:123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  <c r="DF60" s="66">
        <v>930</v>
      </c>
      <c r="DG60" s="66">
        <v>1432</v>
      </c>
      <c r="DH60" s="66">
        <v>923</v>
      </c>
      <c r="DI60" s="66">
        <v>1425</v>
      </c>
      <c r="DJ60" s="66">
        <v>924</v>
      </c>
      <c r="DK60" s="66">
        <v>1417</v>
      </c>
      <c r="DL60" s="66">
        <v>928</v>
      </c>
      <c r="DM60" s="66">
        <v>1427</v>
      </c>
      <c r="DN60" s="66">
        <v>948</v>
      </c>
      <c r="DO60" s="66">
        <v>1453</v>
      </c>
      <c r="DP60" s="66">
        <v>963</v>
      </c>
      <c r="DQ60" s="66">
        <v>1460</v>
      </c>
      <c r="DR60" s="66">
        <v>975</v>
      </c>
      <c r="DS60" s="66">
        <v>1473</v>
      </c>
    </row>
    <row r="61" spans="1:123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  <c r="DF61" s="66">
        <v>182</v>
      </c>
      <c r="DG61" s="66">
        <v>346</v>
      </c>
      <c r="DH61" s="66">
        <v>182</v>
      </c>
      <c r="DI61" s="66">
        <v>340</v>
      </c>
      <c r="DJ61" s="66">
        <v>185</v>
      </c>
      <c r="DK61" s="66">
        <v>348</v>
      </c>
      <c r="DL61" s="66">
        <v>187</v>
      </c>
      <c r="DM61" s="66">
        <v>349</v>
      </c>
      <c r="DN61" s="66">
        <v>195</v>
      </c>
      <c r="DO61" s="66">
        <v>353</v>
      </c>
      <c r="DP61" s="66">
        <v>205</v>
      </c>
      <c r="DQ61" s="66">
        <v>365</v>
      </c>
      <c r="DR61" s="66">
        <v>202</v>
      </c>
      <c r="DS61" s="66">
        <v>360</v>
      </c>
    </row>
    <row r="62" spans="1:123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  <c r="DF62" s="66">
        <v>565</v>
      </c>
      <c r="DG62" s="66">
        <v>905</v>
      </c>
      <c r="DH62" s="66">
        <v>567</v>
      </c>
      <c r="DI62" s="66">
        <v>908</v>
      </c>
      <c r="DJ62" s="66">
        <v>549</v>
      </c>
      <c r="DK62" s="66">
        <v>889</v>
      </c>
      <c r="DL62" s="66">
        <v>551</v>
      </c>
      <c r="DM62" s="66">
        <v>879</v>
      </c>
      <c r="DN62" s="66">
        <v>533</v>
      </c>
      <c r="DO62" s="66">
        <v>855</v>
      </c>
      <c r="DP62" s="66">
        <v>542</v>
      </c>
      <c r="DQ62" s="66">
        <v>863</v>
      </c>
      <c r="DR62" s="66">
        <v>542</v>
      </c>
      <c r="DS62" s="66">
        <v>865</v>
      </c>
    </row>
    <row r="63" spans="1:123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  <c r="DF63" s="66">
        <v>169</v>
      </c>
      <c r="DG63" s="66">
        <v>276</v>
      </c>
      <c r="DH63" s="66">
        <v>169</v>
      </c>
      <c r="DI63" s="66">
        <v>277</v>
      </c>
      <c r="DJ63" s="66">
        <v>162</v>
      </c>
      <c r="DK63" s="66">
        <v>265</v>
      </c>
      <c r="DL63" s="66">
        <v>163</v>
      </c>
      <c r="DM63" s="66">
        <v>267</v>
      </c>
      <c r="DN63" s="66">
        <v>152</v>
      </c>
      <c r="DO63" s="66">
        <v>257</v>
      </c>
      <c r="DP63" s="66">
        <v>159</v>
      </c>
      <c r="DQ63" s="66">
        <v>262</v>
      </c>
      <c r="DR63" s="66">
        <v>159</v>
      </c>
      <c r="DS63" s="66">
        <v>252</v>
      </c>
    </row>
    <row r="64" spans="1:123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  <c r="DF64" s="66">
        <v>76</v>
      </c>
      <c r="DG64" s="66">
        <v>154</v>
      </c>
      <c r="DH64" s="66">
        <v>75</v>
      </c>
      <c r="DI64" s="66">
        <v>157</v>
      </c>
      <c r="DJ64" s="66">
        <v>70</v>
      </c>
      <c r="DK64" s="66">
        <v>154</v>
      </c>
      <c r="DL64" s="66">
        <v>68</v>
      </c>
      <c r="DM64" s="66">
        <v>158</v>
      </c>
      <c r="DN64" s="66">
        <v>61</v>
      </c>
      <c r="DO64" s="66">
        <v>149</v>
      </c>
      <c r="DP64" s="66">
        <v>59</v>
      </c>
      <c r="DQ64" s="66">
        <v>146</v>
      </c>
      <c r="DR64" s="66">
        <v>54</v>
      </c>
      <c r="DS64" s="66">
        <v>133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  <c r="DF65" s="66">
        <v>122</v>
      </c>
      <c r="DG65" s="66">
        <v>206</v>
      </c>
      <c r="DH65" s="66">
        <v>126</v>
      </c>
      <c r="DI65" s="66">
        <v>210</v>
      </c>
      <c r="DJ65" s="66">
        <v>127</v>
      </c>
      <c r="DK65" s="66">
        <v>208</v>
      </c>
      <c r="DL65" s="66">
        <v>122</v>
      </c>
      <c r="DM65" s="66">
        <v>199</v>
      </c>
      <c r="DN65" s="66">
        <v>111</v>
      </c>
      <c r="DO65" s="66">
        <v>190</v>
      </c>
      <c r="DP65" s="66">
        <v>111</v>
      </c>
      <c r="DQ65" s="66">
        <v>190</v>
      </c>
      <c r="DR65" s="66">
        <v>113</v>
      </c>
      <c r="DS65" s="66">
        <v>194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  <c r="DF66" s="66">
        <v>107</v>
      </c>
      <c r="DG66" s="66">
        <v>320</v>
      </c>
      <c r="DH66" s="66">
        <v>106</v>
      </c>
      <c r="DI66" s="66">
        <v>311</v>
      </c>
      <c r="DJ66" s="66">
        <v>105</v>
      </c>
      <c r="DK66" s="66">
        <v>309</v>
      </c>
      <c r="DL66" s="66">
        <v>100</v>
      </c>
      <c r="DM66" s="66">
        <v>304</v>
      </c>
      <c r="DN66" s="66">
        <v>103</v>
      </c>
      <c r="DO66" s="66">
        <v>305</v>
      </c>
      <c r="DP66" s="66">
        <v>113</v>
      </c>
      <c r="DQ66" s="66">
        <v>315</v>
      </c>
      <c r="DR66" s="66">
        <v>119</v>
      </c>
      <c r="DS66" s="66">
        <v>316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  <c r="DF67" s="66">
        <v>295</v>
      </c>
      <c r="DG67" s="66">
        <v>463</v>
      </c>
      <c r="DH67" s="66">
        <v>281</v>
      </c>
      <c r="DI67" s="66">
        <v>450</v>
      </c>
      <c r="DJ67" s="66">
        <v>268</v>
      </c>
      <c r="DK67" s="66">
        <v>430</v>
      </c>
      <c r="DL67" s="66">
        <v>260</v>
      </c>
      <c r="DM67" s="66">
        <v>419</v>
      </c>
      <c r="DN67" s="66">
        <v>246</v>
      </c>
      <c r="DO67" s="66">
        <v>400</v>
      </c>
      <c r="DP67" s="66">
        <v>258</v>
      </c>
      <c r="DQ67" s="66">
        <v>402</v>
      </c>
      <c r="DR67" s="66">
        <v>253</v>
      </c>
      <c r="DS67" s="66">
        <v>402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  <c r="DF68" s="66">
        <v>407</v>
      </c>
      <c r="DG68" s="66">
        <v>612</v>
      </c>
      <c r="DH68" s="66">
        <v>389</v>
      </c>
      <c r="DI68" s="66">
        <v>600</v>
      </c>
      <c r="DJ68" s="66">
        <v>382</v>
      </c>
      <c r="DK68" s="66">
        <v>582</v>
      </c>
      <c r="DL68" s="66">
        <v>384</v>
      </c>
      <c r="DM68" s="66">
        <v>583</v>
      </c>
      <c r="DN68" s="66">
        <v>369</v>
      </c>
      <c r="DO68" s="66">
        <v>568</v>
      </c>
      <c r="DP68" s="66">
        <v>362</v>
      </c>
      <c r="DQ68" s="66">
        <v>549</v>
      </c>
      <c r="DR68" s="66">
        <v>365</v>
      </c>
      <c r="DS68" s="66">
        <v>551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  <c r="DF69" s="66">
        <v>155</v>
      </c>
      <c r="DG69" s="66">
        <v>276</v>
      </c>
      <c r="DH69" s="66">
        <v>153</v>
      </c>
      <c r="DI69" s="66">
        <v>272</v>
      </c>
      <c r="DJ69" s="66">
        <v>149</v>
      </c>
      <c r="DK69" s="66">
        <v>269</v>
      </c>
      <c r="DL69" s="66">
        <v>145</v>
      </c>
      <c r="DM69" s="66">
        <v>270</v>
      </c>
      <c r="DN69" s="66">
        <v>147</v>
      </c>
      <c r="DO69" s="66">
        <v>268</v>
      </c>
      <c r="DP69" s="66">
        <v>151</v>
      </c>
      <c r="DQ69" s="66">
        <v>272</v>
      </c>
      <c r="DR69" s="66">
        <v>151</v>
      </c>
      <c r="DS69" s="66">
        <v>266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  <c r="DF70" s="66">
        <v>64</v>
      </c>
      <c r="DG70" s="66">
        <v>114</v>
      </c>
      <c r="DH70" s="66">
        <v>63</v>
      </c>
      <c r="DI70" s="66">
        <v>117</v>
      </c>
      <c r="DJ70" s="66">
        <v>65</v>
      </c>
      <c r="DK70" s="66">
        <v>118</v>
      </c>
      <c r="DL70" s="66">
        <v>62</v>
      </c>
      <c r="DM70" s="66">
        <v>116</v>
      </c>
      <c r="DN70" s="66">
        <v>58</v>
      </c>
      <c r="DO70" s="66">
        <v>117</v>
      </c>
      <c r="DP70" s="66">
        <v>58</v>
      </c>
      <c r="DQ70" s="66">
        <v>115</v>
      </c>
      <c r="DR70" s="66">
        <v>62</v>
      </c>
      <c r="DS70" s="66">
        <v>113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  <c r="DF71" s="66">
        <v>340</v>
      </c>
      <c r="DG71" s="66">
        <v>766</v>
      </c>
      <c r="DH71" s="66">
        <v>330</v>
      </c>
      <c r="DI71" s="66">
        <v>754</v>
      </c>
      <c r="DJ71" s="66">
        <v>328</v>
      </c>
      <c r="DK71" s="66">
        <v>739</v>
      </c>
      <c r="DL71" s="66">
        <v>336</v>
      </c>
      <c r="DM71" s="66">
        <v>755</v>
      </c>
      <c r="DN71" s="66">
        <v>345</v>
      </c>
      <c r="DO71" s="66">
        <v>755</v>
      </c>
      <c r="DP71" s="66">
        <v>341</v>
      </c>
      <c r="DQ71" s="66">
        <v>736</v>
      </c>
      <c r="DR71" s="66">
        <v>345</v>
      </c>
      <c r="DS71" s="66">
        <v>740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  <c r="DF72" s="66">
        <v>262</v>
      </c>
      <c r="DG72" s="66">
        <v>485</v>
      </c>
      <c r="DH72" s="66">
        <v>254</v>
      </c>
      <c r="DI72" s="66">
        <v>494</v>
      </c>
      <c r="DJ72" s="66">
        <v>251</v>
      </c>
      <c r="DK72" s="66">
        <v>492</v>
      </c>
      <c r="DL72" s="66">
        <v>258</v>
      </c>
      <c r="DM72" s="66">
        <v>490</v>
      </c>
      <c r="DN72" s="66">
        <v>257</v>
      </c>
      <c r="DO72" s="66">
        <v>479</v>
      </c>
      <c r="DP72" s="66">
        <v>270</v>
      </c>
      <c r="DQ72" s="66">
        <v>481</v>
      </c>
      <c r="DR72" s="66">
        <v>254</v>
      </c>
      <c r="DS72" s="66">
        <v>466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  <c r="DF73" s="66">
        <v>147</v>
      </c>
      <c r="DG73" s="66">
        <v>283</v>
      </c>
      <c r="DH73" s="66">
        <v>141</v>
      </c>
      <c r="DI73" s="66">
        <v>281</v>
      </c>
      <c r="DJ73" s="66">
        <v>142</v>
      </c>
      <c r="DK73" s="66">
        <v>268</v>
      </c>
      <c r="DL73" s="66">
        <v>143</v>
      </c>
      <c r="DM73" s="66">
        <v>260</v>
      </c>
      <c r="DN73" s="66">
        <v>146</v>
      </c>
      <c r="DO73" s="66">
        <v>257</v>
      </c>
      <c r="DP73" s="66">
        <v>139</v>
      </c>
      <c r="DQ73" s="66">
        <v>250</v>
      </c>
      <c r="DR73" s="66">
        <v>146</v>
      </c>
      <c r="DS73" s="66">
        <v>259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  <c r="DF74" s="66">
        <v>243</v>
      </c>
      <c r="DG74" s="66">
        <v>391</v>
      </c>
      <c r="DH74" s="66">
        <v>249</v>
      </c>
      <c r="DI74" s="66">
        <v>387</v>
      </c>
      <c r="DJ74" s="66">
        <v>247</v>
      </c>
      <c r="DK74" s="66">
        <v>390</v>
      </c>
      <c r="DL74" s="66">
        <v>252</v>
      </c>
      <c r="DM74" s="66">
        <v>399</v>
      </c>
      <c r="DN74" s="66">
        <v>256</v>
      </c>
      <c r="DO74" s="66">
        <v>412</v>
      </c>
      <c r="DP74" s="66">
        <v>257</v>
      </c>
      <c r="DQ74" s="66">
        <v>409</v>
      </c>
      <c r="DR74" s="66">
        <v>261</v>
      </c>
      <c r="DS74" s="66">
        <v>405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  <c r="DF75" s="66">
        <v>48</v>
      </c>
      <c r="DG75" s="66">
        <v>124</v>
      </c>
      <c r="DH75" s="66">
        <v>45</v>
      </c>
      <c r="DI75" s="66">
        <v>120</v>
      </c>
      <c r="DJ75" s="66">
        <v>42</v>
      </c>
      <c r="DK75" s="66">
        <v>122</v>
      </c>
      <c r="DL75" s="66">
        <v>40</v>
      </c>
      <c r="DM75" s="66">
        <v>124</v>
      </c>
      <c r="DN75" s="66">
        <v>40</v>
      </c>
      <c r="DO75" s="66">
        <v>116</v>
      </c>
      <c r="DP75" s="66">
        <v>41</v>
      </c>
      <c r="DQ75" s="66">
        <v>118</v>
      </c>
      <c r="DR75" s="66">
        <v>40</v>
      </c>
      <c r="DS75" s="66">
        <v>115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  <c r="DF76" s="66">
        <v>177</v>
      </c>
      <c r="DG76" s="66">
        <v>431</v>
      </c>
      <c r="DH76" s="66">
        <v>170</v>
      </c>
      <c r="DI76" s="66">
        <v>426</v>
      </c>
      <c r="DJ76" s="66">
        <v>176</v>
      </c>
      <c r="DK76" s="66">
        <v>415</v>
      </c>
      <c r="DL76" s="66">
        <v>185</v>
      </c>
      <c r="DM76" s="66">
        <v>419</v>
      </c>
      <c r="DN76" s="66">
        <v>191</v>
      </c>
      <c r="DO76" s="66">
        <v>416</v>
      </c>
      <c r="DP76" s="66">
        <v>193</v>
      </c>
      <c r="DQ76" s="66">
        <v>417</v>
      </c>
      <c r="DR76" s="66">
        <v>188</v>
      </c>
      <c r="DS76" s="66">
        <v>402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  <c r="DF77" s="66">
        <v>83</v>
      </c>
      <c r="DG77" s="66">
        <v>157</v>
      </c>
      <c r="DH77" s="66">
        <v>84</v>
      </c>
      <c r="DI77" s="66">
        <v>163</v>
      </c>
      <c r="DJ77" s="66">
        <v>86</v>
      </c>
      <c r="DK77" s="66">
        <v>164</v>
      </c>
      <c r="DL77" s="66">
        <v>85</v>
      </c>
      <c r="DM77" s="66">
        <v>163</v>
      </c>
      <c r="DN77" s="66">
        <v>90</v>
      </c>
      <c r="DO77" s="66">
        <v>162</v>
      </c>
      <c r="DP77" s="66">
        <v>89</v>
      </c>
      <c r="DQ77" s="66">
        <v>155</v>
      </c>
      <c r="DR77" s="66">
        <v>85</v>
      </c>
      <c r="DS77" s="66">
        <v>153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  <c r="DF78" s="66">
        <v>145</v>
      </c>
      <c r="DG78" s="66">
        <v>267</v>
      </c>
      <c r="DH78" s="66">
        <v>139</v>
      </c>
      <c r="DI78" s="66">
        <v>258</v>
      </c>
      <c r="DJ78" s="66">
        <v>143</v>
      </c>
      <c r="DK78" s="66">
        <v>263</v>
      </c>
      <c r="DL78" s="66">
        <v>145</v>
      </c>
      <c r="DM78" s="66">
        <v>269</v>
      </c>
      <c r="DN78" s="66">
        <v>151</v>
      </c>
      <c r="DO78" s="66">
        <v>259</v>
      </c>
      <c r="DP78" s="66">
        <v>155</v>
      </c>
      <c r="DQ78" s="66">
        <v>265</v>
      </c>
      <c r="DR78" s="66">
        <v>149</v>
      </c>
      <c r="DS78" s="66">
        <v>260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  <c r="DF79" s="66">
        <v>348</v>
      </c>
      <c r="DG79" s="66">
        <v>588</v>
      </c>
      <c r="DH79" s="66">
        <v>348</v>
      </c>
      <c r="DI79" s="66">
        <v>592</v>
      </c>
      <c r="DJ79" s="66">
        <v>340</v>
      </c>
      <c r="DK79" s="66">
        <v>567</v>
      </c>
      <c r="DL79" s="66">
        <v>330</v>
      </c>
      <c r="DM79" s="66">
        <v>562</v>
      </c>
      <c r="DN79" s="66">
        <v>341</v>
      </c>
      <c r="DO79" s="66">
        <v>570</v>
      </c>
      <c r="DP79" s="66">
        <v>346</v>
      </c>
      <c r="DQ79" s="66">
        <v>568</v>
      </c>
      <c r="DR79" s="66">
        <v>350</v>
      </c>
      <c r="DS79" s="66">
        <v>569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S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37">
        <f t="shared" si="10"/>
        <v>6668</v>
      </c>
      <c r="DG80" s="137">
        <f t="shared" si="10"/>
        <v>11918</v>
      </c>
      <c r="DH80" s="137">
        <f t="shared" si="10"/>
        <v>6615</v>
      </c>
      <c r="DI80" s="137">
        <f t="shared" si="10"/>
        <v>11837</v>
      </c>
      <c r="DJ80" s="137">
        <f t="shared" si="10"/>
        <v>6548</v>
      </c>
      <c r="DK80" s="137">
        <f t="shared" si="10"/>
        <v>11652</v>
      </c>
      <c r="DL80" s="137">
        <f t="shared" si="10"/>
        <v>6562</v>
      </c>
      <c r="DM80" s="137">
        <f t="shared" si="10"/>
        <v>11661</v>
      </c>
      <c r="DN80" s="137">
        <f t="shared" si="10"/>
        <v>6590</v>
      </c>
      <c r="DO80" s="137">
        <f t="shared" si="10"/>
        <v>11547</v>
      </c>
      <c r="DP80" s="137">
        <f t="shared" si="10"/>
        <v>6685</v>
      </c>
      <c r="DQ80" s="137">
        <f t="shared" si="10"/>
        <v>11562</v>
      </c>
      <c r="DR80" s="137">
        <f t="shared" si="10"/>
        <v>6731</v>
      </c>
      <c r="DS80" s="137">
        <f t="shared" si="10"/>
        <v>11572</v>
      </c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  <c r="DF81" s="66">
        <v>58</v>
      </c>
      <c r="DG81" s="66">
        <v>97</v>
      </c>
      <c r="DH81" s="66">
        <v>58</v>
      </c>
      <c r="DI81" s="66">
        <v>96</v>
      </c>
      <c r="DJ81" s="66">
        <v>60</v>
      </c>
      <c r="DK81" s="66">
        <v>100</v>
      </c>
      <c r="DL81" s="66">
        <v>64</v>
      </c>
      <c r="DM81" s="66">
        <v>99</v>
      </c>
      <c r="DN81" s="66">
        <v>64</v>
      </c>
      <c r="DO81" s="66">
        <v>96</v>
      </c>
      <c r="DP81" s="66">
        <v>63</v>
      </c>
      <c r="DQ81" s="66">
        <v>95</v>
      </c>
      <c r="DR81" s="66">
        <v>60</v>
      </c>
      <c r="DS81" s="66">
        <v>92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  <c r="DF82" s="66">
        <v>53</v>
      </c>
      <c r="DG82" s="66">
        <v>93</v>
      </c>
      <c r="DH82" s="66">
        <v>51</v>
      </c>
      <c r="DI82" s="66">
        <v>96</v>
      </c>
      <c r="DJ82" s="66">
        <v>49</v>
      </c>
      <c r="DK82" s="66">
        <v>93</v>
      </c>
      <c r="DL82" s="66">
        <v>54</v>
      </c>
      <c r="DM82" s="66">
        <v>96</v>
      </c>
      <c r="DN82" s="66">
        <v>50</v>
      </c>
      <c r="DO82" s="66">
        <v>92</v>
      </c>
      <c r="DP82" s="66">
        <v>53</v>
      </c>
      <c r="DQ82" s="66">
        <v>92</v>
      </c>
      <c r="DR82" s="66">
        <v>49</v>
      </c>
      <c r="DS82" s="66">
        <v>89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  <c r="DF83" s="66">
        <v>241</v>
      </c>
      <c r="DG83" s="66">
        <v>501</v>
      </c>
      <c r="DH83" s="66">
        <v>249</v>
      </c>
      <c r="DI83" s="66">
        <v>507</v>
      </c>
      <c r="DJ83" s="66">
        <v>257</v>
      </c>
      <c r="DK83" s="66">
        <v>501</v>
      </c>
      <c r="DL83" s="66">
        <v>245</v>
      </c>
      <c r="DM83" s="66">
        <v>502</v>
      </c>
      <c r="DN83" s="66">
        <v>242</v>
      </c>
      <c r="DO83" s="66">
        <v>495</v>
      </c>
      <c r="DP83" s="66">
        <v>254</v>
      </c>
      <c r="DQ83" s="66">
        <v>507</v>
      </c>
      <c r="DR83" s="66">
        <v>257</v>
      </c>
      <c r="DS83" s="66">
        <v>508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  <c r="DF84" s="66">
        <v>266</v>
      </c>
      <c r="DG84" s="66">
        <v>528</v>
      </c>
      <c r="DH84" s="66">
        <v>268</v>
      </c>
      <c r="DI84" s="66">
        <v>527</v>
      </c>
      <c r="DJ84" s="66">
        <v>272</v>
      </c>
      <c r="DK84" s="66">
        <v>515</v>
      </c>
      <c r="DL84" s="66">
        <v>271</v>
      </c>
      <c r="DM84" s="66">
        <v>511</v>
      </c>
      <c r="DN84" s="66">
        <v>258</v>
      </c>
      <c r="DO84" s="66">
        <v>499</v>
      </c>
      <c r="DP84" s="66">
        <v>263</v>
      </c>
      <c r="DQ84" s="66">
        <v>510</v>
      </c>
      <c r="DR84" s="66">
        <v>263</v>
      </c>
      <c r="DS84" s="66">
        <v>511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  <c r="DF85" s="66">
        <v>234</v>
      </c>
      <c r="DG85" s="66">
        <v>436</v>
      </c>
      <c r="DH85" s="66">
        <v>234</v>
      </c>
      <c r="DI85" s="66">
        <v>428</v>
      </c>
      <c r="DJ85" s="66">
        <v>233</v>
      </c>
      <c r="DK85" s="66">
        <v>433</v>
      </c>
      <c r="DL85" s="66">
        <v>248</v>
      </c>
      <c r="DM85" s="66">
        <v>441</v>
      </c>
      <c r="DN85" s="66">
        <v>241</v>
      </c>
      <c r="DO85" s="66">
        <v>432</v>
      </c>
      <c r="DP85" s="66">
        <v>235</v>
      </c>
      <c r="DQ85" s="66">
        <v>429</v>
      </c>
      <c r="DR85" s="66">
        <v>233</v>
      </c>
      <c r="DS85" s="66">
        <v>421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  <c r="DF86" s="66">
        <v>83</v>
      </c>
      <c r="DG86" s="66">
        <v>181</v>
      </c>
      <c r="DH86" s="66">
        <v>79</v>
      </c>
      <c r="DI86" s="66">
        <v>176</v>
      </c>
      <c r="DJ86" s="66">
        <v>83</v>
      </c>
      <c r="DK86" s="66">
        <v>180</v>
      </c>
      <c r="DL86" s="66">
        <v>81</v>
      </c>
      <c r="DM86" s="66">
        <v>170</v>
      </c>
      <c r="DN86" s="66">
        <v>85</v>
      </c>
      <c r="DO86" s="66">
        <v>175</v>
      </c>
      <c r="DP86" s="66">
        <v>82</v>
      </c>
      <c r="DQ86" s="66">
        <v>174</v>
      </c>
      <c r="DR86" s="66">
        <v>84</v>
      </c>
      <c r="DS86" s="66">
        <v>168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  <c r="DF87" s="66">
        <v>307</v>
      </c>
      <c r="DG87" s="66">
        <v>563</v>
      </c>
      <c r="DH87" s="66">
        <v>308</v>
      </c>
      <c r="DI87" s="66">
        <v>568</v>
      </c>
      <c r="DJ87" s="66">
        <v>304</v>
      </c>
      <c r="DK87" s="66">
        <v>566</v>
      </c>
      <c r="DL87" s="66">
        <v>299</v>
      </c>
      <c r="DM87" s="66">
        <v>552</v>
      </c>
      <c r="DN87" s="66">
        <v>305</v>
      </c>
      <c r="DO87" s="66">
        <v>550</v>
      </c>
      <c r="DP87" s="66">
        <v>309</v>
      </c>
      <c r="DQ87" s="66">
        <v>555</v>
      </c>
      <c r="DR87" s="66">
        <v>313</v>
      </c>
      <c r="DS87" s="66">
        <v>560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  <c r="DF88" s="66">
        <v>66</v>
      </c>
      <c r="DG88" s="66">
        <v>125</v>
      </c>
      <c r="DH88" s="66">
        <v>68</v>
      </c>
      <c r="DI88" s="66">
        <v>131</v>
      </c>
      <c r="DJ88" s="66">
        <v>67</v>
      </c>
      <c r="DK88" s="66">
        <v>140</v>
      </c>
      <c r="DL88" s="66">
        <v>66</v>
      </c>
      <c r="DM88" s="66">
        <v>136</v>
      </c>
      <c r="DN88" s="66">
        <v>63</v>
      </c>
      <c r="DO88" s="66">
        <v>137</v>
      </c>
      <c r="DP88" s="66">
        <v>66</v>
      </c>
      <c r="DQ88" s="66">
        <v>142</v>
      </c>
      <c r="DR88" s="66">
        <v>66</v>
      </c>
      <c r="DS88" s="66">
        <v>145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  <c r="DF89" s="66">
        <v>15</v>
      </c>
      <c r="DG89" s="66">
        <v>33</v>
      </c>
      <c r="DH89" s="66">
        <v>14</v>
      </c>
      <c r="DI89" s="66">
        <v>31</v>
      </c>
      <c r="DJ89" s="66">
        <v>13</v>
      </c>
      <c r="DK89" s="66">
        <v>29</v>
      </c>
      <c r="DL89" s="66">
        <v>15</v>
      </c>
      <c r="DM89" s="66">
        <v>29</v>
      </c>
      <c r="DN89" s="66">
        <v>17</v>
      </c>
      <c r="DO89" s="66">
        <v>30</v>
      </c>
      <c r="DP89" s="66">
        <v>16</v>
      </c>
      <c r="DQ89" s="66">
        <v>29</v>
      </c>
      <c r="DR89" s="66">
        <v>16</v>
      </c>
      <c r="DS89" s="66">
        <v>29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  <c r="DF90" s="66">
        <v>35</v>
      </c>
      <c r="DG90" s="66">
        <v>66</v>
      </c>
      <c r="DH90" s="66">
        <v>33</v>
      </c>
      <c r="DI90" s="66">
        <v>63</v>
      </c>
      <c r="DJ90" s="66">
        <v>33</v>
      </c>
      <c r="DK90" s="66">
        <v>68</v>
      </c>
      <c r="DL90" s="66">
        <v>34</v>
      </c>
      <c r="DM90" s="66">
        <v>65</v>
      </c>
      <c r="DN90" s="66">
        <v>37</v>
      </c>
      <c r="DO90" s="66">
        <v>73</v>
      </c>
      <c r="DP90" s="66">
        <v>39</v>
      </c>
      <c r="DQ90" s="66">
        <v>77</v>
      </c>
      <c r="DR90" s="66">
        <v>42</v>
      </c>
      <c r="DS90" s="66">
        <v>79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  <c r="DF91" s="66">
        <v>56</v>
      </c>
      <c r="DG91" s="66">
        <v>120</v>
      </c>
      <c r="DH91" s="66">
        <v>52</v>
      </c>
      <c r="DI91" s="66">
        <v>115</v>
      </c>
      <c r="DJ91" s="66">
        <v>52</v>
      </c>
      <c r="DK91" s="66">
        <v>110</v>
      </c>
      <c r="DL91" s="66">
        <v>50</v>
      </c>
      <c r="DM91" s="66">
        <v>110</v>
      </c>
      <c r="DN91" s="66">
        <v>53</v>
      </c>
      <c r="DO91" s="66">
        <v>111</v>
      </c>
      <c r="DP91" s="66">
        <v>57</v>
      </c>
      <c r="DQ91" s="66">
        <v>117</v>
      </c>
      <c r="DR91" s="66">
        <v>52</v>
      </c>
      <c r="DS91" s="66">
        <v>115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  <c r="DF92" s="66">
        <v>617</v>
      </c>
      <c r="DG92" s="66">
        <v>973</v>
      </c>
      <c r="DH92" s="66">
        <v>620</v>
      </c>
      <c r="DI92" s="66">
        <v>964</v>
      </c>
      <c r="DJ92" s="66">
        <v>609</v>
      </c>
      <c r="DK92" s="66">
        <v>935</v>
      </c>
      <c r="DL92" s="66">
        <v>606</v>
      </c>
      <c r="DM92" s="66">
        <v>919</v>
      </c>
      <c r="DN92" s="66">
        <v>621</v>
      </c>
      <c r="DO92" s="66">
        <v>910</v>
      </c>
      <c r="DP92" s="66">
        <v>627</v>
      </c>
      <c r="DQ92" s="66">
        <v>911</v>
      </c>
      <c r="DR92" s="66">
        <v>624</v>
      </c>
      <c r="DS92" s="66">
        <v>921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  <c r="DF93" s="66">
        <v>105</v>
      </c>
      <c r="DG93" s="66">
        <v>243</v>
      </c>
      <c r="DH93" s="66">
        <v>106</v>
      </c>
      <c r="DI93" s="66">
        <v>240</v>
      </c>
      <c r="DJ93" s="66">
        <v>102</v>
      </c>
      <c r="DK93" s="66">
        <v>227</v>
      </c>
      <c r="DL93" s="66">
        <v>102</v>
      </c>
      <c r="DM93" s="66">
        <v>221</v>
      </c>
      <c r="DN93" s="66">
        <v>99</v>
      </c>
      <c r="DO93" s="66">
        <v>220</v>
      </c>
      <c r="DP93" s="66">
        <v>98</v>
      </c>
      <c r="DQ93" s="66">
        <v>222</v>
      </c>
      <c r="DR93" s="66">
        <v>101</v>
      </c>
      <c r="DS93" s="66">
        <v>221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  <c r="DF94" s="66">
        <v>38</v>
      </c>
      <c r="DG94" s="66">
        <v>48</v>
      </c>
      <c r="DH94" s="66">
        <v>33</v>
      </c>
      <c r="DI94" s="66">
        <v>46</v>
      </c>
      <c r="DJ94" s="66">
        <v>30</v>
      </c>
      <c r="DK94" s="66">
        <v>47</v>
      </c>
      <c r="DL94" s="66">
        <v>28</v>
      </c>
      <c r="DM94" s="66">
        <v>49</v>
      </c>
      <c r="DN94" s="66">
        <v>27</v>
      </c>
      <c r="DO94" s="66">
        <v>50</v>
      </c>
      <c r="DP94" s="66">
        <v>24</v>
      </c>
      <c r="DQ94" s="66">
        <v>51</v>
      </c>
      <c r="DR94" s="66">
        <v>25</v>
      </c>
      <c r="DS94" s="66">
        <v>52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  <c r="DF95" s="66">
        <v>51</v>
      </c>
      <c r="DG95" s="66">
        <v>100</v>
      </c>
      <c r="DH95" s="66">
        <v>60</v>
      </c>
      <c r="DI95" s="66">
        <v>104</v>
      </c>
      <c r="DJ95" s="66">
        <v>61</v>
      </c>
      <c r="DK95" s="66">
        <v>104</v>
      </c>
      <c r="DL95" s="66">
        <v>61</v>
      </c>
      <c r="DM95" s="66">
        <v>104</v>
      </c>
      <c r="DN95" s="66">
        <v>64</v>
      </c>
      <c r="DO95" s="66">
        <v>106</v>
      </c>
      <c r="DP95" s="66">
        <v>60</v>
      </c>
      <c r="DQ95" s="66">
        <v>104</v>
      </c>
      <c r="DR95" s="66">
        <v>65</v>
      </c>
      <c r="DS95" s="66">
        <v>100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S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37">
        <f t="shared" si="12"/>
        <v>2225</v>
      </c>
      <c r="DG96" s="137">
        <f t="shared" si="12"/>
        <v>4107</v>
      </c>
      <c r="DH96" s="137">
        <f t="shared" si="12"/>
        <v>2233</v>
      </c>
      <c r="DI96" s="137">
        <f t="shared" si="12"/>
        <v>4092</v>
      </c>
      <c r="DJ96" s="137">
        <f t="shared" si="12"/>
        <v>2225</v>
      </c>
      <c r="DK96" s="137">
        <f t="shared" si="12"/>
        <v>4048</v>
      </c>
      <c r="DL96" s="137">
        <f t="shared" si="12"/>
        <v>2224</v>
      </c>
      <c r="DM96" s="137">
        <f t="shared" si="12"/>
        <v>4004</v>
      </c>
      <c r="DN96" s="137">
        <f t="shared" si="12"/>
        <v>2226</v>
      </c>
      <c r="DO96" s="137">
        <f t="shared" si="12"/>
        <v>3976</v>
      </c>
      <c r="DP96" s="137">
        <f t="shared" si="12"/>
        <v>2246</v>
      </c>
      <c r="DQ96" s="137">
        <f t="shared" si="12"/>
        <v>4015</v>
      </c>
      <c r="DR96" s="137">
        <f t="shared" si="12"/>
        <v>2250</v>
      </c>
      <c r="DS96" s="137">
        <f t="shared" si="12"/>
        <v>4011</v>
      </c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  <c r="DF97" s="66">
        <v>262</v>
      </c>
      <c r="DG97" s="66">
        <v>985</v>
      </c>
      <c r="DH97" s="66">
        <v>261</v>
      </c>
      <c r="DI97" s="66">
        <v>965</v>
      </c>
      <c r="DJ97" s="66">
        <v>273</v>
      </c>
      <c r="DK97" s="66">
        <v>974</v>
      </c>
      <c r="DL97" s="66">
        <v>277</v>
      </c>
      <c r="DM97" s="66">
        <v>969</v>
      </c>
      <c r="DN97" s="66">
        <v>283</v>
      </c>
      <c r="DO97" s="66">
        <v>967</v>
      </c>
      <c r="DP97" s="66">
        <v>280</v>
      </c>
      <c r="DQ97" s="66">
        <v>964</v>
      </c>
      <c r="DR97" s="66">
        <v>271</v>
      </c>
      <c r="DS97" s="66">
        <v>950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R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>
        <f t="shared" si="14"/>
        <v>96180</v>
      </c>
      <c r="DG98" s="133">
        <f t="shared" si="14"/>
        <v>170786</v>
      </c>
      <c r="DH98" s="133">
        <f t="shared" si="14"/>
        <v>95551</v>
      </c>
      <c r="DI98" s="133">
        <f t="shared" si="14"/>
        <v>169864</v>
      </c>
      <c r="DJ98" s="133">
        <f t="shared" si="14"/>
        <v>95055</v>
      </c>
      <c r="DK98" s="133">
        <f t="shared" si="14"/>
        <v>168319</v>
      </c>
      <c r="DL98" s="133">
        <f t="shared" si="14"/>
        <v>95168</v>
      </c>
      <c r="DM98" s="133">
        <f t="shared" si="14"/>
        <v>167774</v>
      </c>
      <c r="DN98" s="133">
        <f t="shared" si="14"/>
        <v>95817</v>
      </c>
      <c r="DO98" s="133">
        <f t="shared" si="14"/>
        <v>166746</v>
      </c>
      <c r="DP98" s="133">
        <f t="shared" si="14"/>
        <v>96454</v>
      </c>
      <c r="DQ98" s="133">
        <f t="shared" si="14"/>
        <v>166797</v>
      </c>
      <c r="DR98" s="133">
        <f t="shared" si="14"/>
        <v>96607</v>
      </c>
      <c r="DS98" s="133">
        <f t="shared" ref="DS98" si="15">SUM(DS15+DS31+DS38+DS48+DS80+DS96+DS97)</f>
        <v>166924</v>
      </c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30"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Z99"/>
  <sheetViews>
    <sheetView topLeftCell="A3" zoomScaleNormal="100" workbookViewId="0">
      <pane xSplit="3" ySplit="4" topLeftCell="OM61" activePane="bottomRight" state="frozen"/>
      <selection activeCell="A3" sqref="A3"/>
      <selection pane="topRight" activeCell="D3" sqref="D3"/>
      <selection pane="bottomLeft" activeCell="A7" sqref="A7"/>
      <selection pane="bottomRight" activeCell="OX15" sqref="OX15:OZ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1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1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1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20"/>
      <c r="BZ3" s="220"/>
      <c r="DE3" s="23"/>
      <c r="DF3" s="23"/>
    </row>
    <row r="4" spans="1:416" s="88" customFormat="1" x14ac:dyDescent="0.2">
      <c r="A4" s="91"/>
      <c r="B4" s="91"/>
      <c r="C4" s="144"/>
      <c r="D4" s="45"/>
      <c r="E4" s="218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08" t="s">
        <v>148</v>
      </c>
      <c r="AN4" s="214"/>
      <c r="AO4" s="208" t="s">
        <v>149</v>
      </c>
      <c r="AP4" s="208"/>
      <c r="AQ4" s="199">
        <v>37775</v>
      </c>
      <c r="AR4" s="199"/>
      <c r="AS4" s="199">
        <v>37805</v>
      </c>
      <c r="AT4" s="199"/>
      <c r="AU4" s="199">
        <v>37836</v>
      </c>
      <c r="AV4" s="199"/>
      <c r="AW4" s="199">
        <v>37879</v>
      </c>
      <c r="AX4" s="199"/>
      <c r="AY4" s="199">
        <v>37895</v>
      </c>
      <c r="AZ4" s="199"/>
      <c r="BA4" s="199">
        <v>37926</v>
      </c>
      <c r="BB4" s="199"/>
      <c r="BC4" s="199">
        <v>37956</v>
      </c>
      <c r="BD4" s="199"/>
      <c r="BE4" s="199">
        <v>37987</v>
      </c>
      <c r="BF4" s="199"/>
      <c r="BG4" s="199">
        <v>38018</v>
      </c>
      <c r="BH4" s="199"/>
      <c r="BI4" s="199">
        <v>38047</v>
      </c>
      <c r="BJ4" s="199"/>
      <c r="BK4" s="199">
        <v>38078</v>
      </c>
      <c r="BL4" s="199"/>
      <c r="BM4" s="199">
        <v>38108</v>
      </c>
      <c r="BN4" s="199"/>
      <c r="BO4" s="199">
        <v>38139</v>
      </c>
      <c r="BP4" s="199"/>
      <c r="BQ4" s="199">
        <v>38172</v>
      </c>
      <c r="BR4" s="199"/>
      <c r="BS4" s="199">
        <v>38216</v>
      </c>
      <c r="BT4" s="199"/>
      <c r="BU4" s="199">
        <v>38231</v>
      </c>
      <c r="BV4" s="199"/>
      <c r="BW4" s="199">
        <v>38261</v>
      </c>
      <c r="BX4" s="199"/>
      <c r="BY4" s="199">
        <v>38295</v>
      </c>
      <c r="BZ4" s="199"/>
      <c r="CA4" s="199">
        <v>38325</v>
      </c>
      <c r="CB4" s="199"/>
      <c r="CC4" s="199">
        <v>38357</v>
      </c>
      <c r="CD4" s="199"/>
      <c r="CE4" s="199">
        <v>38388</v>
      </c>
      <c r="CF4" s="199"/>
      <c r="CG4" s="199">
        <v>38416</v>
      </c>
      <c r="CH4" s="199"/>
      <c r="CI4" s="199">
        <v>38447</v>
      </c>
      <c r="CJ4" s="199"/>
      <c r="CK4" s="199">
        <v>38477</v>
      </c>
      <c r="CL4" s="199"/>
      <c r="CM4" s="199">
        <v>38508</v>
      </c>
      <c r="CN4" s="199"/>
      <c r="CO4" s="199">
        <v>38538</v>
      </c>
      <c r="CP4" s="199"/>
      <c r="CQ4" s="199">
        <v>38569</v>
      </c>
      <c r="CR4" s="199"/>
      <c r="CS4" s="199">
        <v>38600</v>
      </c>
      <c r="CT4" s="199"/>
      <c r="CU4" s="199">
        <v>38630</v>
      </c>
      <c r="CV4" s="199"/>
      <c r="CW4" s="199">
        <v>38661</v>
      </c>
      <c r="CX4" s="199"/>
      <c r="CY4" s="199">
        <v>38691</v>
      </c>
      <c r="CZ4" s="199"/>
      <c r="DA4" s="199">
        <v>38723</v>
      </c>
      <c r="DB4" s="199"/>
      <c r="DC4" s="199">
        <v>38754</v>
      </c>
      <c r="DD4" s="199"/>
      <c r="DE4" s="211">
        <v>38782</v>
      </c>
      <c r="DF4" s="211"/>
      <c r="DG4" s="199">
        <v>38813</v>
      </c>
      <c r="DH4" s="199"/>
      <c r="DI4" s="199">
        <v>38843</v>
      </c>
      <c r="DJ4" s="199"/>
      <c r="DK4" s="199">
        <v>38874</v>
      </c>
      <c r="DL4" s="199"/>
      <c r="DM4" s="199">
        <v>38904</v>
      </c>
      <c r="DN4" s="199"/>
      <c r="DO4" s="199">
        <v>38935</v>
      </c>
      <c r="DP4" s="199"/>
      <c r="DQ4" s="199">
        <v>38966</v>
      </c>
      <c r="DR4" s="199"/>
      <c r="DS4" s="199">
        <v>38999</v>
      </c>
      <c r="DT4" s="199"/>
      <c r="DU4" s="199">
        <v>39027</v>
      </c>
      <c r="DV4" s="199"/>
      <c r="DW4" s="199">
        <v>39057</v>
      </c>
      <c r="DX4" s="199"/>
      <c r="DY4" s="199">
        <v>39089</v>
      </c>
      <c r="DZ4" s="199"/>
      <c r="EA4" s="199">
        <v>39120</v>
      </c>
      <c r="EB4" s="199"/>
      <c r="EC4" s="199">
        <v>39148</v>
      </c>
      <c r="ED4" s="199"/>
      <c r="EE4" s="199">
        <v>39179</v>
      </c>
      <c r="EF4" s="199"/>
      <c r="EG4" s="199">
        <v>39209</v>
      </c>
      <c r="EH4" s="199"/>
      <c r="EI4" s="199">
        <v>39240</v>
      </c>
      <c r="EJ4" s="199"/>
      <c r="EK4" s="208" t="s">
        <v>160</v>
      </c>
      <c r="EL4" s="208"/>
      <c r="EM4" s="208" t="s">
        <v>161</v>
      </c>
      <c r="EN4" s="208"/>
      <c r="EO4" s="208" t="s">
        <v>163</v>
      </c>
      <c r="EP4" s="208"/>
      <c r="EQ4" s="208" t="s">
        <v>167</v>
      </c>
      <c r="ER4" s="208"/>
      <c r="ES4" s="208" t="s">
        <v>168</v>
      </c>
      <c r="ET4" s="208"/>
      <c r="EU4" s="212" t="s">
        <v>169</v>
      </c>
      <c r="EV4" s="207"/>
      <c r="EW4" s="206" t="s">
        <v>170</v>
      </c>
      <c r="EX4" s="207"/>
      <c r="EY4" s="206" t="s">
        <v>174</v>
      </c>
      <c r="EZ4" s="207"/>
      <c r="FA4" s="206" t="s">
        <v>175</v>
      </c>
      <c r="FB4" s="207"/>
      <c r="FC4" s="206" t="s">
        <v>177</v>
      </c>
      <c r="FD4" s="207"/>
      <c r="FE4" s="206" t="s">
        <v>178</v>
      </c>
      <c r="FF4" s="207"/>
      <c r="FG4" s="206" t="s">
        <v>180</v>
      </c>
      <c r="FH4" s="207"/>
      <c r="FI4" s="206" t="s">
        <v>181</v>
      </c>
      <c r="FJ4" s="207"/>
      <c r="FK4" s="206" t="s">
        <v>182</v>
      </c>
      <c r="FL4" s="207"/>
      <c r="FM4" s="206" t="s">
        <v>183</v>
      </c>
      <c r="FN4" s="207"/>
      <c r="FO4" s="206" t="s">
        <v>184</v>
      </c>
      <c r="FP4" s="207"/>
      <c r="FQ4" s="206" t="s">
        <v>185</v>
      </c>
      <c r="FR4" s="207"/>
      <c r="FS4" s="206" t="s">
        <v>186</v>
      </c>
      <c r="FT4" s="207"/>
      <c r="FU4" s="206" t="s">
        <v>187</v>
      </c>
      <c r="FV4" s="207"/>
      <c r="FW4" s="206" t="s">
        <v>188</v>
      </c>
      <c r="FX4" s="207"/>
      <c r="FY4" s="206" t="s">
        <v>189</v>
      </c>
      <c r="FZ4" s="207"/>
      <c r="GA4" s="206" t="s">
        <v>190</v>
      </c>
      <c r="GB4" s="207"/>
      <c r="GC4" s="206" t="s">
        <v>192</v>
      </c>
      <c r="GD4" s="207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416" x14ac:dyDescent="0.2">
      <c r="A5" s="92" t="s">
        <v>96</v>
      </c>
      <c r="B5" s="93" t="s">
        <v>111</v>
      </c>
      <c r="C5" s="145"/>
      <c r="D5" s="40"/>
      <c r="E5" s="217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216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09" t="s">
        <v>113</v>
      </c>
      <c r="BD5" s="209"/>
      <c r="BE5" s="209" t="s">
        <v>113</v>
      </c>
      <c r="BF5" s="209"/>
      <c r="BG5" s="209" t="s">
        <v>113</v>
      </c>
      <c r="BH5" s="209"/>
      <c r="BI5" s="209" t="s">
        <v>113</v>
      </c>
      <c r="BJ5" s="209"/>
      <c r="BK5" s="209" t="s">
        <v>113</v>
      </c>
      <c r="BL5" s="209"/>
      <c r="BM5" s="209" t="s">
        <v>113</v>
      </c>
      <c r="BN5" s="209"/>
      <c r="BO5" s="209" t="s">
        <v>113</v>
      </c>
      <c r="BP5" s="209"/>
      <c r="BQ5" s="209" t="s">
        <v>113</v>
      </c>
      <c r="BR5" s="209"/>
      <c r="BS5" s="209" t="s">
        <v>113</v>
      </c>
      <c r="BT5" s="209"/>
      <c r="BU5" s="209" t="s">
        <v>113</v>
      </c>
      <c r="BV5" s="209"/>
      <c r="BW5" s="209" t="s">
        <v>113</v>
      </c>
      <c r="BX5" s="209"/>
      <c r="BY5" s="209" t="s">
        <v>113</v>
      </c>
      <c r="BZ5" s="209"/>
      <c r="CA5" s="209" t="s">
        <v>113</v>
      </c>
      <c r="CB5" s="209"/>
      <c r="CC5" s="209" t="s">
        <v>113</v>
      </c>
      <c r="CD5" s="209"/>
      <c r="CE5" s="209" t="s">
        <v>113</v>
      </c>
      <c r="CF5" s="209"/>
      <c r="CG5" s="209" t="s">
        <v>151</v>
      </c>
      <c r="CH5" s="209"/>
      <c r="CI5" s="209" t="s">
        <v>152</v>
      </c>
      <c r="CJ5" s="209"/>
      <c r="CK5" s="209" t="s">
        <v>152</v>
      </c>
      <c r="CL5" s="209"/>
      <c r="CM5" s="209" t="s">
        <v>152</v>
      </c>
      <c r="CN5" s="209"/>
      <c r="CO5" s="209" t="s">
        <v>152</v>
      </c>
      <c r="CP5" s="209"/>
      <c r="CQ5" s="209" t="s">
        <v>152</v>
      </c>
      <c r="CR5" s="209"/>
      <c r="CS5" s="209" t="s">
        <v>152</v>
      </c>
      <c r="CT5" s="209"/>
      <c r="CU5" s="209" t="s">
        <v>152</v>
      </c>
      <c r="CV5" s="209"/>
      <c r="CW5" s="209" t="s">
        <v>113</v>
      </c>
      <c r="CX5" s="209"/>
      <c r="CY5" s="209" t="s">
        <v>113</v>
      </c>
      <c r="CZ5" s="209"/>
      <c r="DA5" s="209" t="s">
        <v>113</v>
      </c>
      <c r="DB5" s="209"/>
      <c r="DC5" s="209" t="s">
        <v>113</v>
      </c>
      <c r="DD5" s="209"/>
      <c r="DE5" s="210" t="s">
        <v>113</v>
      </c>
      <c r="DF5" s="210"/>
      <c r="DG5" s="209" t="s">
        <v>113</v>
      </c>
      <c r="DH5" s="209"/>
      <c r="DI5" s="209" t="s">
        <v>113</v>
      </c>
      <c r="DJ5" s="209"/>
      <c r="DK5" s="209" t="s">
        <v>113</v>
      </c>
      <c r="DL5" s="209"/>
      <c r="DM5" s="209" t="s">
        <v>113</v>
      </c>
      <c r="DN5" s="209"/>
      <c r="DO5" s="209" t="s">
        <v>113</v>
      </c>
      <c r="DP5" s="209"/>
      <c r="DQ5" s="209" t="s">
        <v>113</v>
      </c>
      <c r="DR5" s="209"/>
      <c r="DS5" s="209" t="s">
        <v>113</v>
      </c>
      <c r="DT5" s="209"/>
      <c r="DU5" s="209" t="s">
        <v>113</v>
      </c>
      <c r="DV5" s="209"/>
      <c r="DW5" s="209" t="s">
        <v>113</v>
      </c>
      <c r="DX5" s="209"/>
      <c r="DY5" s="209" t="s">
        <v>113</v>
      </c>
      <c r="DZ5" s="209"/>
      <c r="EA5" s="209" t="s">
        <v>113</v>
      </c>
      <c r="EB5" s="209"/>
      <c r="EC5" s="209" t="s">
        <v>113</v>
      </c>
      <c r="ED5" s="209"/>
      <c r="EE5" s="209" t="s">
        <v>113</v>
      </c>
      <c r="EF5" s="209"/>
      <c r="EG5" s="209" t="s">
        <v>113</v>
      </c>
      <c r="EH5" s="209"/>
      <c r="EI5" s="209" t="s">
        <v>113</v>
      </c>
      <c r="EJ5" s="209"/>
      <c r="EK5" s="209" t="s">
        <v>113</v>
      </c>
      <c r="EL5" s="209"/>
      <c r="EM5" s="209" t="s">
        <v>113</v>
      </c>
      <c r="EN5" s="209"/>
      <c r="EO5" s="209" t="s">
        <v>113</v>
      </c>
      <c r="EP5" s="209"/>
      <c r="EQ5" s="209" t="s">
        <v>113</v>
      </c>
      <c r="ER5" s="209"/>
      <c r="ES5" s="209" t="s">
        <v>113</v>
      </c>
      <c r="ET5" s="209"/>
      <c r="EU5" s="213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200" t="s">
        <v>214</v>
      </c>
      <c r="HL5" s="201"/>
      <c r="HM5" s="200" t="s">
        <v>215</v>
      </c>
      <c r="HN5" s="201"/>
      <c r="HO5" s="200" t="s">
        <v>216</v>
      </c>
      <c r="HP5" s="201"/>
      <c r="HQ5" s="200" t="s">
        <v>217</v>
      </c>
      <c r="HR5" s="216"/>
      <c r="HS5" s="200" t="s">
        <v>218</v>
      </c>
      <c r="HT5" s="216"/>
      <c r="HU5" s="200" t="s">
        <v>219</v>
      </c>
      <c r="HV5" s="216"/>
      <c r="HW5" s="200" t="s">
        <v>220</v>
      </c>
      <c r="HX5" s="216"/>
      <c r="HY5" s="200" t="s">
        <v>221</v>
      </c>
      <c r="HZ5" s="216"/>
      <c r="IA5" s="200" t="s">
        <v>222</v>
      </c>
      <c r="IB5" s="216"/>
      <c r="IC5" s="200" t="s">
        <v>224</v>
      </c>
      <c r="ID5" s="201"/>
      <c r="IE5" s="200" t="s">
        <v>225</v>
      </c>
      <c r="IF5" s="201"/>
      <c r="IG5" s="200" t="s">
        <v>226</v>
      </c>
      <c r="IH5" s="201"/>
      <c r="II5" s="200" t="s">
        <v>228</v>
      </c>
      <c r="IJ5" s="216"/>
      <c r="IK5" s="200" t="s">
        <v>229</v>
      </c>
      <c r="IL5" s="201"/>
      <c r="IM5" s="200" t="s">
        <v>230</v>
      </c>
      <c r="IN5" s="216"/>
      <c r="IO5" s="200" t="s">
        <v>231</v>
      </c>
      <c r="IP5" s="216"/>
      <c r="IQ5" s="200" t="s">
        <v>232</v>
      </c>
      <c r="IR5" s="219"/>
      <c r="IS5" s="200" t="s">
        <v>233</v>
      </c>
      <c r="IT5" s="219"/>
      <c r="IU5" s="200" t="s">
        <v>234</v>
      </c>
      <c r="IV5" s="223"/>
      <c r="IW5" s="200" t="s">
        <v>235</v>
      </c>
      <c r="IX5" s="222"/>
      <c r="IY5" s="200" t="s">
        <v>236</v>
      </c>
      <c r="IZ5" s="201"/>
      <c r="JA5" s="200" t="s">
        <v>237</v>
      </c>
      <c r="JB5" s="201"/>
      <c r="JC5" s="200" t="s">
        <v>238</v>
      </c>
      <c r="JD5" s="219"/>
      <c r="JE5" s="200" t="s">
        <v>239</v>
      </c>
      <c r="JF5" s="201"/>
      <c r="JG5" s="200" t="s">
        <v>240</v>
      </c>
      <c r="JH5" s="201"/>
      <c r="JI5" s="200" t="s">
        <v>241</v>
      </c>
      <c r="JJ5" s="201"/>
      <c r="JK5" s="200" t="s">
        <v>242</v>
      </c>
      <c r="JL5" s="201"/>
      <c r="JM5" s="200" t="s">
        <v>243</v>
      </c>
      <c r="JN5" s="201"/>
      <c r="JO5" s="200" t="s">
        <v>244</v>
      </c>
      <c r="JP5" s="221"/>
      <c r="JQ5" s="200" t="s">
        <v>245</v>
      </c>
      <c r="JR5" s="201"/>
      <c r="JS5" s="200" t="s">
        <v>246</v>
      </c>
      <c r="JT5" s="201"/>
      <c r="JU5" s="200" t="s">
        <v>247</v>
      </c>
      <c r="JV5" s="201"/>
      <c r="JW5" s="200" t="s">
        <v>248</v>
      </c>
      <c r="JX5" s="222"/>
      <c r="JY5" s="200" t="s">
        <v>249</v>
      </c>
      <c r="JZ5" s="221"/>
      <c r="KA5" s="200" t="s">
        <v>250</v>
      </c>
      <c r="KB5" s="221"/>
      <c r="KC5" s="200" t="s">
        <v>251</v>
      </c>
      <c r="KD5" s="221"/>
      <c r="KE5" s="200" t="s">
        <v>252</v>
      </c>
      <c r="KF5" s="221"/>
      <c r="KG5" s="200" t="s">
        <v>291</v>
      </c>
      <c r="KH5" s="219"/>
      <c r="KI5" s="200" t="s">
        <v>292</v>
      </c>
      <c r="KJ5" s="221"/>
      <c r="KK5" s="200" t="s">
        <v>253</v>
      </c>
      <c r="KL5" s="219"/>
      <c r="KM5" s="200" t="s">
        <v>254</v>
      </c>
      <c r="KN5" s="219"/>
      <c r="KO5" s="200" t="s">
        <v>255</v>
      </c>
      <c r="KP5" s="201"/>
      <c r="KQ5" s="200" t="s">
        <v>256</v>
      </c>
      <c r="KR5" s="219"/>
      <c r="KS5" s="200" t="s">
        <v>257</v>
      </c>
      <c r="KT5" s="201"/>
      <c r="KU5" s="200" t="s">
        <v>258</v>
      </c>
      <c r="KV5" s="221"/>
      <c r="KW5" s="200" t="s">
        <v>259</v>
      </c>
      <c r="KX5" s="201"/>
      <c r="KY5" s="200" t="s">
        <v>260</v>
      </c>
      <c r="KZ5" s="201"/>
      <c r="LA5" s="200" t="s">
        <v>293</v>
      </c>
      <c r="LB5" s="222"/>
      <c r="LC5" s="200" t="s">
        <v>262</v>
      </c>
      <c r="LD5" s="201"/>
      <c r="LE5" s="200" t="s">
        <v>263</v>
      </c>
      <c r="LF5" s="201"/>
      <c r="LG5" s="200" t="s">
        <v>264</v>
      </c>
      <c r="LH5" s="201"/>
      <c r="LI5" s="200" t="s">
        <v>265</v>
      </c>
      <c r="LJ5" s="201"/>
      <c r="LK5" s="200" t="s">
        <v>276</v>
      </c>
      <c r="LL5" s="201"/>
      <c r="LM5" s="200" t="s">
        <v>266</v>
      </c>
      <c r="LN5" s="201"/>
      <c r="LO5" s="200" t="s">
        <v>267</v>
      </c>
      <c r="LP5" s="222"/>
      <c r="LQ5" s="200" t="s">
        <v>268</v>
      </c>
      <c r="LR5" s="222"/>
      <c r="LS5" s="200" t="s">
        <v>269</v>
      </c>
      <c r="LT5" s="201"/>
      <c r="LU5" s="200" t="s">
        <v>270</v>
      </c>
      <c r="LV5" s="201"/>
      <c r="LW5" s="200" t="s">
        <v>271</v>
      </c>
      <c r="LX5" s="201"/>
      <c r="LY5" s="200" t="s">
        <v>272</v>
      </c>
      <c r="LZ5" s="201"/>
      <c r="MA5" s="200" t="s">
        <v>273</v>
      </c>
      <c r="MB5" s="201"/>
      <c r="MC5" s="200" t="s">
        <v>274</v>
      </c>
      <c r="MD5" s="201"/>
      <c r="ME5" s="200" t="s">
        <v>275</v>
      </c>
      <c r="MF5" s="201"/>
      <c r="MG5" s="200" t="s">
        <v>277</v>
      </c>
      <c r="MH5" s="201"/>
      <c r="MI5" s="200" t="s">
        <v>278</v>
      </c>
      <c r="MJ5" s="201"/>
      <c r="MK5" s="200" t="s">
        <v>280</v>
      </c>
      <c r="ML5" s="201"/>
      <c r="MM5" s="200" t="s">
        <v>281</v>
      </c>
      <c r="MN5" s="222"/>
      <c r="MO5" s="200" t="s">
        <v>282</v>
      </c>
      <c r="MP5" s="201"/>
      <c r="MQ5" s="200" t="s">
        <v>283</v>
      </c>
      <c r="MR5" s="201"/>
      <c r="MS5" s="200" t="s">
        <v>284</v>
      </c>
      <c r="MT5" s="201"/>
      <c r="MU5" s="200" t="s">
        <v>285</v>
      </c>
      <c r="MV5" s="201"/>
      <c r="MW5" s="200" t="s">
        <v>286</v>
      </c>
      <c r="MX5" s="201"/>
      <c r="MY5" s="200" t="s">
        <v>287</v>
      </c>
      <c r="MZ5" s="201"/>
      <c r="NA5" s="200" t="s">
        <v>288</v>
      </c>
      <c r="NB5" s="201"/>
      <c r="NC5" s="200" t="s">
        <v>289</v>
      </c>
      <c r="ND5" s="221"/>
      <c r="NE5" s="200" t="s">
        <v>279</v>
      </c>
      <c r="NF5" s="201"/>
      <c r="NG5" s="200" t="s">
        <v>296</v>
      </c>
      <c r="NH5" s="201"/>
      <c r="NI5" s="200" t="s">
        <v>297</v>
      </c>
      <c r="NJ5" s="201"/>
      <c r="NK5" s="200" t="s">
        <v>298</v>
      </c>
      <c r="NL5" s="201"/>
      <c r="NM5" s="200" t="s">
        <v>299</v>
      </c>
      <c r="NN5" s="201"/>
      <c r="NO5" s="200" t="s">
        <v>300</v>
      </c>
      <c r="NP5" s="201"/>
      <c r="NQ5" s="200" t="s">
        <v>301</v>
      </c>
      <c r="NR5" s="201"/>
      <c r="NS5" s="200" t="s">
        <v>302</v>
      </c>
      <c r="NT5" s="201"/>
      <c r="NU5" s="200" t="s">
        <v>303</v>
      </c>
      <c r="NV5" s="221"/>
      <c r="NW5" s="200" t="s">
        <v>304</v>
      </c>
      <c r="NX5" s="201"/>
      <c r="NY5" s="200" t="s">
        <v>305</v>
      </c>
      <c r="NZ5" s="201"/>
      <c r="OA5" s="200" t="s">
        <v>306</v>
      </c>
      <c r="OB5" s="221"/>
      <c r="OC5" s="200" t="s">
        <v>307</v>
      </c>
      <c r="OD5" s="221"/>
      <c r="OE5" s="200" t="s">
        <v>308</v>
      </c>
      <c r="OF5" s="201"/>
      <c r="OG5" s="200" t="s">
        <v>309</v>
      </c>
      <c r="OH5" s="201"/>
      <c r="OI5" s="200" t="s">
        <v>310</v>
      </c>
      <c r="OJ5" s="221"/>
      <c r="OK5" s="200" t="s">
        <v>311</v>
      </c>
      <c r="OL5" s="201"/>
      <c r="OM5" s="200" t="s">
        <v>312</v>
      </c>
      <c r="ON5" s="201"/>
      <c r="OO5" s="200" t="s">
        <v>313</v>
      </c>
      <c r="OP5" s="201"/>
      <c r="OQ5" s="200" t="s">
        <v>314</v>
      </c>
      <c r="OR5" s="221"/>
      <c r="OS5" s="200" t="s">
        <v>315</v>
      </c>
      <c r="OT5" s="221"/>
      <c r="OU5" s="200" t="s">
        <v>316</v>
      </c>
      <c r="OV5" s="201"/>
      <c r="OW5" s="200" t="s">
        <v>317</v>
      </c>
      <c r="OX5" s="221"/>
      <c r="OY5" s="200" t="s">
        <v>318</v>
      </c>
      <c r="OZ5" s="221"/>
    </row>
    <row r="6" spans="1:41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  <c r="OQ6" s="187" t="s">
        <v>103</v>
      </c>
      <c r="OR6" s="187" t="s">
        <v>114</v>
      </c>
      <c r="OS6" s="187" t="s">
        <v>103</v>
      </c>
      <c r="OT6" s="187" t="s">
        <v>114</v>
      </c>
      <c r="OU6" s="187" t="s">
        <v>103</v>
      </c>
      <c r="OV6" s="187" t="s">
        <v>114</v>
      </c>
      <c r="OW6" s="187" t="s">
        <v>103</v>
      </c>
      <c r="OX6" s="187" t="s">
        <v>114</v>
      </c>
      <c r="OY6" s="187" t="s">
        <v>103</v>
      </c>
      <c r="OZ6" s="187" t="s">
        <v>114</v>
      </c>
    </row>
    <row r="7" spans="1:41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  <c r="OM7" s="52">
        <v>2076</v>
      </c>
      <c r="ON7" s="52">
        <v>2614</v>
      </c>
      <c r="OO7" s="52">
        <v>2061</v>
      </c>
      <c r="OP7" s="52">
        <v>2601</v>
      </c>
      <c r="OQ7" s="52">
        <v>2030</v>
      </c>
      <c r="OR7" s="52">
        <v>2576</v>
      </c>
      <c r="OS7" s="52">
        <v>1945</v>
      </c>
      <c r="OT7" s="52">
        <v>2490</v>
      </c>
      <c r="OU7" s="52">
        <v>1915</v>
      </c>
      <c r="OV7" s="52">
        <v>2460</v>
      </c>
      <c r="OW7" s="52">
        <v>1911</v>
      </c>
      <c r="OX7" s="52">
        <v>2455</v>
      </c>
      <c r="OY7" s="52">
        <v>1923</v>
      </c>
      <c r="OZ7" s="52">
        <v>2457</v>
      </c>
    </row>
    <row r="8" spans="1:41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  <c r="OM8" s="52">
        <v>10378</v>
      </c>
      <c r="ON8" s="52">
        <v>14171</v>
      </c>
      <c r="OO8" s="52">
        <v>10320</v>
      </c>
      <c r="OP8" s="52">
        <v>14129</v>
      </c>
      <c r="OQ8" s="52">
        <v>10200</v>
      </c>
      <c r="OR8" s="52">
        <v>13940</v>
      </c>
      <c r="OS8" s="52">
        <v>10109</v>
      </c>
      <c r="OT8" s="52">
        <v>13798</v>
      </c>
      <c r="OU8" s="52">
        <v>10112</v>
      </c>
      <c r="OV8" s="52">
        <v>13819</v>
      </c>
      <c r="OW8" s="52">
        <v>10035</v>
      </c>
      <c r="OX8" s="52">
        <v>13804</v>
      </c>
      <c r="OY8" s="52">
        <v>10080</v>
      </c>
      <c r="OZ8" s="52">
        <v>13762</v>
      </c>
    </row>
    <row r="9" spans="1:41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  <c r="OM9" s="52">
        <v>1451</v>
      </c>
      <c r="ON9" s="52">
        <v>2130</v>
      </c>
      <c r="OO9" s="52">
        <v>1429</v>
      </c>
      <c r="OP9" s="52">
        <v>2115</v>
      </c>
      <c r="OQ9" s="52">
        <v>1422</v>
      </c>
      <c r="OR9" s="52">
        <v>2085</v>
      </c>
      <c r="OS9" s="52">
        <v>1412</v>
      </c>
      <c r="OT9" s="52">
        <v>2086</v>
      </c>
      <c r="OU9" s="52">
        <v>1429</v>
      </c>
      <c r="OV9" s="52">
        <v>2101</v>
      </c>
      <c r="OW9" s="52">
        <v>1434</v>
      </c>
      <c r="OX9" s="52">
        <v>2112</v>
      </c>
      <c r="OY9" s="52">
        <v>1452</v>
      </c>
      <c r="OZ9" s="52">
        <v>2132</v>
      </c>
    </row>
    <row r="10" spans="1:41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  <c r="OM10" s="52">
        <v>15955</v>
      </c>
      <c r="ON10" s="52">
        <v>21020</v>
      </c>
      <c r="OO10" s="52">
        <v>15855</v>
      </c>
      <c r="OP10" s="52">
        <v>20909</v>
      </c>
      <c r="OQ10" s="52">
        <v>15790</v>
      </c>
      <c r="OR10" s="52">
        <v>20762</v>
      </c>
      <c r="OS10" s="52">
        <v>15667</v>
      </c>
      <c r="OT10" s="52">
        <v>20524</v>
      </c>
      <c r="OU10" s="52">
        <v>15683</v>
      </c>
      <c r="OV10" s="52">
        <v>20555</v>
      </c>
      <c r="OW10" s="52">
        <v>15546</v>
      </c>
      <c r="OX10" s="52">
        <v>20501</v>
      </c>
      <c r="OY10" s="52">
        <v>15682</v>
      </c>
      <c r="OZ10" s="52">
        <v>20553</v>
      </c>
    </row>
    <row r="11" spans="1:41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  <c r="OM11" s="52">
        <v>1689</v>
      </c>
      <c r="ON11" s="52">
        <v>2448</v>
      </c>
      <c r="OO11" s="52">
        <v>1692</v>
      </c>
      <c r="OP11" s="52">
        <v>2452</v>
      </c>
      <c r="OQ11" s="52">
        <v>1675</v>
      </c>
      <c r="OR11" s="52">
        <v>2431</v>
      </c>
      <c r="OS11" s="52">
        <v>1704</v>
      </c>
      <c r="OT11" s="52">
        <v>2416</v>
      </c>
      <c r="OU11" s="52">
        <v>1688</v>
      </c>
      <c r="OV11" s="52">
        <v>2424</v>
      </c>
      <c r="OW11" s="52">
        <v>1650</v>
      </c>
      <c r="OX11" s="52">
        <v>2403</v>
      </c>
      <c r="OY11" s="52">
        <v>1668</v>
      </c>
      <c r="OZ11" s="52">
        <v>2400</v>
      </c>
    </row>
    <row r="12" spans="1:41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  <c r="OM12" s="52">
        <v>4572</v>
      </c>
      <c r="ON12" s="52">
        <v>5734</v>
      </c>
      <c r="OO12" s="52">
        <v>4542</v>
      </c>
      <c r="OP12" s="52">
        <v>5712</v>
      </c>
      <c r="OQ12" s="52">
        <v>4536</v>
      </c>
      <c r="OR12" s="52">
        <v>5714</v>
      </c>
      <c r="OS12" s="52">
        <v>4531</v>
      </c>
      <c r="OT12" s="52">
        <v>5710</v>
      </c>
      <c r="OU12" s="52">
        <v>4530</v>
      </c>
      <c r="OV12" s="52">
        <v>5669</v>
      </c>
      <c r="OW12" s="52">
        <v>4478</v>
      </c>
      <c r="OX12" s="52">
        <v>5660</v>
      </c>
      <c r="OY12" s="52">
        <v>4473</v>
      </c>
      <c r="OZ12" s="52">
        <v>5644</v>
      </c>
    </row>
    <row r="13" spans="1:41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  <c r="OM13" s="52">
        <v>15797</v>
      </c>
      <c r="ON13" s="52">
        <v>21495</v>
      </c>
      <c r="OO13" s="52">
        <v>15619</v>
      </c>
      <c r="OP13" s="52">
        <v>21324</v>
      </c>
      <c r="OQ13" s="52">
        <v>15464</v>
      </c>
      <c r="OR13" s="52">
        <v>21121</v>
      </c>
      <c r="OS13" s="52">
        <v>15337</v>
      </c>
      <c r="OT13" s="52">
        <v>20872</v>
      </c>
      <c r="OU13" s="52">
        <v>15369</v>
      </c>
      <c r="OV13" s="52">
        <v>20881</v>
      </c>
      <c r="OW13" s="52">
        <v>15341</v>
      </c>
      <c r="OX13" s="52">
        <v>20910</v>
      </c>
      <c r="OY13" s="52">
        <v>15310</v>
      </c>
      <c r="OZ13" s="52">
        <v>20872</v>
      </c>
    </row>
    <row r="14" spans="1:41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  <c r="OM14" s="52">
        <v>7836</v>
      </c>
      <c r="ON14" s="52">
        <v>12772</v>
      </c>
      <c r="OO14" s="52">
        <v>7787</v>
      </c>
      <c r="OP14" s="52">
        <v>12748</v>
      </c>
      <c r="OQ14" s="52">
        <v>7742</v>
      </c>
      <c r="OR14" s="52">
        <v>12685</v>
      </c>
      <c r="OS14" s="52">
        <v>7753</v>
      </c>
      <c r="OT14" s="52">
        <v>12655</v>
      </c>
      <c r="OU14" s="52">
        <v>7720</v>
      </c>
      <c r="OV14" s="52">
        <v>12666</v>
      </c>
      <c r="OW14" s="52">
        <v>7639</v>
      </c>
      <c r="OX14" s="52">
        <v>12580</v>
      </c>
      <c r="OY14" s="52">
        <v>7537</v>
      </c>
      <c r="OZ14" s="52">
        <v>12418</v>
      </c>
    </row>
    <row r="15" spans="1:41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Z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  <c r="OM15" s="123">
        <f t="shared" si="21"/>
        <v>59754</v>
      </c>
      <c r="ON15" s="123">
        <f t="shared" si="21"/>
        <v>82384</v>
      </c>
      <c r="OO15" s="123">
        <f t="shared" si="21"/>
        <v>59305</v>
      </c>
      <c r="OP15" s="123">
        <f t="shared" si="21"/>
        <v>81990</v>
      </c>
      <c r="OQ15" s="123">
        <f t="shared" si="21"/>
        <v>58859</v>
      </c>
      <c r="OR15" s="123">
        <f t="shared" si="21"/>
        <v>81314</v>
      </c>
      <c r="OS15" s="123">
        <f t="shared" si="21"/>
        <v>58458</v>
      </c>
      <c r="OT15" s="123">
        <f t="shared" si="21"/>
        <v>80551</v>
      </c>
      <c r="OU15" s="123">
        <f t="shared" si="21"/>
        <v>58446</v>
      </c>
      <c r="OV15" s="123">
        <f t="shared" si="21"/>
        <v>80575</v>
      </c>
      <c r="OW15" s="123">
        <f t="shared" si="21"/>
        <v>58034</v>
      </c>
      <c r="OX15" s="123">
        <f t="shared" si="21"/>
        <v>80425</v>
      </c>
      <c r="OY15" s="123">
        <f t="shared" si="21"/>
        <v>58125</v>
      </c>
      <c r="OZ15" s="123">
        <f t="shared" si="21"/>
        <v>80238</v>
      </c>
    </row>
    <row r="16" spans="1:41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  <c r="OM16" s="52">
        <v>1655</v>
      </c>
      <c r="ON16" s="52">
        <v>2006</v>
      </c>
      <c r="OO16" s="52">
        <v>1612</v>
      </c>
      <c r="OP16" s="52">
        <v>1963</v>
      </c>
      <c r="OQ16" s="52">
        <v>1596</v>
      </c>
      <c r="OR16" s="52">
        <v>1930</v>
      </c>
      <c r="OS16" s="52">
        <v>1535</v>
      </c>
      <c r="OT16" s="52">
        <v>1856</v>
      </c>
      <c r="OU16" s="52">
        <v>1545</v>
      </c>
      <c r="OV16" s="52">
        <v>1864</v>
      </c>
      <c r="OW16" s="52">
        <v>1552</v>
      </c>
      <c r="OX16" s="52">
        <v>1870</v>
      </c>
      <c r="OY16" s="52">
        <v>1555</v>
      </c>
      <c r="OZ16" s="52">
        <v>1869</v>
      </c>
    </row>
    <row r="17" spans="1:41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  <c r="OM17" s="52">
        <v>1876</v>
      </c>
      <c r="ON17" s="52">
        <v>2612</v>
      </c>
      <c r="OO17" s="52">
        <v>1846</v>
      </c>
      <c r="OP17" s="52">
        <v>2593</v>
      </c>
      <c r="OQ17" s="52">
        <v>1837</v>
      </c>
      <c r="OR17" s="52">
        <v>2578</v>
      </c>
      <c r="OS17" s="52">
        <v>1800</v>
      </c>
      <c r="OT17" s="52">
        <v>2545</v>
      </c>
      <c r="OU17" s="52">
        <v>1804</v>
      </c>
      <c r="OV17" s="52">
        <v>2548</v>
      </c>
      <c r="OW17" s="52">
        <v>1811</v>
      </c>
      <c r="OX17" s="52">
        <v>2571</v>
      </c>
      <c r="OY17" s="52">
        <v>1812</v>
      </c>
      <c r="OZ17" s="52">
        <v>2571</v>
      </c>
    </row>
    <row r="18" spans="1:41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  <c r="OM18" s="52">
        <v>566</v>
      </c>
      <c r="ON18" s="52">
        <v>763</v>
      </c>
      <c r="OO18" s="52">
        <v>581</v>
      </c>
      <c r="OP18" s="52">
        <v>772</v>
      </c>
      <c r="OQ18" s="52">
        <v>570</v>
      </c>
      <c r="OR18" s="52">
        <v>759</v>
      </c>
      <c r="OS18" s="52">
        <v>577</v>
      </c>
      <c r="OT18" s="52">
        <v>766</v>
      </c>
      <c r="OU18" s="52">
        <v>574</v>
      </c>
      <c r="OV18" s="52">
        <v>757</v>
      </c>
      <c r="OW18" s="52">
        <v>577</v>
      </c>
      <c r="OX18" s="52">
        <v>757</v>
      </c>
      <c r="OY18" s="52">
        <v>571</v>
      </c>
      <c r="OZ18" s="52">
        <v>755</v>
      </c>
    </row>
    <row r="19" spans="1:41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  <c r="OM19" s="52">
        <v>1851</v>
      </c>
      <c r="ON19" s="52">
        <v>2421</v>
      </c>
      <c r="OO19" s="52">
        <v>1843</v>
      </c>
      <c r="OP19" s="52">
        <v>2437</v>
      </c>
      <c r="OQ19" s="52">
        <v>1846</v>
      </c>
      <c r="OR19" s="52">
        <v>2438</v>
      </c>
      <c r="OS19" s="52">
        <v>1869</v>
      </c>
      <c r="OT19" s="52">
        <v>2445</v>
      </c>
      <c r="OU19" s="52">
        <v>1854</v>
      </c>
      <c r="OV19" s="52">
        <v>2428</v>
      </c>
      <c r="OW19" s="52">
        <v>1835</v>
      </c>
      <c r="OX19" s="52">
        <v>2425</v>
      </c>
      <c r="OY19" s="52">
        <v>1839</v>
      </c>
      <c r="OZ19" s="52">
        <v>2428</v>
      </c>
    </row>
    <row r="20" spans="1:41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  <c r="OM20" s="52">
        <v>426</v>
      </c>
      <c r="ON20" s="52">
        <v>583</v>
      </c>
      <c r="OO20" s="52">
        <v>420</v>
      </c>
      <c r="OP20" s="52">
        <v>577</v>
      </c>
      <c r="OQ20" s="52">
        <v>400</v>
      </c>
      <c r="OR20" s="52">
        <v>556</v>
      </c>
      <c r="OS20" s="52">
        <v>378</v>
      </c>
      <c r="OT20" s="52">
        <v>522</v>
      </c>
      <c r="OU20" s="52">
        <v>384</v>
      </c>
      <c r="OV20" s="52">
        <v>535</v>
      </c>
      <c r="OW20" s="52">
        <v>373</v>
      </c>
      <c r="OX20" s="52">
        <v>524</v>
      </c>
      <c r="OY20" s="52">
        <v>369</v>
      </c>
      <c r="OZ20" s="52">
        <v>518</v>
      </c>
    </row>
    <row r="21" spans="1:41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  <c r="OM21" s="52">
        <v>558</v>
      </c>
      <c r="ON21" s="52">
        <v>752</v>
      </c>
      <c r="OO21" s="52">
        <v>551</v>
      </c>
      <c r="OP21" s="52">
        <v>748</v>
      </c>
      <c r="OQ21" s="52">
        <v>539</v>
      </c>
      <c r="OR21" s="52">
        <v>743</v>
      </c>
      <c r="OS21" s="52">
        <v>552</v>
      </c>
      <c r="OT21" s="52">
        <v>762</v>
      </c>
      <c r="OU21" s="52">
        <v>546</v>
      </c>
      <c r="OV21" s="52">
        <v>750</v>
      </c>
      <c r="OW21" s="52">
        <v>550</v>
      </c>
      <c r="OX21" s="52">
        <v>759</v>
      </c>
      <c r="OY21" s="52">
        <v>542</v>
      </c>
      <c r="OZ21" s="52">
        <v>752</v>
      </c>
    </row>
    <row r="22" spans="1:41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  <c r="OM22" s="52">
        <v>865</v>
      </c>
      <c r="ON22" s="52">
        <v>1071</v>
      </c>
      <c r="OO22" s="52">
        <v>859</v>
      </c>
      <c r="OP22" s="52">
        <v>1067</v>
      </c>
      <c r="OQ22" s="52">
        <v>885</v>
      </c>
      <c r="OR22" s="52">
        <v>1080</v>
      </c>
      <c r="OS22" s="52">
        <v>883</v>
      </c>
      <c r="OT22" s="52">
        <v>1073</v>
      </c>
      <c r="OU22" s="52">
        <v>881</v>
      </c>
      <c r="OV22" s="52">
        <v>1083</v>
      </c>
      <c r="OW22" s="52">
        <v>868</v>
      </c>
      <c r="OX22" s="52">
        <v>1075</v>
      </c>
      <c r="OY22" s="52">
        <v>890</v>
      </c>
      <c r="OZ22" s="52">
        <v>1086</v>
      </c>
    </row>
    <row r="23" spans="1:41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  <c r="OM23" s="52">
        <v>1951</v>
      </c>
      <c r="ON23" s="52">
        <v>2640</v>
      </c>
      <c r="OO23" s="52">
        <v>1923</v>
      </c>
      <c r="OP23" s="52">
        <v>2623</v>
      </c>
      <c r="OQ23" s="52">
        <v>1915</v>
      </c>
      <c r="OR23" s="52">
        <v>2600</v>
      </c>
      <c r="OS23" s="52">
        <v>1907</v>
      </c>
      <c r="OT23" s="52">
        <v>2600</v>
      </c>
      <c r="OU23" s="52">
        <v>1909</v>
      </c>
      <c r="OV23" s="52">
        <v>2611</v>
      </c>
      <c r="OW23" s="52">
        <v>1901</v>
      </c>
      <c r="OX23" s="52">
        <v>2606</v>
      </c>
      <c r="OY23" s="52">
        <v>1937</v>
      </c>
      <c r="OZ23" s="52">
        <v>2632</v>
      </c>
    </row>
    <row r="24" spans="1:41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  <c r="OM24" s="52">
        <v>3831</v>
      </c>
      <c r="ON24" s="52">
        <v>4820</v>
      </c>
      <c r="OO24" s="52">
        <v>3799</v>
      </c>
      <c r="OP24" s="52">
        <v>4763</v>
      </c>
      <c r="OQ24" s="52">
        <v>3765</v>
      </c>
      <c r="OR24" s="52">
        <v>4733</v>
      </c>
      <c r="OS24" s="52">
        <v>3707</v>
      </c>
      <c r="OT24" s="52">
        <v>4702</v>
      </c>
      <c r="OU24" s="52">
        <v>3681</v>
      </c>
      <c r="OV24" s="52">
        <v>4665</v>
      </c>
      <c r="OW24" s="52">
        <v>3676</v>
      </c>
      <c r="OX24" s="52">
        <v>4682</v>
      </c>
      <c r="OY24" s="52">
        <v>3666</v>
      </c>
      <c r="OZ24" s="52">
        <v>4660</v>
      </c>
    </row>
    <row r="25" spans="1:41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  <c r="OM25" s="52">
        <v>11092</v>
      </c>
      <c r="ON25" s="52">
        <v>13324</v>
      </c>
      <c r="OO25" s="52">
        <v>10995</v>
      </c>
      <c r="OP25" s="52">
        <v>13197</v>
      </c>
      <c r="OQ25" s="52">
        <v>10875</v>
      </c>
      <c r="OR25" s="52">
        <v>13074</v>
      </c>
      <c r="OS25" s="52">
        <v>10772</v>
      </c>
      <c r="OT25" s="52">
        <v>12964</v>
      </c>
      <c r="OU25" s="52">
        <v>10781</v>
      </c>
      <c r="OV25" s="52">
        <v>12984</v>
      </c>
      <c r="OW25" s="52">
        <v>10752</v>
      </c>
      <c r="OX25" s="52">
        <v>12973</v>
      </c>
      <c r="OY25" s="52">
        <v>10841</v>
      </c>
      <c r="OZ25" s="52">
        <v>13042</v>
      </c>
    </row>
    <row r="26" spans="1:41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  <c r="OM26" s="52">
        <v>1195</v>
      </c>
      <c r="ON26" s="52">
        <v>1569</v>
      </c>
      <c r="OO26" s="52">
        <v>1178</v>
      </c>
      <c r="OP26" s="52">
        <v>1552</v>
      </c>
      <c r="OQ26" s="52">
        <v>1156</v>
      </c>
      <c r="OR26" s="52">
        <v>1523</v>
      </c>
      <c r="OS26" s="52">
        <v>1142</v>
      </c>
      <c r="OT26" s="52">
        <v>1504</v>
      </c>
      <c r="OU26" s="52">
        <v>1148</v>
      </c>
      <c r="OV26" s="52">
        <v>1506</v>
      </c>
      <c r="OW26" s="52">
        <v>1141</v>
      </c>
      <c r="OX26" s="52">
        <v>1513</v>
      </c>
      <c r="OY26" s="52">
        <v>1156</v>
      </c>
      <c r="OZ26" s="52">
        <v>1537</v>
      </c>
    </row>
    <row r="27" spans="1:41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  <c r="OM27" s="52">
        <v>2513</v>
      </c>
      <c r="ON27" s="52">
        <v>3104</v>
      </c>
      <c r="OO27" s="52">
        <v>2487</v>
      </c>
      <c r="OP27" s="52">
        <v>3086</v>
      </c>
      <c r="OQ27" s="52">
        <v>2438</v>
      </c>
      <c r="OR27" s="52">
        <v>3039</v>
      </c>
      <c r="OS27" s="52">
        <v>2410</v>
      </c>
      <c r="OT27" s="52">
        <v>3000</v>
      </c>
      <c r="OU27" s="52">
        <v>2413</v>
      </c>
      <c r="OV27" s="52">
        <v>2996</v>
      </c>
      <c r="OW27" s="52">
        <v>2404</v>
      </c>
      <c r="OX27" s="52">
        <v>3011</v>
      </c>
      <c r="OY27" s="52">
        <v>2421</v>
      </c>
      <c r="OZ27" s="52">
        <v>3040</v>
      </c>
    </row>
    <row r="28" spans="1:41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  <c r="OM28" s="52">
        <v>4445</v>
      </c>
      <c r="ON28" s="52">
        <v>5289</v>
      </c>
      <c r="OO28" s="52">
        <v>4429</v>
      </c>
      <c r="OP28" s="52">
        <v>5293</v>
      </c>
      <c r="OQ28" s="52">
        <v>4385</v>
      </c>
      <c r="OR28" s="52">
        <v>5257</v>
      </c>
      <c r="OS28" s="52">
        <v>4381</v>
      </c>
      <c r="OT28" s="52">
        <v>5249</v>
      </c>
      <c r="OU28" s="52">
        <v>4405</v>
      </c>
      <c r="OV28" s="52">
        <v>5244</v>
      </c>
      <c r="OW28" s="52">
        <v>4401</v>
      </c>
      <c r="OX28" s="52">
        <v>5247</v>
      </c>
      <c r="OY28" s="52">
        <v>4473</v>
      </c>
      <c r="OZ28" s="52">
        <v>5309</v>
      </c>
    </row>
    <row r="29" spans="1:41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  <c r="OM29" s="52">
        <v>821</v>
      </c>
      <c r="ON29" s="52">
        <v>1049</v>
      </c>
      <c r="OO29" s="52">
        <v>806</v>
      </c>
      <c r="OP29" s="52">
        <v>1040</v>
      </c>
      <c r="OQ29" s="52">
        <v>776</v>
      </c>
      <c r="OR29" s="52">
        <v>1011</v>
      </c>
      <c r="OS29" s="52">
        <v>774</v>
      </c>
      <c r="OT29" s="52">
        <v>1013</v>
      </c>
      <c r="OU29" s="52">
        <v>792</v>
      </c>
      <c r="OV29" s="52">
        <v>1026</v>
      </c>
      <c r="OW29" s="52">
        <v>804</v>
      </c>
      <c r="OX29" s="52">
        <v>1040</v>
      </c>
      <c r="OY29" s="52">
        <v>804</v>
      </c>
      <c r="OZ29" s="52">
        <v>1047</v>
      </c>
    </row>
    <row r="30" spans="1:41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  <c r="OM30" s="52">
        <v>1134</v>
      </c>
      <c r="ON30" s="52">
        <v>1449</v>
      </c>
      <c r="OO30" s="52">
        <v>1135</v>
      </c>
      <c r="OP30" s="52">
        <v>1445</v>
      </c>
      <c r="OQ30" s="52">
        <v>1132</v>
      </c>
      <c r="OR30" s="52">
        <v>1444</v>
      </c>
      <c r="OS30" s="52">
        <v>1100</v>
      </c>
      <c r="OT30" s="52">
        <v>1410</v>
      </c>
      <c r="OU30" s="52">
        <v>1089</v>
      </c>
      <c r="OV30" s="52">
        <v>1409</v>
      </c>
      <c r="OW30" s="52">
        <v>1068</v>
      </c>
      <c r="OX30" s="52">
        <v>1408</v>
      </c>
      <c r="OY30" s="52">
        <v>1104</v>
      </c>
      <c r="OZ30" s="52">
        <v>1421</v>
      </c>
    </row>
    <row r="31" spans="1:416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Z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  <c r="OM31" s="123">
        <f t="shared" si="42"/>
        <v>34779</v>
      </c>
      <c r="ON31" s="123">
        <f t="shared" si="42"/>
        <v>43452</v>
      </c>
      <c r="OO31" s="123">
        <f t="shared" si="42"/>
        <v>34464</v>
      </c>
      <c r="OP31" s="123">
        <f t="shared" si="42"/>
        <v>43156</v>
      </c>
      <c r="OQ31" s="123">
        <f t="shared" si="42"/>
        <v>34115</v>
      </c>
      <c r="OR31" s="123">
        <f t="shared" si="42"/>
        <v>42765</v>
      </c>
      <c r="OS31" s="123">
        <f t="shared" si="42"/>
        <v>33787</v>
      </c>
      <c r="OT31" s="123">
        <f t="shared" si="42"/>
        <v>42411</v>
      </c>
      <c r="OU31" s="123">
        <f t="shared" si="42"/>
        <v>33806</v>
      </c>
      <c r="OV31" s="123">
        <f t="shared" si="42"/>
        <v>42406</v>
      </c>
      <c r="OW31" s="123">
        <f t="shared" si="42"/>
        <v>33713</v>
      </c>
      <c r="OX31" s="123">
        <f t="shared" si="42"/>
        <v>42461</v>
      </c>
      <c r="OY31" s="123">
        <f t="shared" si="42"/>
        <v>33980</v>
      </c>
      <c r="OZ31" s="123">
        <f t="shared" si="42"/>
        <v>42667</v>
      </c>
    </row>
    <row r="32" spans="1:41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  <c r="OM32" s="52">
        <v>716</v>
      </c>
      <c r="ON32" s="52">
        <v>932</v>
      </c>
      <c r="OO32" s="52">
        <v>708</v>
      </c>
      <c r="OP32" s="52">
        <v>917</v>
      </c>
      <c r="OQ32" s="52">
        <v>695</v>
      </c>
      <c r="OR32" s="52">
        <v>906</v>
      </c>
      <c r="OS32" s="52">
        <v>683</v>
      </c>
      <c r="OT32" s="52">
        <v>873</v>
      </c>
      <c r="OU32" s="52">
        <v>684</v>
      </c>
      <c r="OV32" s="52">
        <v>877</v>
      </c>
      <c r="OW32" s="52">
        <v>686</v>
      </c>
      <c r="OX32" s="52">
        <v>873</v>
      </c>
      <c r="OY32" s="52">
        <v>686</v>
      </c>
      <c r="OZ32" s="52">
        <v>872</v>
      </c>
    </row>
    <row r="33" spans="1:41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  <c r="OM33" s="52">
        <v>930</v>
      </c>
      <c r="ON33" s="52">
        <v>1159</v>
      </c>
      <c r="OO33" s="52">
        <v>907</v>
      </c>
      <c r="OP33" s="52">
        <v>1136</v>
      </c>
      <c r="OQ33" s="52">
        <v>885</v>
      </c>
      <c r="OR33" s="52">
        <v>1107</v>
      </c>
      <c r="OS33" s="52">
        <v>819</v>
      </c>
      <c r="OT33" s="52">
        <v>1026</v>
      </c>
      <c r="OU33" s="52">
        <v>802</v>
      </c>
      <c r="OV33" s="52">
        <v>1003</v>
      </c>
      <c r="OW33" s="52">
        <v>797</v>
      </c>
      <c r="OX33" s="52">
        <v>1003</v>
      </c>
      <c r="OY33" s="52">
        <v>799</v>
      </c>
      <c r="OZ33" s="52">
        <v>999</v>
      </c>
    </row>
    <row r="34" spans="1:41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  <c r="OM34" s="52">
        <v>1389</v>
      </c>
      <c r="ON34" s="52">
        <v>1834</v>
      </c>
      <c r="OO34" s="52">
        <v>1404</v>
      </c>
      <c r="OP34" s="52">
        <v>1856</v>
      </c>
      <c r="OQ34" s="52">
        <v>1384</v>
      </c>
      <c r="OR34" s="52">
        <v>1819</v>
      </c>
      <c r="OS34" s="52">
        <v>1380</v>
      </c>
      <c r="OT34" s="52">
        <v>1800</v>
      </c>
      <c r="OU34" s="52">
        <v>1388</v>
      </c>
      <c r="OV34" s="52">
        <v>1799</v>
      </c>
      <c r="OW34" s="52">
        <v>1369</v>
      </c>
      <c r="OX34" s="52">
        <v>1785</v>
      </c>
      <c r="OY34" s="52">
        <v>1371</v>
      </c>
      <c r="OZ34" s="52">
        <v>1774</v>
      </c>
    </row>
    <row r="35" spans="1:41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  <c r="OM35" s="52">
        <v>465</v>
      </c>
      <c r="ON35" s="52">
        <v>598</v>
      </c>
      <c r="OO35" s="52">
        <v>455</v>
      </c>
      <c r="OP35" s="52">
        <v>587</v>
      </c>
      <c r="OQ35" s="52">
        <v>464</v>
      </c>
      <c r="OR35" s="52">
        <v>589</v>
      </c>
      <c r="OS35" s="52">
        <v>480</v>
      </c>
      <c r="OT35" s="52">
        <v>589</v>
      </c>
      <c r="OU35" s="52">
        <v>479</v>
      </c>
      <c r="OV35" s="52">
        <v>589</v>
      </c>
      <c r="OW35" s="52">
        <v>469</v>
      </c>
      <c r="OX35" s="52">
        <v>581</v>
      </c>
      <c r="OY35" s="52">
        <v>470</v>
      </c>
      <c r="OZ35" s="52">
        <v>582</v>
      </c>
    </row>
    <row r="36" spans="1:41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  <c r="OM36" s="52">
        <v>3677</v>
      </c>
      <c r="ON36" s="52">
        <v>4963</v>
      </c>
      <c r="OO36" s="52">
        <v>3690</v>
      </c>
      <c r="OP36" s="52">
        <v>4977</v>
      </c>
      <c r="OQ36" s="52">
        <v>3733</v>
      </c>
      <c r="OR36" s="52">
        <v>4988</v>
      </c>
      <c r="OS36" s="52">
        <v>3738</v>
      </c>
      <c r="OT36" s="52">
        <v>4952</v>
      </c>
      <c r="OU36" s="52">
        <v>3791</v>
      </c>
      <c r="OV36" s="52">
        <v>4989</v>
      </c>
      <c r="OW36" s="52">
        <v>3791</v>
      </c>
      <c r="OX36" s="52">
        <v>4991</v>
      </c>
      <c r="OY36" s="52">
        <v>3817</v>
      </c>
      <c r="OZ36" s="52">
        <v>5033</v>
      </c>
    </row>
    <row r="37" spans="1:41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  <c r="OM37" s="52">
        <v>800</v>
      </c>
      <c r="ON37" s="52">
        <v>1016</v>
      </c>
      <c r="OO37" s="52">
        <v>799</v>
      </c>
      <c r="OP37" s="52">
        <v>1022</v>
      </c>
      <c r="OQ37" s="52">
        <v>798</v>
      </c>
      <c r="OR37" s="52">
        <v>1016</v>
      </c>
      <c r="OS37" s="52">
        <v>815</v>
      </c>
      <c r="OT37" s="52">
        <v>1027</v>
      </c>
      <c r="OU37" s="52">
        <v>820</v>
      </c>
      <c r="OV37" s="52">
        <v>1047</v>
      </c>
      <c r="OW37" s="52">
        <v>819</v>
      </c>
      <c r="OX37" s="52">
        <v>1036</v>
      </c>
      <c r="OY37" s="52">
        <v>835</v>
      </c>
      <c r="OZ37" s="52">
        <v>1052</v>
      </c>
    </row>
    <row r="38" spans="1:416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Z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  <c r="OM38" s="123">
        <f t="shared" si="63"/>
        <v>7977</v>
      </c>
      <c r="ON38" s="123">
        <f t="shared" si="63"/>
        <v>10502</v>
      </c>
      <c r="OO38" s="123">
        <f t="shared" si="63"/>
        <v>7963</v>
      </c>
      <c r="OP38" s="123">
        <f t="shared" si="63"/>
        <v>10495</v>
      </c>
      <c r="OQ38" s="123">
        <f t="shared" si="63"/>
        <v>7959</v>
      </c>
      <c r="OR38" s="123">
        <f t="shared" si="63"/>
        <v>10425</v>
      </c>
      <c r="OS38" s="123">
        <f t="shared" si="63"/>
        <v>7915</v>
      </c>
      <c r="OT38" s="123">
        <f t="shared" si="63"/>
        <v>10267</v>
      </c>
      <c r="OU38" s="123">
        <f t="shared" si="63"/>
        <v>7964</v>
      </c>
      <c r="OV38" s="123">
        <f t="shared" si="63"/>
        <v>10304</v>
      </c>
      <c r="OW38" s="123">
        <f t="shared" si="63"/>
        <v>7931</v>
      </c>
      <c r="OX38" s="123">
        <f t="shared" si="63"/>
        <v>10269</v>
      </c>
      <c r="OY38" s="123">
        <f t="shared" si="63"/>
        <v>7978</v>
      </c>
      <c r="OZ38" s="123">
        <f t="shared" si="63"/>
        <v>10312</v>
      </c>
    </row>
    <row r="39" spans="1:41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  <c r="OM39" s="52">
        <v>1197</v>
      </c>
      <c r="ON39" s="52">
        <v>1500</v>
      </c>
      <c r="OO39" s="52">
        <v>1184</v>
      </c>
      <c r="OP39" s="52">
        <v>1495</v>
      </c>
      <c r="OQ39" s="52">
        <v>1173</v>
      </c>
      <c r="OR39" s="52">
        <v>1484</v>
      </c>
      <c r="OS39" s="52">
        <v>1164</v>
      </c>
      <c r="OT39" s="52">
        <v>1471</v>
      </c>
      <c r="OU39" s="52">
        <v>1166</v>
      </c>
      <c r="OV39" s="52">
        <v>1475</v>
      </c>
      <c r="OW39" s="52">
        <v>1171</v>
      </c>
      <c r="OX39" s="52">
        <v>1477</v>
      </c>
      <c r="OY39" s="52">
        <v>1187</v>
      </c>
      <c r="OZ39" s="52">
        <v>1491</v>
      </c>
    </row>
    <row r="40" spans="1:41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  <c r="OM40" s="52">
        <v>5047</v>
      </c>
      <c r="ON40" s="52">
        <v>7126</v>
      </c>
      <c r="OO40" s="52">
        <v>5037</v>
      </c>
      <c r="OP40" s="52">
        <v>7110</v>
      </c>
      <c r="OQ40" s="52">
        <v>4999</v>
      </c>
      <c r="OR40" s="52">
        <v>7064</v>
      </c>
      <c r="OS40" s="52">
        <v>5084</v>
      </c>
      <c r="OT40" s="52">
        <v>7103</v>
      </c>
      <c r="OU40" s="52">
        <v>5103</v>
      </c>
      <c r="OV40" s="52">
        <v>7106</v>
      </c>
      <c r="OW40" s="52">
        <v>5032</v>
      </c>
      <c r="OX40" s="52">
        <v>7081</v>
      </c>
      <c r="OY40" s="52">
        <v>5074</v>
      </c>
      <c r="OZ40" s="52">
        <v>7104</v>
      </c>
    </row>
    <row r="41" spans="1:41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  <c r="OM41" s="52">
        <v>365</v>
      </c>
      <c r="ON41" s="52">
        <v>489</v>
      </c>
      <c r="OO41" s="52">
        <v>355</v>
      </c>
      <c r="OP41" s="52">
        <v>480</v>
      </c>
      <c r="OQ41" s="52">
        <v>352</v>
      </c>
      <c r="OR41" s="52">
        <v>471</v>
      </c>
      <c r="OS41" s="52">
        <v>350</v>
      </c>
      <c r="OT41" s="52">
        <v>464</v>
      </c>
      <c r="OU41" s="52">
        <v>345</v>
      </c>
      <c r="OV41" s="52">
        <v>456</v>
      </c>
      <c r="OW41" s="52">
        <v>350</v>
      </c>
      <c r="OX41" s="52">
        <v>467</v>
      </c>
      <c r="OY41" s="52">
        <v>350</v>
      </c>
      <c r="OZ41" s="52">
        <v>460</v>
      </c>
    </row>
    <row r="42" spans="1:41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  <c r="OM42" s="52">
        <v>854</v>
      </c>
      <c r="ON42" s="52">
        <v>1172</v>
      </c>
      <c r="OO42" s="52">
        <v>836</v>
      </c>
      <c r="OP42" s="52">
        <v>1160</v>
      </c>
      <c r="OQ42" s="52">
        <v>808</v>
      </c>
      <c r="OR42" s="52">
        <v>1134</v>
      </c>
      <c r="OS42" s="52">
        <v>770</v>
      </c>
      <c r="OT42" s="52">
        <v>1111</v>
      </c>
      <c r="OU42" s="52">
        <v>777</v>
      </c>
      <c r="OV42" s="52">
        <v>1114</v>
      </c>
      <c r="OW42" s="52">
        <v>748</v>
      </c>
      <c r="OX42" s="52">
        <v>1125</v>
      </c>
      <c r="OY42" s="52">
        <v>814</v>
      </c>
      <c r="OZ42" s="52">
        <v>1137</v>
      </c>
    </row>
    <row r="43" spans="1:416" x14ac:dyDescent="0.2">
      <c r="A43" s="64">
        <v>56</v>
      </c>
      <c r="B43" s="65">
        <v>4</v>
      </c>
      <c r="C43" s="147" t="s">
        <v>68</v>
      </c>
      <c r="D43" s="52">
        <v>1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  <c r="OM43" s="52">
        <v>990</v>
      </c>
      <c r="ON43" s="52">
        <v>1265</v>
      </c>
      <c r="OO43" s="52">
        <v>1004</v>
      </c>
      <c r="OP43" s="52">
        <v>1267</v>
      </c>
      <c r="OQ43" s="52">
        <v>990</v>
      </c>
      <c r="OR43" s="52">
        <v>1259</v>
      </c>
      <c r="OS43" s="52">
        <v>1001</v>
      </c>
      <c r="OT43" s="52">
        <v>1266</v>
      </c>
      <c r="OU43" s="52">
        <v>1011</v>
      </c>
      <c r="OV43" s="52">
        <v>1278</v>
      </c>
      <c r="OW43" s="52">
        <v>997</v>
      </c>
      <c r="OX43" s="52">
        <v>1265</v>
      </c>
      <c r="OY43" s="52">
        <v>1028</v>
      </c>
      <c r="OZ43" s="52">
        <v>1280</v>
      </c>
    </row>
    <row r="44" spans="1:41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  <c r="OM44" s="52">
        <v>2558</v>
      </c>
      <c r="ON44" s="52">
        <v>3338</v>
      </c>
      <c r="OO44" s="52">
        <v>2548</v>
      </c>
      <c r="OP44" s="52">
        <v>3317</v>
      </c>
      <c r="OQ44" s="52">
        <v>2509</v>
      </c>
      <c r="OR44" s="52">
        <v>3259</v>
      </c>
      <c r="OS44" s="52">
        <v>2467</v>
      </c>
      <c r="OT44" s="52">
        <v>3198</v>
      </c>
      <c r="OU44" s="52">
        <v>2474</v>
      </c>
      <c r="OV44" s="52">
        <v>3199</v>
      </c>
      <c r="OW44" s="52">
        <v>2452</v>
      </c>
      <c r="OX44" s="52">
        <v>3197</v>
      </c>
      <c r="OY44" s="52">
        <v>2455</v>
      </c>
      <c r="OZ44" s="52">
        <v>3204</v>
      </c>
    </row>
    <row r="45" spans="1:41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  <c r="OM45" s="52">
        <v>445</v>
      </c>
      <c r="ON45" s="52">
        <v>621</v>
      </c>
      <c r="OO45" s="52">
        <v>436</v>
      </c>
      <c r="OP45" s="52">
        <v>618</v>
      </c>
      <c r="OQ45" s="52">
        <v>433</v>
      </c>
      <c r="OR45" s="52">
        <v>611</v>
      </c>
      <c r="OS45" s="52">
        <v>442</v>
      </c>
      <c r="OT45" s="52">
        <v>630</v>
      </c>
      <c r="OU45" s="52">
        <v>441</v>
      </c>
      <c r="OV45" s="52">
        <v>622</v>
      </c>
      <c r="OW45" s="52">
        <v>435</v>
      </c>
      <c r="OX45" s="52">
        <v>619</v>
      </c>
      <c r="OY45" s="52">
        <v>451</v>
      </c>
      <c r="OZ45" s="52">
        <v>628</v>
      </c>
    </row>
    <row r="46" spans="1:41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  <c r="OM46" s="52">
        <v>894</v>
      </c>
      <c r="ON46" s="52">
        <v>1102</v>
      </c>
      <c r="OO46" s="52">
        <v>868</v>
      </c>
      <c r="OP46" s="52">
        <v>1073</v>
      </c>
      <c r="OQ46" s="52">
        <v>859</v>
      </c>
      <c r="OR46" s="52">
        <v>1062</v>
      </c>
      <c r="OS46" s="52">
        <v>838</v>
      </c>
      <c r="OT46" s="52">
        <v>1033</v>
      </c>
      <c r="OU46" s="52">
        <v>840</v>
      </c>
      <c r="OV46" s="52">
        <v>1036</v>
      </c>
      <c r="OW46" s="52">
        <v>841</v>
      </c>
      <c r="OX46" s="52">
        <v>1039</v>
      </c>
      <c r="OY46" s="52">
        <v>845</v>
      </c>
      <c r="OZ46" s="52">
        <v>1039</v>
      </c>
    </row>
    <row r="47" spans="1:41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  <c r="OM47" s="52">
        <v>622</v>
      </c>
      <c r="ON47" s="52">
        <v>825</v>
      </c>
      <c r="OO47" s="52">
        <v>613</v>
      </c>
      <c r="OP47" s="52">
        <v>809</v>
      </c>
      <c r="OQ47" s="52">
        <v>600</v>
      </c>
      <c r="OR47" s="52">
        <v>797</v>
      </c>
      <c r="OS47" s="52">
        <v>599</v>
      </c>
      <c r="OT47" s="52">
        <v>795</v>
      </c>
      <c r="OU47" s="52">
        <v>613</v>
      </c>
      <c r="OV47" s="52">
        <v>820</v>
      </c>
      <c r="OW47" s="52">
        <v>608</v>
      </c>
      <c r="OX47" s="52">
        <v>830</v>
      </c>
      <c r="OY47" s="52">
        <v>605</v>
      </c>
      <c r="OZ47" s="52">
        <v>831</v>
      </c>
    </row>
    <row r="48" spans="1:416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Z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  <c r="OM48" s="123">
        <f t="shared" si="84"/>
        <v>12972</v>
      </c>
      <c r="ON48" s="123">
        <f t="shared" si="84"/>
        <v>17438</v>
      </c>
      <c r="OO48" s="123">
        <f t="shared" si="84"/>
        <v>12881</v>
      </c>
      <c r="OP48" s="123">
        <f t="shared" si="84"/>
        <v>17329</v>
      </c>
      <c r="OQ48" s="123">
        <f t="shared" si="84"/>
        <v>12723</v>
      </c>
      <c r="OR48" s="123">
        <f t="shared" si="84"/>
        <v>17141</v>
      </c>
      <c r="OS48" s="123">
        <f t="shared" si="84"/>
        <v>12715</v>
      </c>
      <c r="OT48" s="123">
        <f t="shared" si="84"/>
        <v>17071</v>
      </c>
      <c r="OU48" s="123">
        <f t="shared" si="84"/>
        <v>12770</v>
      </c>
      <c r="OV48" s="123">
        <f t="shared" si="84"/>
        <v>17106</v>
      </c>
      <c r="OW48" s="123">
        <f t="shared" si="84"/>
        <v>12634</v>
      </c>
      <c r="OX48" s="123">
        <f t="shared" si="84"/>
        <v>17100</v>
      </c>
      <c r="OY48" s="123">
        <f t="shared" si="84"/>
        <v>12809</v>
      </c>
      <c r="OZ48" s="123">
        <f t="shared" si="84"/>
        <v>17174</v>
      </c>
    </row>
    <row r="49" spans="1:41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  <c r="OM49" s="52">
        <v>78</v>
      </c>
      <c r="ON49" s="52">
        <v>102</v>
      </c>
      <c r="OO49" s="52">
        <v>79</v>
      </c>
      <c r="OP49" s="52">
        <v>104</v>
      </c>
      <c r="OQ49" s="52">
        <v>84</v>
      </c>
      <c r="OR49" s="52">
        <v>105</v>
      </c>
      <c r="OS49" s="52">
        <v>79</v>
      </c>
      <c r="OT49" s="52">
        <v>97</v>
      </c>
      <c r="OU49" s="52">
        <v>77</v>
      </c>
      <c r="OV49" s="52">
        <v>94</v>
      </c>
      <c r="OW49" s="52">
        <v>77</v>
      </c>
      <c r="OX49" s="52">
        <v>96</v>
      </c>
      <c r="OY49" s="52">
        <v>80</v>
      </c>
      <c r="OZ49" s="52">
        <v>104</v>
      </c>
    </row>
    <row r="50" spans="1:41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  <c r="OM50" s="52">
        <v>305</v>
      </c>
      <c r="ON50" s="52">
        <v>389</v>
      </c>
      <c r="OO50" s="52">
        <v>297</v>
      </c>
      <c r="OP50" s="52">
        <v>381</v>
      </c>
      <c r="OQ50" s="52">
        <v>293</v>
      </c>
      <c r="OR50" s="52">
        <v>377</v>
      </c>
      <c r="OS50" s="52">
        <v>298</v>
      </c>
      <c r="OT50" s="52">
        <v>380</v>
      </c>
      <c r="OU50" s="52">
        <v>296</v>
      </c>
      <c r="OV50" s="52">
        <v>377</v>
      </c>
      <c r="OW50" s="52">
        <v>295</v>
      </c>
      <c r="OX50" s="52">
        <v>373</v>
      </c>
      <c r="OY50" s="52">
        <v>298</v>
      </c>
      <c r="OZ50" s="52">
        <v>381</v>
      </c>
    </row>
    <row r="51" spans="1:41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  <c r="OM51" s="52">
        <v>213</v>
      </c>
      <c r="ON51" s="52">
        <v>289</v>
      </c>
      <c r="OO51" s="52">
        <v>212</v>
      </c>
      <c r="OP51" s="52">
        <v>290</v>
      </c>
      <c r="OQ51" s="52">
        <v>199</v>
      </c>
      <c r="OR51" s="52">
        <v>278</v>
      </c>
      <c r="OS51" s="52">
        <v>193</v>
      </c>
      <c r="OT51" s="52">
        <v>261</v>
      </c>
      <c r="OU51" s="52">
        <v>199</v>
      </c>
      <c r="OV51" s="52">
        <v>270</v>
      </c>
      <c r="OW51" s="52">
        <v>196</v>
      </c>
      <c r="OX51" s="52">
        <v>266</v>
      </c>
      <c r="OY51" s="52">
        <v>198</v>
      </c>
      <c r="OZ51" s="52">
        <v>271</v>
      </c>
    </row>
    <row r="52" spans="1:41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  <c r="OM52" s="52">
        <v>164</v>
      </c>
      <c r="ON52" s="52">
        <v>215</v>
      </c>
      <c r="OO52" s="52">
        <v>167</v>
      </c>
      <c r="OP52" s="52">
        <v>209</v>
      </c>
      <c r="OQ52" s="52">
        <v>163</v>
      </c>
      <c r="OR52" s="52">
        <v>203</v>
      </c>
      <c r="OS52" s="52">
        <v>172</v>
      </c>
      <c r="OT52" s="52">
        <v>210</v>
      </c>
      <c r="OU52" s="52">
        <v>173</v>
      </c>
      <c r="OV52" s="52">
        <v>208</v>
      </c>
      <c r="OW52" s="52">
        <v>174</v>
      </c>
      <c r="OX52" s="52">
        <v>208</v>
      </c>
      <c r="OY52" s="52">
        <v>180</v>
      </c>
      <c r="OZ52" s="52">
        <v>212</v>
      </c>
    </row>
    <row r="53" spans="1:41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  <c r="OM53" s="52">
        <v>167</v>
      </c>
      <c r="ON53" s="52">
        <v>221</v>
      </c>
      <c r="OO53" s="52">
        <v>162</v>
      </c>
      <c r="OP53" s="52">
        <v>214</v>
      </c>
      <c r="OQ53" s="52">
        <v>160</v>
      </c>
      <c r="OR53" s="52">
        <v>214</v>
      </c>
      <c r="OS53" s="52">
        <v>152</v>
      </c>
      <c r="OT53" s="52">
        <v>200</v>
      </c>
      <c r="OU53" s="52">
        <v>158</v>
      </c>
      <c r="OV53" s="52">
        <v>203</v>
      </c>
      <c r="OW53" s="52">
        <v>159</v>
      </c>
      <c r="OX53" s="52">
        <v>201</v>
      </c>
      <c r="OY53" s="52">
        <v>171</v>
      </c>
      <c r="OZ53" s="52">
        <v>220</v>
      </c>
    </row>
    <row r="54" spans="1:41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  <c r="OM54" s="52">
        <v>299</v>
      </c>
      <c r="ON54" s="52">
        <v>373</v>
      </c>
      <c r="OO54" s="52">
        <v>300</v>
      </c>
      <c r="OP54" s="52">
        <v>366</v>
      </c>
      <c r="OQ54" s="52">
        <v>297</v>
      </c>
      <c r="OR54" s="52">
        <v>364</v>
      </c>
      <c r="OS54" s="52">
        <v>292</v>
      </c>
      <c r="OT54" s="52">
        <v>367</v>
      </c>
      <c r="OU54" s="52">
        <v>298</v>
      </c>
      <c r="OV54" s="52">
        <v>370</v>
      </c>
      <c r="OW54" s="52">
        <v>291</v>
      </c>
      <c r="OX54" s="52">
        <v>369</v>
      </c>
      <c r="OY54" s="52">
        <v>289</v>
      </c>
      <c r="OZ54" s="52">
        <v>361</v>
      </c>
    </row>
    <row r="55" spans="1:41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  <c r="OM55" s="52">
        <v>212</v>
      </c>
      <c r="ON55" s="52">
        <v>280</v>
      </c>
      <c r="OO55" s="52">
        <v>216</v>
      </c>
      <c r="OP55" s="52">
        <v>285</v>
      </c>
      <c r="OQ55" s="52">
        <v>212</v>
      </c>
      <c r="OR55" s="52">
        <v>279</v>
      </c>
      <c r="OS55" s="52">
        <v>216</v>
      </c>
      <c r="OT55" s="52">
        <v>281</v>
      </c>
      <c r="OU55" s="52">
        <v>217</v>
      </c>
      <c r="OV55" s="52">
        <v>287</v>
      </c>
      <c r="OW55" s="52">
        <v>221</v>
      </c>
      <c r="OX55" s="52">
        <v>293</v>
      </c>
      <c r="OY55" s="52">
        <v>228</v>
      </c>
      <c r="OZ55" s="52">
        <v>303</v>
      </c>
    </row>
    <row r="56" spans="1:41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  <c r="OM56" s="52">
        <v>330</v>
      </c>
      <c r="ON56" s="52">
        <v>448</v>
      </c>
      <c r="OO56" s="52">
        <v>329</v>
      </c>
      <c r="OP56" s="52">
        <v>448</v>
      </c>
      <c r="OQ56" s="52">
        <v>323</v>
      </c>
      <c r="OR56" s="52">
        <v>442</v>
      </c>
      <c r="OS56" s="52">
        <v>332</v>
      </c>
      <c r="OT56" s="52">
        <v>459</v>
      </c>
      <c r="OU56" s="52">
        <v>338</v>
      </c>
      <c r="OV56" s="52">
        <v>460</v>
      </c>
      <c r="OW56" s="52">
        <v>332</v>
      </c>
      <c r="OX56" s="52">
        <v>462</v>
      </c>
      <c r="OY56" s="52">
        <v>339</v>
      </c>
      <c r="OZ56" s="52">
        <v>459</v>
      </c>
    </row>
    <row r="57" spans="1:41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  <c r="OM57" s="52">
        <v>113</v>
      </c>
      <c r="ON57" s="52">
        <v>168</v>
      </c>
      <c r="OO57" s="52">
        <v>111</v>
      </c>
      <c r="OP57" s="52">
        <v>175</v>
      </c>
      <c r="OQ57" s="52">
        <v>113</v>
      </c>
      <c r="OR57" s="52">
        <v>179</v>
      </c>
      <c r="OS57" s="52">
        <v>114</v>
      </c>
      <c r="OT57" s="52">
        <v>180</v>
      </c>
      <c r="OU57" s="52">
        <v>116</v>
      </c>
      <c r="OV57" s="52">
        <v>176</v>
      </c>
      <c r="OW57" s="52">
        <v>115</v>
      </c>
      <c r="OX57" s="52">
        <v>175</v>
      </c>
      <c r="OY57" s="52">
        <v>115</v>
      </c>
      <c r="OZ57" s="52">
        <v>177</v>
      </c>
    </row>
    <row r="58" spans="1:41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  <c r="OM58" s="52">
        <v>391</v>
      </c>
      <c r="ON58" s="52">
        <v>487</v>
      </c>
      <c r="OO58" s="52">
        <v>383</v>
      </c>
      <c r="OP58" s="52">
        <v>475</v>
      </c>
      <c r="OQ58" s="52">
        <v>371</v>
      </c>
      <c r="OR58" s="52">
        <v>464</v>
      </c>
      <c r="OS58" s="52">
        <v>364</v>
      </c>
      <c r="OT58" s="52">
        <v>438</v>
      </c>
      <c r="OU58" s="52">
        <v>374</v>
      </c>
      <c r="OV58" s="52">
        <v>442</v>
      </c>
      <c r="OW58" s="52">
        <v>368</v>
      </c>
      <c r="OX58" s="52">
        <v>447</v>
      </c>
      <c r="OY58" s="52">
        <v>380</v>
      </c>
      <c r="OZ58" s="52">
        <v>456</v>
      </c>
    </row>
    <row r="59" spans="1:41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  <c r="OM59" s="52">
        <v>283</v>
      </c>
      <c r="ON59" s="52">
        <v>350</v>
      </c>
      <c r="OO59" s="52">
        <v>285</v>
      </c>
      <c r="OP59" s="52">
        <v>348</v>
      </c>
      <c r="OQ59" s="52">
        <v>281</v>
      </c>
      <c r="OR59" s="52">
        <v>338</v>
      </c>
      <c r="OS59" s="52">
        <v>279</v>
      </c>
      <c r="OT59" s="52">
        <v>334</v>
      </c>
      <c r="OU59" s="52">
        <v>279</v>
      </c>
      <c r="OV59" s="52">
        <v>334</v>
      </c>
      <c r="OW59" s="52">
        <v>281</v>
      </c>
      <c r="OX59" s="52">
        <v>334</v>
      </c>
      <c r="OY59" s="52">
        <v>280</v>
      </c>
      <c r="OZ59" s="52">
        <v>334</v>
      </c>
    </row>
    <row r="60" spans="1:41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  <c r="OM60" s="52">
        <v>1136</v>
      </c>
      <c r="ON60" s="52">
        <v>1432</v>
      </c>
      <c r="OO60" s="52">
        <v>1121</v>
      </c>
      <c r="OP60" s="52">
        <v>1425</v>
      </c>
      <c r="OQ60" s="52">
        <v>1121</v>
      </c>
      <c r="OR60" s="52">
        <v>1417</v>
      </c>
      <c r="OS60" s="52">
        <v>1154</v>
      </c>
      <c r="OT60" s="52">
        <v>1455</v>
      </c>
      <c r="OU60" s="52">
        <v>1151</v>
      </c>
      <c r="OV60" s="52">
        <v>1451</v>
      </c>
      <c r="OW60" s="52">
        <v>1146</v>
      </c>
      <c r="OX60" s="52">
        <v>1460</v>
      </c>
      <c r="OY60" s="52">
        <v>1170</v>
      </c>
      <c r="OZ60" s="52">
        <v>1473</v>
      </c>
    </row>
    <row r="61" spans="1:41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  <c r="OM61" s="52">
        <v>270</v>
      </c>
      <c r="ON61" s="52">
        <v>346</v>
      </c>
      <c r="OO61" s="52">
        <v>264</v>
      </c>
      <c r="OP61" s="52">
        <v>340</v>
      </c>
      <c r="OQ61" s="52">
        <v>267</v>
      </c>
      <c r="OR61" s="52">
        <v>348</v>
      </c>
      <c r="OS61" s="52">
        <v>266</v>
      </c>
      <c r="OT61" s="52">
        <v>348</v>
      </c>
      <c r="OU61" s="52">
        <v>276</v>
      </c>
      <c r="OV61" s="52">
        <v>355</v>
      </c>
      <c r="OW61" s="52">
        <v>281</v>
      </c>
      <c r="OX61" s="52">
        <v>365</v>
      </c>
      <c r="OY61" s="52">
        <v>282</v>
      </c>
      <c r="OZ61" s="52">
        <v>360</v>
      </c>
    </row>
    <row r="62" spans="1:41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  <c r="OM62" s="52">
        <v>686</v>
      </c>
      <c r="ON62" s="52">
        <v>905</v>
      </c>
      <c r="OO62" s="52">
        <v>691</v>
      </c>
      <c r="OP62" s="52">
        <v>908</v>
      </c>
      <c r="OQ62" s="52">
        <v>677</v>
      </c>
      <c r="OR62" s="52">
        <v>889</v>
      </c>
      <c r="OS62" s="52">
        <v>657</v>
      </c>
      <c r="OT62" s="52">
        <v>861</v>
      </c>
      <c r="OU62" s="52">
        <v>648</v>
      </c>
      <c r="OV62" s="52">
        <v>850</v>
      </c>
      <c r="OW62" s="52">
        <v>651</v>
      </c>
      <c r="OX62" s="52">
        <v>863</v>
      </c>
      <c r="OY62" s="52">
        <v>647</v>
      </c>
      <c r="OZ62" s="52">
        <v>865</v>
      </c>
    </row>
    <row r="63" spans="1:41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  <c r="OM63" s="52">
        <v>203</v>
      </c>
      <c r="ON63" s="52">
        <v>276</v>
      </c>
      <c r="OO63" s="52">
        <v>207</v>
      </c>
      <c r="OP63" s="52">
        <v>277</v>
      </c>
      <c r="OQ63" s="52">
        <v>203</v>
      </c>
      <c r="OR63" s="52">
        <v>265</v>
      </c>
      <c r="OS63" s="52">
        <v>198</v>
      </c>
      <c r="OT63" s="52">
        <v>261</v>
      </c>
      <c r="OU63" s="52">
        <v>192</v>
      </c>
      <c r="OV63" s="52">
        <v>256</v>
      </c>
      <c r="OW63" s="52">
        <v>196</v>
      </c>
      <c r="OX63" s="52">
        <v>262</v>
      </c>
      <c r="OY63" s="52">
        <v>194</v>
      </c>
      <c r="OZ63" s="52">
        <v>252</v>
      </c>
    </row>
    <row r="64" spans="1:41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  <c r="OM64" s="52">
        <v>112</v>
      </c>
      <c r="ON64" s="52">
        <v>154</v>
      </c>
      <c r="OO64" s="52">
        <v>110</v>
      </c>
      <c r="OP64" s="52">
        <v>157</v>
      </c>
      <c r="OQ64" s="52">
        <v>107</v>
      </c>
      <c r="OR64" s="52">
        <v>154</v>
      </c>
      <c r="OS64" s="52">
        <v>103</v>
      </c>
      <c r="OT64" s="52">
        <v>154</v>
      </c>
      <c r="OU64" s="52">
        <v>99</v>
      </c>
      <c r="OV64" s="52">
        <v>150</v>
      </c>
      <c r="OW64" s="52">
        <v>95</v>
      </c>
      <c r="OX64" s="52">
        <v>146</v>
      </c>
      <c r="OY64" s="52">
        <v>85</v>
      </c>
      <c r="OZ64" s="52">
        <v>133</v>
      </c>
    </row>
    <row r="65" spans="1:41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  <c r="OM65" s="52">
        <v>147</v>
      </c>
      <c r="ON65" s="52">
        <v>206</v>
      </c>
      <c r="OO65" s="52">
        <v>150</v>
      </c>
      <c r="OP65" s="52">
        <v>210</v>
      </c>
      <c r="OQ65" s="52">
        <v>148</v>
      </c>
      <c r="OR65" s="52">
        <v>208</v>
      </c>
      <c r="OS65" s="52">
        <v>137</v>
      </c>
      <c r="OT65" s="52">
        <v>195</v>
      </c>
      <c r="OU65" s="52">
        <v>132</v>
      </c>
      <c r="OV65" s="52">
        <v>192</v>
      </c>
      <c r="OW65" s="52">
        <v>131</v>
      </c>
      <c r="OX65" s="52">
        <v>190</v>
      </c>
      <c r="OY65" s="52">
        <v>133</v>
      </c>
      <c r="OZ65" s="52">
        <v>194</v>
      </c>
    </row>
    <row r="66" spans="1:41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  <c r="OM66" s="52">
        <v>233</v>
      </c>
      <c r="ON66" s="52">
        <v>320</v>
      </c>
      <c r="OO66" s="52">
        <v>219</v>
      </c>
      <c r="OP66" s="52">
        <v>311</v>
      </c>
      <c r="OQ66" s="52">
        <v>216</v>
      </c>
      <c r="OR66" s="52">
        <v>309</v>
      </c>
      <c r="OS66" s="52">
        <v>215</v>
      </c>
      <c r="OT66" s="52">
        <v>304</v>
      </c>
      <c r="OU66" s="52">
        <v>220</v>
      </c>
      <c r="OV66" s="52">
        <v>308</v>
      </c>
      <c r="OW66" s="52">
        <v>231</v>
      </c>
      <c r="OX66" s="52">
        <v>315</v>
      </c>
      <c r="OY66" s="52">
        <v>231</v>
      </c>
      <c r="OZ66" s="52">
        <v>316</v>
      </c>
    </row>
    <row r="67" spans="1:41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  <c r="OM67" s="52">
        <v>381</v>
      </c>
      <c r="ON67" s="52">
        <v>463</v>
      </c>
      <c r="OO67" s="52">
        <v>368</v>
      </c>
      <c r="OP67" s="52">
        <v>450</v>
      </c>
      <c r="OQ67" s="52">
        <v>352</v>
      </c>
      <c r="OR67" s="52">
        <v>430</v>
      </c>
      <c r="OS67" s="52">
        <v>328</v>
      </c>
      <c r="OT67" s="52">
        <v>404</v>
      </c>
      <c r="OU67" s="52">
        <v>325</v>
      </c>
      <c r="OV67" s="52">
        <v>399</v>
      </c>
      <c r="OW67" s="52">
        <v>320</v>
      </c>
      <c r="OX67" s="52">
        <v>402</v>
      </c>
      <c r="OY67" s="52">
        <v>321</v>
      </c>
      <c r="OZ67" s="52">
        <v>402</v>
      </c>
    </row>
    <row r="68" spans="1:41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  <c r="OM68" s="52">
        <v>474</v>
      </c>
      <c r="ON68" s="52">
        <v>612</v>
      </c>
      <c r="OO68" s="52">
        <v>460</v>
      </c>
      <c r="OP68" s="52">
        <v>600</v>
      </c>
      <c r="OQ68" s="52">
        <v>451</v>
      </c>
      <c r="OR68" s="52">
        <v>582</v>
      </c>
      <c r="OS68" s="52">
        <v>442</v>
      </c>
      <c r="OT68" s="52">
        <v>569</v>
      </c>
      <c r="OU68" s="52">
        <v>439</v>
      </c>
      <c r="OV68" s="52">
        <v>561</v>
      </c>
      <c r="OW68" s="52">
        <v>425</v>
      </c>
      <c r="OX68" s="52">
        <v>549</v>
      </c>
      <c r="OY68" s="52">
        <v>431</v>
      </c>
      <c r="OZ68" s="52">
        <v>551</v>
      </c>
    </row>
    <row r="69" spans="1:41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  <c r="OM69" s="52">
        <v>204</v>
      </c>
      <c r="ON69" s="52">
        <v>276</v>
      </c>
      <c r="OO69" s="52">
        <v>197</v>
      </c>
      <c r="OP69" s="52">
        <v>272</v>
      </c>
      <c r="OQ69" s="52">
        <v>196</v>
      </c>
      <c r="OR69" s="52">
        <v>269</v>
      </c>
      <c r="OS69" s="52">
        <v>195</v>
      </c>
      <c r="OT69" s="52">
        <v>267</v>
      </c>
      <c r="OU69" s="52">
        <v>198</v>
      </c>
      <c r="OV69" s="52">
        <v>269</v>
      </c>
      <c r="OW69" s="52">
        <v>197</v>
      </c>
      <c r="OX69" s="52">
        <v>272</v>
      </c>
      <c r="OY69" s="52">
        <v>198</v>
      </c>
      <c r="OZ69" s="52">
        <v>266</v>
      </c>
    </row>
    <row r="70" spans="1:41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  <c r="OM70" s="52">
        <v>93</v>
      </c>
      <c r="ON70" s="52">
        <v>114</v>
      </c>
      <c r="OO70" s="52">
        <v>92</v>
      </c>
      <c r="OP70" s="52">
        <v>117</v>
      </c>
      <c r="OQ70" s="52">
        <v>91</v>
      </c>
      <c r="OR70" s="52">
        <v>118</v>
      </c>
      <c r="OS70" s="52">
        <v>93</v>
      </c>
      <c r="OT70" s="52">
        <v>120</v>
      </c>
      <c r="OU70" s="52">
        <v>88</v>
      </c>
      <c r="OV70" s="52">
        <v>116</v>
      </c>
      <c r="OW70" s="52">
        <v>86</v>
      </c>
      <c r="OX70" s="52">
        <v>115</v>
      </c>
      <c r="OY70" s="52">
        <v>87</v>
      </c>
      <c r="OZ70" s="52">
        <v>113</v>
      </c>
    </row>
    <row r="71" spans="1:41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  <c r="OM71" s="52">
        <v>575</v>
      </c>
      <c r="ON71" s="52">
        <v>766</v>
      </c>
      <c r="OO71" s="52">
        <v>563</v>
      </c>
      <c r="OP71" s="52">
        <v>754</v>
      </c>
      <c r="OQ71" s="52">
        <v>543</v>
      </c>
      <c r="OR71" s="52">
        <v>739</v>
      </c>
      <c r="OS71" s="52">
        <v>569</v>
      </c>
      <c r="OT71" s="52">
        <v>754</v>
      </c>
      <c r="OU71" s="52">
        <v>564</v>
      </c>
      <c r="OV71" s="52">
        <v>749</v>
      </c>
      <c r="OW71" s="52">
        <v>548</v>
      </c>
      <c r="OX71" s="52">
        <v>736</v>
      </c>
      <c r="OY71" s="52">
        <v>556</v>
      </c>
      <c r="OZ71" s="52">
        <v>740</v>
      </c>
    </row>
    <row r="72" spans="1:41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  <c r="OM72" s="52">
        <v>377</v>
      </c>
      <c r="ON72" s="52">
        <v>485</v>
      </c>
      <c r="OO72" s="52">
        <v>377</v>
      </c>
      <c r="OP72" s="52">
        <v>494</v>
      </c>
      <c r="OQ72" s="52">
        <v>370</v>
      </c>
      <c r="OR72" s="52">
        <v>492</v>
      </c>
      <c r="OS72" s="52">
        <v>365</v>
      </c>
      <c r="OT72" s="52">
        <v>485</v>
      </c>
      <c r="OU72" s="52">
        <v>367</v>
      </c>
      <c r="OV72" s="52">
        <v>485</v>
      </c>
      <c r="OW72" s="52">
        <v>361</v>
      </c>
      <c r="OX72" s="52">
        <v>481</v>
      </c>
      <c r="OY72" s="52">
        <v>349</v>
      </c>
      <c r="OZ72" s="52">
        <v>466</v>
      </c>
    </row>
    <row r="73" spans="1:41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  <c r="OM73" s="52">
        <v>203</v>
      </c>
      <c r="ON73" s="52">
        <v>283</v>
      </c>
      <c r="OO73" s="52">
        <v>199</v>
      </c>
      <c r="OP73" s="52">
        <v>281</v>
      </c>
      <c r="OQ73" s="52">
        <v>194</v>
      </c>
      <c r="OR73" s="52">
        <v>268</v>
      </c>
      <c r="OS73" s="52">
        <v>190</v>
      </c>
      <c r="OT73" s="52">
        <v>257</v>
      </c>
      <c r="OU73" s="52">
        <v>186</v>
      </c>
      <c r="OV73" s="52">
        <v>254</v>
      </c>
      <c r="OW73" s="52">
        <v>180</v>
      </c>
      <c r="OX73" s="52">
        <v>250</v>
      </c>
      <c r="OY73" s="52">
        <v>191</v>
      </c>
      <c r="OZ73" s="52">
        <v>259</v>
      </c>
    </row>
    <row r="74" spans="1:41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  <c r="OM74" s="52">
        <v>297</v>
      </c>
      <c r="ON74" s="52">
        <v>391</v>
      </c>
      <c r="OO74" s="52">
        <v>299</v>
      </c>
      <c r="OP74" s="52">
        <v>387</v>
      </c>
      <c r="OQ74" s="52">
        <v>298</v>
      </c>
      <c r="OR74" s="52">
        <v>390</v>
      </c>
      <c r="OS74" s="52">
        <v>304</v>
      </c>
      <c r="OT74" s="52">
        <v>401</v>
      </c>
      <c r="OU74" s="52">
        <v>318</v>
      </c>
      <c r="OV74" s="52">
        <v>412</v>
      </c>
      <c r="OW74" s="52">
        <v>318</v>
      </c>
      <c r="OX74" s="52">
        <v>409</v>
      </c>
      <c r="OY74" s="52">
        <v>316</v>
      </c>
      <c r="OZ74" s="52">
        <v>405</v>
      </c>
    </row>
    <row r="75" spans="1:41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  <c r="OM75" s="52">
        <v>73</v>
      </c>
      <c r="ON75" s="52">
        <v>124</v>
      </c>
      <c r="OO75" s="52">
        <v>69</v>
      </c>
      <c r="OP75" s="52">
        <v>120</v>
      </c>
      <c r="OQ75" s="52">
        <v>66</v>
      </c>
      <c r="OR75" s="52">
        <v>122</v>
      </c>
      <c r="OS75" s="52">
        <v>64</v>
      </c>
      <c r="OT75" s="52">
        <v>119</v>
      </c>
      <c r="OU75" s="52">
        <v>68</v>
      </c>
      <c r="OV75" s="52">
        <v>118</v>
      </c>
      <c r="OW75" s="52">
        <v>64</v>
      </c>
      <c r="OX75" s="52">
        <v>118</v>
      </c>
      <c r="OY75" s="52">
        <v>65</v>
      </c>
      <c r="OZ75" s="52">
        <v>115</v>
      </c>
    </row>
    <row r="76" spans="1:41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  <c r="OM76" s="52">
        <v>300</v>
      </c>
      <c r="ON76" s="52">
        <v>431</v>
      </c>
      <c r="OO76" s="52">
        <v>295</v>
      </c>
      <c r="OP76" s="52">
        <v>426</v>
      </c>
      <c r="OQ76" s="52">
        <v>289</v>
      </c>
      <c r="OR76" s="52">
        <v>415</v>
      </c>
      <c r="OS76" s="52">
        <v>292</v>
      </c>
      <c r="OT76" s="52">
        <v>416</v>
      </c>
      <c r="OU76" s="52">
        <v>292</v>
      </c>
      <c r="OV76" s="52">
        <v>414</v>
      </c>
      <c r="OW76" s="52">
        <v>294</v>
      </c>
      <c r="OX76" s="52">
        <v>417</v>
      </c>
      <c r="OY76" s="52">
        <v>286</v>
      </c>
      <c r="OZ76" s="52">
        <v>402</v>
      </c>
    </row>
    <row r="77" spans="1:41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  <c r="OM77" s="52">
        <v>125</v>
      </c>
      <c r="ON77" s="52">
        <v>157</v>
      </c>
      <c r="OO77" s="52">
        <v>126</v>
      </c>
      <c r="OP77" s="52">
        <v>163</v>
      </c>
      <c r="OQ77" s="52">
        <v>123</v>
      </c>
      <c r="OR77" s="52">
        <v>164</v>
      </c>
      <c r="OS77" s="52">
        <v>121</v>
      </c>
      <c r="OT77" s="52">
        <v>160</v>
      </c>
      <c r="OU77" s="52">
        <v>117</v>
      </c>
      <c r="OV77" s="52">
        <v>157</v>
      </c>
      <c r="OW77" s="52">
        <v>115</v>
      </c>
      <c r="OX77" s="52">
        <v>155</v>
      </c>
      <c r="OY77" s="52">
        <v>113</v>
      </c>
      <c r="OZ77" s="52">
        <v>153</v>
      </c>
    </row>
    <row r="78" spans="1:41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  <c r="OM78" s="52">
        <v>187</v>
      </c>
      <c r="ON78" s="52">
        <v>267</v>
      </c>
      <c r="OO78" s="52">
        <v>180</v>
      </c>
      <c r="OP78" s="52">
        <v>258</v>
      </c>
      <c r="OQ78" s="52">
        <v>182</v>
      </c>
      <c r="OR78" s="52">
        <v>263</v>
      </c>
      <c r="OS78" s="52">
        <v>186</v>
      </c>
      <c r="OT78" s="52">
        <v>264</v>
      </c>
      <c r="OU78" s="52">
        <v>185</v>
      </c>
      <c r="OV78" s="52">
        <v>258</v>
      </c>
      <c r="OW78" s="52">
        <v>193</v>
      </c>
      <c r="OX78" s="52">
        <v>265</v>
      </c>
      <c r="OY78" s="52">
        <v>188</v>
      </c>
      <c r="OZ78" s="52">
        <v>260</v>
      </c>
    </row>
    <row r="79" spans="1:41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  <c r="OM79" s="52">
        <v>457</v>
      </c>
      <c r="ON79" s="52">
        <v>588</v>
      </c>
      <c r="OO79" s="52">
        <v>446</v>
      </c>
      <c r="OP79" s="52">
        <v>592</v>
      </c>
      <c r="OQ79" s="52">
        <v>428</v>
      </c>
      <c r="OR79" s="52">
        <v>567</v>
      </c>
      <c r="OS79" s="52">
        <v>428</v>
      </c>
      <c r="OT79" s="52">
        <v>556</v>
      </c>
      <c r="OU79" s="52">
        <v>443</v>
      </c>
      <c r="OV79" s="52">
        <v>570</v>
      </c>
      <c r="OW79" s="52">
        <v>437</v>
      </c>
      <c r="OX79" s="52">
        <v>568</v>
      </c>
      <c r="OY79" s="52">
        <v>437</v>
      </c>
      <c r="OZ79" s="52">
        <v>569</v>
      </c>
    </row>
    <row r="80" spans="1:416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Z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  <c r="OM80" s="123">
        <f t="shared" si="107"/>
        <v>9088</v>
      </c>
      <c r="ON80" s="123">
        <f t="shared" si="107"/>
        <v>11918</v>
      </c>
      <c r="OO80" s="123">
        <f t="shared" si="107"/>
        <v>8974</v>
      </c>
      <c r="OP80" s="123">
        <f t="shared" si="107"/>
        <v>11837</v>
      </c>
      <c r="OQ80" s="123">
        <f t="shared" si="107"/>
        <v>8818</v>
      </c>
      <c r="OR80" s="123">
        <f t="shared" si="107"/>
        <v>11652</v>
      </c>
      <c r="OS80" s="123">
        <f t="shared" si="107"/>
        <v>8798</v>
      </c>
      <c r="OT80" s="123">
        <f t="shared" si="107"/>
        <v>11557</v>
      </c>
      <c r="OU80" s="123">
        <f t="shared" si="107"/>
        <v>8833</v>
      </c>
      <c r="OV80" s="123">
        <f t="shared" si="107"/>
        <v>11545</v>
      </c>
      <c r="OW80" s="123">
        <f t="shared" si="107"/>
        <v>8778</v>
      </c>
      <c r="OX80" s="123">
        <f t="shared" si="107"/>
        <v>11562</v>
      </c>
      <c r="OY80" s="123">
        <f t="shared" si="107"/>
        <v>8838</v>
      </c>
      <c r="OZ80" s="123">
        <f t="shared" si="107"/>
        <v>11572</v>
      </c>
    </row>
    <row r="81" spans="1:41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  <c r="OM81" s="52">
        <v>73</v>
      </c>
      <c r="ON81" s="52">
        <v>97</v>
      </c>
      <c r="OO81" s="52">
        <v>72</v>
      </c>
      <c r="OP81" s="52">
        <v>96</v>
      </c>
      <c r="OQ81" s="52">
        <v>75</v>
      </c>
      <c r="OR81" s="52">
        <v>100</v>
      </c>
      <c r="OS81" s="52">
        <v>76</v>
      </c>
      <c r="OT81" s="52">
        <v>101</v>
      </c>
      <c r="OU81" s="52">
        <v>74</v>
      </c>
      <c r="OV81" s="52">
        <v>95</v>
      </c>
      <c r="OW81" s="52">
        <v>73</v>
      </c>
      <c r="OX81" s="52">
        <v>95</v>
      </c>
      <c r="OY81" s="52">
        <v>71</v>
      </c>
      <c r="OZ81" s="52">
        <v>92</v>
      </c>
    </row>
    <row r="82" spans="1:41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  <c r="OM82" s="52">
        <v>69</v>
      </c>
      <c r="ON82" s="52">
        <v>93</v>
      </c>
      <c r="OO82" s="52">
        <v>69</v>
      </c>
      <c r="OP82" s="52">
        <v>96</v>
      </c>
      <c r="OQ82" s="52">
        <v>67</v>
      </c>
      <c r="OR82" s="52">
        <v>93</v>
      </c>
      <c r="OS82" s="52">
        <v>70</v>
      </c>
      <c r="OT82" s="52">
        <v>91</v>
      </c>
      <c r="OU82" s="52">
        <v>71</v>
      </c>
      <c r="OV82" s="52">
        <v>92</v>
      </c>
      <c r="OW82" s="52">
        <v>71</v>
      </c>
      <c r="OX82" s="52">
        <v>92</v>
      </c>
      <c r="OY82" s="52">
        <v>68</v>
      </c>
      <c r="OZ82" s="52">
        <v>89</v>
      </c>
    </row>
    <row r="83" spans="1:41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  <c r="OM83" s="52">
        <v>386</v>
      </c>
      <c r="ON83" s="52">
        <v>501</v>
      </c>
      <c r="OO83" s="52">
        <v>389</v>
      </c>
      <c r="OP83" s="52">
        <v>507</v>
      </c>
      <c r="OQ83" s="52">
        <v>385</v>
      </c>
      <c r="OR83" s="52">
        <v>501</v>
      </c>
      <c r="OS83" s="52">
        <v>387</v>
      </c>
      <c r="OT83" s="52">
        <v>494</v>
      </c>
      <c r="OU83" s="52">
        <v>389</v>
      </c>
      <c r="OV83" s="52">
        <v>493</v>
      </c>
      <c r="OW83" s="52">
        <v>393</v>
      </c>
      <c r="OX83" s="52">
        <v>507</v>
      </c>
      <c r="OY83" s="52">
        <v>398</v>
      </c>
      <c r="OZ83" s="52">
        <v>508</v>
      </c>
    </row>
    <row r="84" spans="1:41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  <c r="OM84" s="52">
        <v>398</v>
      </c>
      <c r="ON84" s="52">
        <v>528</v>
      </c>
      <c r="OO84" s="52">
        <v>393</v>
      </c>
      <c r="OP84" s="52">
        <v>527</v>
      </c>
      <c r="OQ84" s="52">
        <v>388</v>
      </c>
      <c r="OR84" s="52">
        <v>515</v>
      </c>
      <c r="OS84" s="52">
        <v>379</v>
      </c>
      <c r="OT84" s="52">
        <v>501</v>
      </c>
      <c r="OU84" s="52">
        <v>381</v>
      </c>
      <c r="OV84" s="52">
        <v>504</v>
      </c>
      <c r="OW84" s="52">
        <v>382</v>
      </c>
      <c r="OX84" s="52">
        <v>510</v>
      </c>
      <c r="OY84" s="52">
        <v>398</v>
      </c>
      <c r="OZ84" s="52">
        <v>511</v>
      </c>
    </row>
    <row r="85" spans="1:41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  <c r="OM85" s="52">
        <v>343</v>
      </c>
      <c r="ON85" s="52">
        <v>436</v>
      </c>
      <c r="OO85" s="52">
        <v>339</v>
      </c>
      <c r="OP85" s="52">
        <v>428</v>
      </c>
      <c r="OQ85" s="52">
        <v>337</v>
      </c>
      <c r="OR85" s="52">
        <v>453</v>
      </c>
      <c r="OS85" s="52">
        <v>344</v>
      </c>
      <c r="OT85" s="52">
        <v>438</v>
      </c>
      <c r="OU85" s="52">
        <v>338</v>
      </c>
      <c r="OV85" s="52">
        <v>438</v>
      </c>
      <c r="OW85" s="52">
        <v>329</v>
      </c>
      <c r="OX85" s="52">
        <v>429</v>
      </c>
      <c r="OY85" s="52">
        <v>322</v>
      </c>
      <c r="OZ85" s="52">
        <v>421</v>
      </c>
    </row>
    <row r="86" spans="1:41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  <c r="OM86" s="52">
        <v>114</v>
      </c>
      <c r="ON86" s="52">
        <v>181</v>
      </c>
      <c r="OO86" s="52">
        <v>111</v>
      </c>
      <c r="OP86" s="52">
        <v>176</v>
      </c>
      <c r="OQ86" s="52">
        <v>117</v>
      </c>
      <c r="OR86" s="52">
        <v>180</v>
      </c>
      <c r="OS86" s="52">
        <v>117</v>
      </c>
      <c r="OT86" s="52">
        <v>170</v>
      </c>
      <c r="OU86" s="52">
        <v>120</v>
      </c>
      <c r="OV86" s="52">
        <v>174</v>
      </c>
      <c r="OW86" s="52">
        <v>116</v>
      </c>
      <c r="OX86" s="52">
        <v>174</v>
      </c>
      <c r="OY86" s="52">
        <v>116</v>
      </c>
      <c r="OZ86" s="52">
        <v>168</v>
      </c>
    </row>
    <row r="87" spans="1:41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  <c r="OM87" s="52">
        <v>407</v>
      </c>
      <c r="ON87" s="52">
        <v>563</v>
      </c>
      <c r="OO87" s="52">
        <v>407</v>
      </c>
      <c r="OP87" s="52">
        <v>568</v>
      </c>
      <c r="OQ87" s="52">
        <v>402</v>
      </c>
      <c r="OR87" s="52">
        <v>566</v>
      </c>
      <c r="OS87" s="52">
        <v>384</v>
      </c>
      <c r="OT87" s="52">
        <v>543</v>
      </c>
      <c r="OU87" s="52">
        <v>392</v>
      </c>
      <c r="OV87" s="52">
        <v>553</v>
      </c>
      <c r="OW87" s="52">
        <v>385</v>
      </c>
      <c r="OX87" s="52">
        <v>555</v>
      </c>
      <c r="OY87" s="52">
        <v>401</v>
      </c>
      <c r="OZ87" s="52">
        <v>560</v>
      </c>
    </row>
    <row r="88" spans="1:41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  <c r="OM88" s="52">
        <v>89</v>
      </c>
      <c r="ON88" s="52">
        <v>125</v>
      </c>
      <c r="OO88" s="52">
        <v>91</v>
      </c>
      <c r="OP88" s="52">
        <v>131</v>
      </c>
      <c r="OQ88" s="52">
        <v>92</v>
      </c>
      <c r="OR88" s="52">
        <v>140</v>
      </c>
      <c r="OS88" s="52">
        <v>91</v>
      </c>
      <c r="OT88" s="52">
        <v>137</v>
      </c>
      <c r="OU88" s="52">
        <v>89</v>
      </c>
      <c r="OV88" s="52">
        <v>138</v>
      </c>
      <c r="OW88" s="52">
        <v>92</v>
      </c>
      <c r="OX88" s="52">
        <v>142</v>
      </c>
      <c r="OY88" s="52">
        <v>94</v>
      </c>
      <c r="OZ88" s="52">
        <v>145</v>
      </c>
    </row>
    <row r="89" spans="1:41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  <c r="OM89" s="52">
        <v>20</v>
      </c>
      <c r="ON89" s="52">
        <v>33</v>
      </c>
      <c r="OO89" s="52">
        <v>20</v>
      </c>
      <c r="OP89" s="52">
        <v>31</v>
      </c>
      <c r="OQ89" s="52">
        <v>19</v>
      </c>
      <c r="OR89" s="52">
        <v>29</v>
      </c>
      <c r="OS89" s="52">
        <v>20</v>
      </c>
      <c r="OT89" s="52">
        <v>29</v>
      </c>
      <c r="OU89" s="52">
        <v>18</v>
      </c>
      <c r="OV89" s="52">
        <v>28</v>
      </c>
      <c r="OW89" s="52">
        <v>19</v>
      </c>
      <c r="OX89" s="52">
        <v>29</v>
      </c>
      <c r="OY89" s="52">
        <v>21</v>
      </c>
      <c r="OZ89" s="52">
        <v>29</v>
      </c>
    </row>
    <row r="90" spans="1:41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  <c r="OM90" s="52">
        <v>50</v>
      </c>
      <c r="ON90" s="52">
        <v>66</v>
      </c>
      <c r="OO90" s="52">
        <v>49</v>
      </c>
      <c r="OP90" s="52">
        <v>63</v>
      </c>
      <c r="OQ90" s="52">
        <v>48</v>
      </c>
      <c r="OR90" s="52">
        <v>68</v>
      </c>
      <c r="OS90" s="52">
        <v>50</v>
      </c>
      <c r="OT90" s="52">
        <v>70</v>
      </c>
      <c r="OU90" s="52">
        <v>55</v>
      </c>
      <c r="OV90" s="52">
        <v>74</v>
      </c>
      <c r="OW90" s="52">
        <v>54</v>
      </c>
      <c r="OX90" s="52">
        <v>77</v>
      </c>
      <c r="OY90" s="52">
        <v>57</v>
      </c>
      <c r="OZ90" s="52">
        <v>79</v>
      </c>
    </row>
    <row r="91" spans="1:41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  <c r="OM91" s="52">
        <v>90</v>
      </c>
      <c r="ON91" s="52">
        <v>120</v>
      </c>
      <c r="OO91" s="52">
        <v>83</v>
      </c>
      <c r="OP91" s="52">
        <v>115</v>
      </c>
      <c r="OQ91" s="52">
        <v>78</v>
      </c>
      <c r="OR91" s="52">
        <v>110</v>
      </c>
      <c r="OS91" s="52">
        <v>81</v>
      </c>
      <c r="OT91" s="52">
        <v>111</v>
      </c>
      <c r="OU91" s="52">
        <v>79</v>
      </c>
      <c r="OV91" s="52">
        <v>112</v>
      </c>
      <c r="OW91" s="52">
        <v>84</v>
      </c>
      <c r="OX91" s="52">
        <v>117</v>
      </c>
      <c r="OY91" s="52">
        <v>79</v>
      </c>
      <c r="OZ91" s="52">
        <v>115</v>
      </c>
    </row>
    <row r="92" spans="1:41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  <c r="OM92" s="52">
        <v>759</v>
      </c>
      <c r="ON92" s="52">
        <v>973</v>
      </c>
      <c r="OO92" s="52">
        <v>750</v>
      </c>
      <c r="OP92" s="52">
        <v>964</v>
      </c>
      <c r="OQ92" s="52">
        <v>730</v>
      </c>
      <c r="OR92" s="52">
        <v>935</v>
      </c>
      <c r="OS92" s="52">
        <v>719</v>
      </c>
      <c r="OT92" s="52">
        <v>908</v>
      </c>
      <c r="OU92" s="52">
        <v>726</v>
      </c>
      <c r="OV92" s="52">
        <v>912</v>
      </c>
      <c r="OW92" s="52">
        <v>724</v>
      </c>
      <c r="OX92" s="52">
        <v>911</v>
      </c>
      <c r="OY92" s="52">
        <v>736</v>
      </c>
      <c r="OZ92" s="52">
        <v>921</v>
      </c>
    </row>
    <row r="93" spans="1:41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  <c r="OM93" s="52">
        <v>151</v>
      </c>
      <c r="ON93" s="52">
        <v>243</v>
      </c>
      <c r="OO93" s="52">
        <v>150</v>
      </c>
      <c r="OP93" s="52">
        <v>240</v>
      </c>
      <c r="OQ93" s="52">
        <v>146</v>
      </c>
      <c r="OR93" s="52">
        <v>227</v>
      </c>
      <c r="OS93" s="52">
        <v>134</v>
      </c>
      <c r="OT93" s="52">
        <v>219</v>
      </c>
      <c r="OU93" s="52">
        <v>135</v>
      </c>
      <c r="OV93" s="52">
        <v>222</v>
      </c>
      <c r="OW93" s="52">
        <v>133</v>
      </c>
      <c r="OX93" s="52">
        <v>222</v>
      </c>
      <c r="OY93" s="52">
        <v>133</v>
      </c>
      <c r="OZ93" s="52">
        <v>221</v>
      </c>
    </row>
    <row r="94" spans="1:41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  <c r="OM94" s="52">
        <v>43</v>
      </c>
      <c r="ON94" s="52">
        <v>48</v>
      </c>
      <c r="OO94" s="52">
        <v>41</v>
      </c>
      <c r="OP94" s="52">
        <v>46</v>
      </c>
      <c r="OQ94" s="52">
        <v>40</v>
      </c>
      <c r="OR94" s="52">
        <v>47</v>
      </c>
      <c r="OS94" s="52">
        <v>39</v>
      </c>
      <c r="OT94" s="52">
        <v>50</v>
      </c>
      <c r="OU94" s="52">
        <v>37</v>
      </c>
      <c r="OV94" s="52">
        <v>48</v>
      </c>
      <c r="OW94" s="52">
        <v>38</v>
      </c>
      <c r="OX94" s="52">
        <v>51</v>
      </c>
      <c r="OY94" s="52">
        <v>38</v>
      </c>
      <c r="OZ94" s="52">
        <v>52</v>
      </c>
    </row>
    <row r="95" spans="1:41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  <c r="OM95" s="52">
        <v>74</v>
      </c>
      <c r="ON95" s="52">
        <v>100</v>
      </c>
      <c r="OO95" s="52">
        <v>81</v>
      </c>
      <c r="OP95" s="52">
        <v>104</v>
      </c>
      <c r="OQ95" s="52">
        <v>83</v>
      </c>
      <c r="OR95" s="52">
        <v>104</v>
      </c>
      <c r="OS95" s="52">
        <v>78</v>
      </c>
      <c r="OT95" s="52">
        <v>101</v>
      </c>
      <c r="OU95" s="52">
        <v>73</v>
      </c>
      <c r="OV95" s="52">
        <v>102</v>
      </c>
      <c r="OW95" s="52">
        <v>75</v>
      </c>
      <c r="OX95" s="52">
        <v>104</v>
      </c>
      <c r="OY95" s="52">
        <v>75</v>
      </c>
      <c r="OZ95" s="52">
        <v>100</v>
      </c>
    </row>
    <row r="96" spans="1:416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M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  <c r="OM96" s="123">
        <f t="shared" si="130"/>
        <v>3066</v>
      </c>
      <c r="ON96" s="123">
        <f t="shared" ref="ON96:OZ96" si="131">SUM(ON81:ON95)</f>
        <v>4107</v>
      </c>
      <c r="OO96" s="123">
        <f t="shared" si="131"/>
        <v>3045</v>
      </c>
      <c r="OP96" s="123">
        <f t="shared" si="131"/>
        <v>4092</v>
      </c>
      <c r="OQ96" s="123">
        <f t="shared" si="131"/>
        <v>3007</v>
      </c>
      <c r="OR96" s="123">
        <f t="shared" si="131"/>
        <v>4068</v>
      </c>
      <c r="OS96" s="123">
        <f t="shared" si="131"/>
        <v>2969</v>
      </c>
      <c r="OT96" s="123">
        <f t="shared" si="131"/>
        <v>3963</v>
      </c>
      <c r="OU96" s="123">
        <f t="shared" si="131"/>
        <v>2977</v>
      </c>
      <c r="OV96" s="123">
        <f t="shared" si="131"/>
        <v>3985</v>
      </c>
      <c r="OW96" s="123">
        <f t="shared" si="131"/>
        <v>2968</v>
      </c>
      <c r="OX96" s="123">
        <f t="shared" si="131"/>
        <v>4015</v>
      </c>
      <c r="OY96" s="123">
        <f t="shared" si="131"/>
        <v>3007</v>
      </c>
      <c r="OZ96" s="123">
        <f t="shared" si="131"/>
        <v>4011</v>
      </c>
    </row>
    <row r="97" spans="1:41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  <c r="OM97" s="71">
        <v>390</v>
      </c>
      <c r="ON97" s="71">
        <v>985</v>
      </c>
      <c r="OO97" s="71">
        <v>401</v>
      </c>
      <c r="OP97" s="71">
        <v>965</v>
      </c>
      <c r="OQ97" s="71">
        <v>415</v>
      </c>
      <c r="OR97" s="71">
        <v>974</v>
      </c>
      <c r="OS97" s="71">
        <v>411</v>
      </c>
      <c r="OT97" s="71">
        <v>973</v>
      </c>
      <c r="OU97" s="71">
        <v>411</v>
      </c>
      <c r="OV97" s="71">
        <v>964</v>
      </c>
      <c r="OW97" s="71">
        <v>409</v>
      </c>
      <c r="OX97" s="71">
        <v>964</v>
      </c>
      <c r="OY97" s="71">
        <v>406</v>
      </c>
      <c r="OZ97" s="71">
        <v>950</v>
      </c>
    </row>
    <row r="98" spans="1:416" s="118" customFormat="1" x14ac:dyDescent="0.2">
      <c r="A98" s="117"/>
      <c r="C98" s="150" t="s">
        <v>110</v>
      </c>
      <c r="E98" s="118">
        <f t="shared" ref="E98:V98" si="132">SUM(E15+E31+E38+E48+E80+E96+E97)</f>
        <v>60604</v>
      </c>
      <c r="F98" s="118">
        <f t="shared" si="132"/>
        <v>211516</v>
      </c>
      <c r="G98" s="118">
        <f t="shared" si="132"/>
        <v>64794</v>
      </c>
      <c r="H98" s="118">
        <f t="shared" si="132"/>
        <v>216478</v>
      </c>
      <c r="I98" s="118">
        <f t="shared" si="132"/>
        <v>66758</v>
      </c>
      <c r="J98" s="118">
        <f t="shared" si="132"/>
        <v>211840</v>
      </c>
      <c r="K98" s="118">
        <f t="shared" si="132"/>
        <v>69077</v>
      </c>
      <c r="L98" s="118">
        <f t="shared" si="132"/>
        <v>208474</v>
      </c>
      <c r="M98" s="118">
        <f t="shared" si="132"/>
        <v>73083</v>
      </c>
      <c r="N98" s="118">
        <f t="shared" si="132"/>
        <v>203502</v>
      </c>
      <c r="O98" s="118">
        <f t="shared" si="132"/>
        <v>79045</v>
      </c>
      <c r="P98" s="118">
        <f t="shared" si="132"/>
        <v>210270</v>
      </c>
      <c r="Q98" s="118">
        <f t="shared" si="132"/>
        <v>82805</v>
      </c>
      <c r="R98" s="118">
        <f t="shared" si="132"/>
        <v>212113</v>
      </c>
      <c r="S98" s="118">
        <f t="shared" si="132"/>
        <v>87794</v>
      </c>
      <c r="T98" s="118">
        <f t="shared" si="132"/>
        <v>213296</v>
      </c>
      <c r="U98" s="118">
        <f t="shared" si="132"/>
        <v>90346</v>
      </c>
      <c r="V98" s="118">
        <f t="shared" si="132"/>
        <v>208413</v>
      </c>
      <c r="W98" s="118">
        <f t="shared" ref="W98:AB98" si="133">SUM(W15+W31+W38+W48+W80+W96+W97)</f>
        <v>92379</v>
      </c>
      <c r="X98" s="118">
        <f t="shared" si="133"/>
        <v>210732</v>
      </c>
      <c r="Y98" s="118">
        <f t="shared" si="133"/>
        <v>91570</v>
      </c>
      <c r="Z98" s="118">
        <f t="shared" si="133"/>
        <v>205367</v>
      </c>
      <c r="AA98" s="118">
        <f t="shared" si="133"/>
        <v>94692</v>
      </c>
      <c r="AB98" s="118">
        <f t="shared" si="133"/>
        <v>207419</v>
      </c>
      <c r="AC98" s="118">
        <f t="shared" ref="AC98:AH98" si="134">SUM(AC15+AC31+AC38+AC48+AC80+AC96+AC97)</f>
        <v>96109</v>
      </c>
      <c r="AD98" s="118">
        <f t="shared" si="134"/>
        <v>206933</v>
      </c>
      <c r="AE98" s="118">
        <f t="shared" si="134"/>
        <v>97576</v>
      </c>
      <c r="AF98" s="118">
        <f t="shared" si="134"/>
        <v>208473</v>
      </c>
      <c r="AG98" s="118">
        <f t="shared" si="134"/>
        <v>99581</v>
      </c>
      <c r="AH98" s="118">
        <f t="shared" si="134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5">SUM(AM15+AM31+AM38+AM48+AM80+AM96+AM97)</f>
        <v>101965</v>
      </c>
      <c r="AN98" s="118">
        <f t="shared" si="135"/>
        <v>208396</v>
      </c>
      <c r="AO98" s="118">
        <f t="shared" si="135"/>
        <v>103460</v>
      </c>
      <c r="AP98" s="118">
        <f t="shared" si="135"/>
        <v>208804</v>
      </c>
      <c r="AQ98" s="118">
        <f t="shared" si="135"/>
        <v>104427</v>
      </c>
      <c r="AR98" s="118">
        <f t="shared" si="135"/>
        <v>208666</v>
      </c>
      <c r="AS98" s="118">
        <f t="shared" si="135"/>
        <v>102597</v>
      </c>
      <c r="AT98" s="118">
        <f t="shared" si="135"/>
        <v>204900</v>
      </c>
      <c r="AU98" s="118">
        <f t="shared" si="135"/>
        <v>104635</v>
      </c>
      <c r="AV98" s="118">
        <f t="shared" si="135"/>
        <v>207269</v>
      </c>
      <c r="AW98" s="118">
        <f t="shared" ref="AW98:BB98" si="136">SUM(AW15+AW31+AW38+AW48+AW80+AW96+AW97)</f>
        <v>103511</v>
      </c>
      <c r="AX98" s="118">
        <f t="shared" si="136"/>
        <v>202962</v>
      </c>
      <c r="AY98" s="118">
        <f t="shared" si="136"/>
        <v>104518</v>
      </c>
      <c r="AZ98" s="118">
        <f t="shared" si="136"/>
        <v>204266</v>
      </c>
      <c r="BA98" s="118">
        <f t="shared" si="136"/>
        <v>101212</v>
      </c>
      <c r="BB98" s="118">
        <f t="shared" si="136"/>
        <v>204768</v>
      </c>
      <c r="BC98" s="118">
        <f t="shared" ref="BC98:BH98" si="137">SUM(BC15+BC31+BC38+BC48+BC80+BC96+BC97)</f>
        <v>105713</v>
      </c>
      <c r="BD98" s="118">
        <f t="shared" si="137"/>
        <v>204115</v>
      </c>
      <c r="BE98" s="118">
        <f t="shared" si="137"/>
        <v>104823</v>
      </c>
      <c r="BF98" s="118">
        <f t="shared" si="137"/>
        <v>203756</v>
      </c>
      <c r="BG98" s="118">
        <f t="shared" si="137"/>
        <v>105557</v>
      </c>
      <c r="BH98" s="118">
        <f t="shared" si="137"/>
        <v>203485</v>
      </c>
      <c r="BI98" s="118">
        <f t="shared" ref="BI98:BN98" si="138">SUM(BI15+BI31+BI38+BI48+BI80+BI96+BI97)</f>
        <v>108393</v>
      </c>
      <c r="BJ98" s="118">
        <f t="shared" si="138"/>
        <v>205224</v>
      </c>
      <c r="BK98" s="118">
        <f t="shared" si="138"/>
        <v>110569</v>
      </c>
      <c r="BL98" s="118">
        <f t="shared" si="138"/>
        <v>204609</v>
      </c>
      <c r="BM98" s="118">
        <f t="shared" si="138"/>
        <v>111515</v>
      </c>
      <c r="BN98" s="118">
        <f t="shared" si="138"/>
        <v>204089</v>
      </c>
      <c r="BO98" s="118">
        <f t="shared" ref="BO98:BT98" si="139">SUM(BO15+BO31+BO38+BO48+BO80+BO96+BO97)</f>
        <v>111897</v>
      </c>
      <c r="BP98" s="118">
        <f t="shared" si="139"/>
        <v>202121</v>
      </c>
      <c r="BQ98" s="118">
        <f t="shared" si="139"/>
        <v>112535</v>
      </c>
      <c r="BR98" s="118">
        <f t="shared" si="139"/>
        <v>200264</v>
      </c>
      <c r="BS98" s="118">
        <f t="shared" si="139"/>
        <v>113839</v>
      </c>
      <c r="BT98" s="118">
        <f t="shared" si="139"/>
        <v>197979</v>
      </c>
      <c r="BU98" s="118">
        <f t="shared" ref="BU98:CB98" si="140">SUM(BU15+BU31+BU38+BU48+BU80+BU96+BU97)</f>
        <v>114318</v>
      </c>
      <c r="BV98" s="118">
        <f t="shared" si="140"/>
        <v>196813</v>
      </c>
      <c r="BW98" s="118">
        <f t="shared" si="140"/>
        <v>114793</v>
      </c>
      <c r="BX98" s="118">
        <f t="shared" si="140"/>
        <v>195435</v>
      </c>
      <c r="BY98" s="118">
        <f t="shared" si="140"/>
        <v>115935</v>
      </c>
      <c r="BZ98" s="118">
        <f t="shared" si="140"/>
        <v>196036</v>
      </c>
      <c r="CA98" s="118">
        <f t="shared" si="140"/>
        <v>116396</v>
      </c>
      <c r="CB98" s="118">
        <f t="shared" si="140"/>
        <v>196475</v>
      </c>
      <c r="CC98" s="118">
        <f t="shared" ref="CC98:CH98" si="141">SUM(CC15+CC31+CC38+CC48+CC80+CC96+CC97)</f>
        <v>116850</v>
      </c>
      <c r="CD98" s="118">
        <f t="shared" si="141"/>
        <v>197266</v>
      </c>
      <c r="CE98" s="118">
        <f t="shared" si="141"/>
        <v>117924</v>
      </c>
      <c r="CF98" s="118">
        <f t="shared" si="141"/>
        <v>197375</v>
      </c>
      <c r="CG98" s="118">
        <f t="shared" si="141"/>
        <v>119619</v>
      </c>
      <c r="CH98" s="118">
        <f t="shared" si="141"/>
        <v>199052</v>
      </c>
      <c r="CI98" s="118">
        <f t="shared" ref="CI98:CN98" si="142">SUM(CI15+CI31+CI38+CI48+CI80+CI96+CI97)</f>
        <v>121431</v>
      </c>
      <c r="CJ98" s="118">
        <f t="shared" si="142"/>
        <v>198957</v>
      </c>
      <c r="CK98" s="118">
        <f t="shared" si="142"/>
        <v>122301</v>
      </c>
      <c r="CL98" s="118">
        <f t="shared" si="142"/>
        <v>199014</v>
      </c>
      <c r="CM98" s="118">
        <f t="shared" si="142"/>
        <v>123052</v>
      </c>
      <c r="CN98" s="118">
        <f t="shared" si="142"/>
        <v>198318</v>
      </c>
      <c r="CO98" s="118">
        <f t="shared" ref="CO98:CT98" si="143">SUM(CO15+CO31+CO38+CO48+CO80+CO96+CO97)</f>
        <v>124305</v>
      </c>
      <c r="CP98" s="118">
        <f t="shared" si="143"/>
        <v>196237</v>
      </c>
      <c r="CQ98" s="118">
        <f t="shared" si="143"/>
        <v>124564</v>
      </c>
      <c r="CR98" s="118">
        <f t="shared" si="143"/>
        <v>194541</v>
      </c>
      <c r="CS98" s="118">
        <f t="shared" si="143"/>
        <v>124378</v>
      </c>
      <c r="CT98" s="118">
        <f t="shared" si="143"/>
        <v>193089</v>
      </c>
      <c r="CU98" s="118">
        <f t="shared" ref="CU98:DH98" si="144">SUM(CU15+CU31+CU38+CU48+CU80+CU96+CU97)</f>
        <v>125318</v>
      </c>
      <c r="CV98" s="118">
        <f t="shared" si="144"/>
        <v>192890</v>
      </c>
      <c r="CW98" s="118">
        <f t="shared" si="144"/>
        <v>127225</v>
      </c>
      <c r="CX98" s="118">
        <f t="shared" si="144"/>
        <v>193978</v>
      </c>
      <c r="CY98" s="118">
        <f t="shared" si="144"/>
        <v>127909</v>
      </c>
      <c r="CZ98" s="118">
        <f t="shared" si="144"/>
        <v>194575</v>
      </c>
      <c r="DA98" s="118">
        <f t="shared" si="144"/>
        <v>128765</v>
      </c>
      <c r="DB98" s="118">
        <f t="shared" si="144"/>
        <v>195546</v>
      </c>
      <c r="DC98" s="118">
        <f t="shared" si="144"/>
        <v>130619</v>
      </c>
      <c r="DD98" s="118">
        <f t="shared" si="144"/>
        <v>195824</v>
      </c>
      <c r="DE98" s="118">
        <f t="shared" si="144"/>
        <v>132166</v>
      </c>
      <c r="DF98" s="118">
        <f t="shared" si="144"/>
        <v>197075</v>
      </c>
      <c r="DG98" s="118">
        <f t="shared" si="144"/>
        <v>132934</v>
      </c>
      <c r="DH98" s="118">
        <f t="shared" si="144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5">SUM(DO15+DO31+DO38+DO48+DO80+DO96+DO97)</f>
        <v>133012</v>
      </c>
      <c r="DP98" s="118">
        <f t="shared" si="145"/>
        <v>192557</v>
      </c>
      <c r="DQ98" s="118">
        <f t="shared" si="145"/>
        <v>132648</v>
      </c>
      <c r="DR98" s="118">
        <f t="shared" si="145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5"/>
        <v>134221</v>
      </c>
      <c r="DV98" s="118">
        <f t="shared" si="145"/>
        <v>190808</v>
      </c>
      <c r="DW98" s="118">
        <f t="shared" si="145"/>
        <v>134585</v>
      </c>
      <c r="DX98" s="118">
        <f t="shared" si="145"/>
        <v>191206</v>
      </c>
      <c r="DY98" s="118">
        <f t="shared" si="145"/>
        <v>135485</v>
      </c>
      <c r="DZ98" s="118">
        <f t="shared" si="145"/>
        <v>191873</v>
      </c>
      <c r="EA98" s="118">
        <f t="shared" si="145"/>
        <v>136278</v>
      </c>
      <c r="EB98" s="118">
        <f t="shared" si="145"/>
        <v>191348</v>
      </c>
      <c r="EC98" s="118">
        <f t="shared" si="145"/>
        <v>137140</v>
      </c>
      <c r="ED98" s="118">
        <f t="shared" si="145"/>
        <v>192216</v>
      </c>
      <c r="EE98" s="118">
        <f t="shared" ref="EE98:FE98" si="146">SUM(EE15+EE31+EE38+EE48+EE80+EE96+EE97)</f>
        <v>137370</v>
      </c>
      <c r="EF98" s="118">
        <f t="shared" si="146"/>
        <v>192143</v>
      </c>
      <c r="EG98" s="118">
        <f t="shared" si="146"/>
        <v>137500</v>
      </c>
      <c r="EH98" s="118">
        <f t="shared" si="146"/>
        <v>191543</v>
      </c>
      <c r="EI98" s="118">
        <f t="shared" si="146"/>
        <v>137981</v>
      </c>
      <c r="EJ98" s="118">
        <f t="shared" si="146"/>
        <v>190283</v>
      </c>
      <c r="EK98" s="118">
        <f t="shared" si="146"/>
        <v>137920</v>
      </c>
      <c r="EL98" s="118">
        <f t="shared" si="146"/>
        <v>188535</v>
      </c>
      <c r="EM98" s="118">
        <f t="shared" si="146"/>
        <v>137718</v>
      </c>
      <c r="EN98" s="118">
        <f t="shared" si="146"/>
        <v>187630</v>
      </c>
      <c r="EO98" s="118">
        <f t="shared" si="146"/>
        <v>137268</v>
      </c>
      <c r="EP98" s="118">
        <f t="shared" si="146"/>
        <v>186964</v>
      </c>
      <c r="EQ98" s="118">
        <f t="shared" si="146"/>
        <v>137359</v>
      </c>
      <c r="ER98" s="118">
        <f t="shared" si="146"/>
        <v>185702</v>
      </c>
      <c r="ES98" s="118">
        <f t="shared" si="146"/>
        <v>137732</v>
      </c>
      <c r="ET98" s="119">
        <f t="shared" si="146"/>
        <v>186034</v>
      </c>
      <c r="EU98" s="118">
        <f t="shared" si="146"/>
        <v>137546</v>
      </c>
      <c r="EV98" s="118">
        <f t="shared" si="146"/>
        <v>186254</v>
      </c>
      <c r="EW98" s="118">
        <f t="shared" si="146"/>
        <v>137146</v>
      </c>
      <c r="EX98" s="118">
        <f t="shared" si="146"/>
        <v>186895</v>
      </c>
      <c r="EY98" s="118">
        <f t="shared" si="146"/>
        <v>137682</v>
      </c>
      <c r="EZ98" s="118">
        <f t="shared" si="146"/>
        <v>187043</v>
      </c>
      <c r="FA98" s="118">
        <f t="shared" si="146"/>
        <v>139011</v>
      </c>
      <c r="FB98" s="118">
        <f t="shared" si="146"/>
        <v>188491</v>
      </c>
      <c r="FC98" s="118">
        <f t="shared" si="146"/>
        <v>139035</v>
      </c>
      <c r="FD98" s="118">
        <f t="shared" si="146"/>
        <v>188540</v>
      </c>
      <c r="FE98" s="118">
        <f t="shared" si="146"/>
        <v>138856</v>
      </c>
      <c r="FF98" s="118">
        <f t="shared" ref="FF98:GO98" si="147">SUM(FF15+FF31+FF38+FF48+FF80+FF96+FF97)</f>
        <v>188812</v>
      </c>
      <c r="FG98" s="118">
        <f t="shared" si="147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7"/>
        <v>187221</v>
      </c>
      <c r="FK98" s="118">
        <f t="shared" si="147"/>
        <v>132879</v>
      </c>
      <c r="FL98" s="118">
        <f t="shared" si="147"/>
        <v>186160</v>
      </c>
      <c r="FM98" s="118">
        <f t="shared" si="147"/>
        <v>130045</v>
      </c>
      <c r="FN98" s="118">
        <f t="shared" si="147"/>
        <v>185604</v>
      </c>
      <c r="FO98" s="118">
        <f t="shared" si="147"/>
        <v>127499</v>
      </c>
      <c r="FP98" s="118">
        <f t="shared" si="147"/>
        <v>184438</v>
      </c>
      <c r="FQ98" s="118">
        <f t="shared" si="147"/>
        <v>125683</v>
      </c>
      <c r="FR98" s="118">
        <f t="shared" si="147"/>
        <v>184770</v>
      </c>
      <c r="FS98" s="118">
        <f t="shared" si="147"/>
        <v>123477</v>
      </c>
      <c r="FT98" s="118">
        <f t="shared" si="147"/>
        <v>185507</v>
      </c>
      <c r="FU98" s="118">
        <f t="shared" si="147"/>
        <v>120762</v>
      </c>
      <c r="FV98" s="118">
        <f t="shared" si="147"/>
        <v>185872</v>
      </c>
      <c r="FW98" s="118">
        <f t="shared" si="147"/>
        <v>118775</v>
      </c>
      <c r="FX98" s="118">
        <f t="shared" si="147"/>
        <v>185707</v>
      </c>
      <c r="FY98" s="118">
        <f t="shared" si="147"/>
        <v>117893</v>
      </c>
      <c r="FZ98" s="118">
        <f t="shared" si="147"/>
        <v>187014</v>
      </c>
      <c r="GA98" s="118">
        <f t="shared" si="147"/>
        <v>117146</v>
      </c>
      <c r="GB98" s="118">
        <f t="shared" si="147"/>
        <v>187229</v>
      </c>
      <c r="GC98" s="118">
        <f t="shared" si="147"/>
        <v>116228</v>
      </c>
      <c r="GD98" s="118">
        <f t="shared" si="147"/>
        <v>187271</v>
      </c>
      <c r="GE98" s="118">
        <f t="shared" si="147"/>
        <v>114864</v>
      </c>
      <c r="GF98" s="118">
        <f t="shared" si="147"/>
        <v>186599</v>
      </c>
      <c r="GG98" s="118">
        <f t="shared" si="147"/>
        <v>114024</v>
      </c>
      <c r="GH98" s="118">
        <f t="shared" si="147"/>
        <v>185815</v>
      </c>
      <c r="GI98" s="118">
        <f t="shared" si="147"/>
        <v>113421</v>
      </c>
      <c r="GJ98" s="118">
        <f t="shared" si="147"/>
        <v>184755</v>
      </c>
      <c r="GK98" s="118">
        <f t="shared" si="147"/>
        <v>110879</v>
      </c>
      <c r="GL98" s="118">
        <f t="shared" si="147"/>
        <v>183897</v>
      </c>
      <c r="GM98" s="118">
        <f t="shared" si="147"/>
        <v>113126</v>
      </c>
      <c r="GN98" s="118">
        <f t="shared" si="147"/>
        <v>186542</v>
      </c>
      <c r="GO98" s="118">
        <f t="shared" si="147"/>
        <v>115363</v>
      </c>
      <c r="GP98" s="118">
        <f t="shared" ref="GP98:IF98" si="148">SUM(GP15+GP31+GP38+GP48+GP80+GP96+GP97)</f>
        <v>186546</v>
      </c>
      <c r="GQ98" s="118">
        <f t="shared" si="148"/>
        <v>116700</v>
      </c>
      <c r="GR98" s="118">
        <f t="shared" si="148"/>
        <v>187763</v>
      </c>
      <c r="GS98" s="118">
        <f t="shared" si="148"/>
        <v>117604</v>
      </c>
      <c r="GT98" s="118">
        <f t="shared" si="148"/>
        <v>188316</v>
      </c>
      <c r="GU98" s="118">
        <f t="shared" si="148"/>
        <v>120344</v>
      </c>
      <c r="GV98" s="118">
        <f t="shared" si="148"/>
        <v>188175</v>
      </c>
      <c r="GW98" s="118">
        <f t="shared" si="148"/>
        <v>122749</v>
      </c>
      <c r="GX98" s="118">
        <f t="shared" si="148"/>
        <v>188748</v>
      </c>
      <c r="GY98" s="118">
        <f t="shared" si="148"/>
        <v>123429</v>
      </c>
      <c r="GZ98" s="118">
        <f t="shared" si="148"/>
        <v>188475</v>
      </c>
      <c r="HA98" s="118">
        <f t="shared" si="148"/>
        <v>124591</v>
      </c>
      <c r="HB98" s="118">
        <f t="shared" si="148"/>
        <v>188259</v>
      </c>
      <c r="HC98" s="118">
        <f t="shared" si="148"/>
        <v>126030</v>
      </c>
      <c r="HD98" s="118">
        <f t="shared" si="148"/>
        <v>186635</v>
      </c>
      <c r="HE98" s="118">
        <f t="shared" si="148"/>
        <v>126649</v>
      </c>
      <c r="HF98" s="118">
        <f t="shared" si="148"/>
        <v>185605</v>
      </c>
      <c r="HG98" s="118">
        <f t="shared" si="148"/>
        <v>127014</v>
      </c>
      <c r="HH98" s="118">
        <f>SUM(HH15+HH31+HH38+HH48+HH80+HH96+HH97)</f>
        <v>182403</v>
      </c>
      <c r="HI98" s="118">
        <f t="shared" si="148"/>
        <v>127326</v>
      </c>
      <c r="HJ98" s="118">
        <f t="shared" si="148"/>
        <v>182033</v>
      </c>
      <c r="HK98" s="118">
        <f t="shared" si="148"/>
        <v>127653</v>
      </c>
      <c r="HL98" s="118">
        <f t="shared" si="148"/>
        <v>180913</v>
      </c>
      <c r="HM98" s="118">
        <f t="shared" si="148"/>
        <v>128360</v>
      </c>
      <c r="HN98" s="118">
        <f t="shared" si="148"/>
        <v>180844</v>
      </c>
      <c r="HO98" s="118">
        <f t="shared" si="148"/>
        <v>128878</v>
      </c>
      <c r="HP98" s="118">
        <f t="shared" si="148"/>
        <v>181004</v>
      </c>
      <c r="HQ98" s="118">
        <f t="shared" si="148"/>
        <v>129303</v>
      </c>
      <c r="HR98" s="118">
        <f t="shared" si="148"/>
        <v>181409</v>
      </c>
      <c r="HS98" s="118">
        <f t="shared" si="148"/>
        <v>129569</v>
      </c>
      <c r="HT98" s="118">
        <f t="shared" si="148"/>
        <v>181214</v>
      </c>
      <c r="HU98" s="118">
        <f t="shared" si="148"/>
        <v>130598</v>
      </c>
      <c r="HV98" s="118">
        <f t="shared" si="148"/>
        <v>181999</v>
      </c>
      <c r="HW98" s="118">
        <f t="shared" si="148"/>
        <v>130970</v>
      </c>
      <c r="HX98" s="118">
        <f t="shared" si="148"/>
        <v>181335</v>
      </c>
      <c r="HY98" s="118">
        <f t="shared" si="148"/>
        <v>130966</v>
      </c>
      <c r="HZ98" s="118">
        <f t="shared" si="148"/>
        <v>178499</v>
      </c>
      <c r="IA98" s="118">
        <f t="shared" si="148"/>
        <v>130547</v>
      </c>
      <c r="IB98" s="118">
        <f t="shared" si="148"/>
        <v>177471</v>
      </c>
      <c r="IC98" s="118">
        <f t="shared" si="148"/>
        <v>129748</v>
      </c>
      <c r="ID98" s="118">
        <f t="shared" si="148"/>
        <v>175855</v>
      </c>
      <c r="IE98" s="118">
        <f t="shared" si="148"/>
        <v>128994</v>
      </c>
      <c r="IF98" s="118">
        <f t="shared" si="148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9">SUM(II15+II31+II38+II48+II80+II96+II97)</f>
        <v>128464</v>
      </c>
      <c r="IJ98" s="118">
        <f t="shared" si="149"/>
        <v>171162</v>
      </c>
      <c r="IK98" s="118">
        <f t="shared" si="149"/>
        <v>128818</v>
      </c>
      <c r="IL98" s="118">
        <f t="shared" si="149"/>
        <v>171430</v>
      </c>
      <c r="IM98" s="118">
        <f t="shared" si="149"/>
        <v>129029</v>
      </c>
      <c r="IN98" s="118">
        <f t="shared" si="149"/>
        <v>171812</v>
      </c>
      <c r="IO98" s="118">
        <f t="shared" si="149"/>
        <v>129020</v>
      </c>
      <c r="IP98" s="118">
        <f t="shared" si="149"/>
        <v>172564</v>
      </c>
      <c r="IQ98" s="118">
        <f t="shared" si="149"/>
        <v>129207</v>
      </c>
      <c r="IR98" s="118">
        <f t="shared" si="149"/>
        <v>172386</v>
      </c>
      <c r="IS98" s="118">
        <f t="shared" si="149"/>
        <v>129911</v>
      </c>
      <c r="IT98" s="118">
        <f t="shared" si="149"/>
        <v>173179</v>
      </c>
      <c r="IU98" s="118">
        <f t="shared" si="149"/>
        <v>130004</v>
      </c>
      <c r="IV98" s="118">
        <f t="shared" si="149"/>
        <v>173025</v>
      </c>
      <c r="IW98" s="118">
        <f t="shared" si="149"/>
        <v>130049</v>
      </c>
      <c r="IX98" s="118">
        <f t="shared" si="149"/>
        <v>172818</v>
      </c>
      <c r="IY98" s="118">
        <f t="shared" si="149"/>
        <v>129505</v>
      </c>
      <c r="IZ98" s="118">
        <f t="shared" si="149"/>
        <v>172216</v>
      </c>
      <c r="JA98" s="118">
        <f t="shared" si="149"/>
        <v>128587</v>
      </c>
      <c r="JB98" s="118">
        <f t="shared" si="149"/>
        <v>171162</v>
      </c>
      <c r="JC98" s="118">
        <f t="shared" si="149"/>
        <v>128012</v>
      </c>
      <c r="JD98" s="118">
        <f t="shared" si="149"/>
        <v>170226</v>
      </c>
      <c r="JE98" s="118">
        <f t="shared" si="149"/>
        <v>127668</v>
      </c>
      <c r="JF98" s="118">
        <f t="shared" si="149"/>
        <v>169668</v>
      </c>
      <c r="JG98" s="118">
        <f t="shared" si="149"/>
        <v>127219</v>
      </c>
      <c r="JH98" s="118">
        <f t="shared" si="149"/>
        <v>168700</v>
      </c>
      <c r="JI98" s="118">
        <f t="shared" si="149"/>
        <v>127578</v>
      </c>
      <c r="JJ98" s="118">
        <f t="shared" si="149"/>
        <v>168999</v>
      </c>
      <c r="JK98" s="118">
        <f t="shared" si="149"/>
        <v>127969</v>
      </c>
      <c r="JL98" s="118">
        <f t="shared" si="149"/>
        <v>169481</v>
      </c>
      <c r="JM98" s="118">
        <f t="shared" si="149"/>
        <v>127872</v>
      </c>
      <c r="JN98" s="118">
        <f t="shared" si="149"/>
        <v>170117</v>
      </c>
      <c r="JO98" s="118">
        <f t="shared" si="149"/>
        <v>128208</v>
      </c>
      <c r="JP98" s="118">
        <f t="shared" si="149"/>
        <v>170580</v>
      </c>
      <c r="JQ98" s="118">
        <f t="shared" si="149"/>
        <v>127752</v>
      </c>
      <c r="JR98" s="118">
        <f t="shared" si="149"/>
        <v>172154</v>
      </c>
      <c r="JS98" s="118">
        <f t="shared" si="149"/>
        <v>129625</v>
      </c>
      <c r="JT98" s="118">
        <f t="shared" si="149"/>
        <v>172337</v>
      </c>
      <c r="JU98" s="118">
        <f t="shared" si="149"/>
        <v>129749</v>
      </c>
      <c r="JV98" s="118">
        <f t="shared" si="149"/>
        <v>171863</v>
      </c>
      <c r="JW98" s="118">
        <f t="shared" si="149"/>
        <v>129154</v>
      </c>
      <c r="JX98" s="118">
        <f t="shared" si="149"/>
        <v>171002</v>
      </c>
      <c r="JY98" s="118">
        <f t="shared" si="149"/>
        <v>128363</v>
      </c>
      <c r="JZ98" s="118">
        <f t="shared" si="149"/>
        <v>170078</v>
      </c>
      <c r="KA98" s="118">
        <f t="shared" si="149"/>
        <v>127724</v>
      </c>
      <c r="KB98" s="118">
        <f t="shared" si="149"/>
        <v>169017</v>
      </c>
      <c r="KC98" s="118">
        <f t="shared" si="149"/>
        <v>127647</v>
      </c>
      <c r="KD98" s="118">
        <f t="shared" si="149"/>
        <v>168807</v>
      </c>
      <c r="KE98" s="118">
        <f t="shared" si="149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9"/>
        <v>167024</v>
      </c>
      <c r="KI98" s="118">
        <f t="shared" si="149"/>
        <v>126470</v>
      </c>
      <c r="KJ98" s="118">
        <f t="shared" si="149"/>
        <v>167313</v>
      </c>
      <c r="KK98" s="118">
        <f t="shared" si="149"/>
        <v>126018</v>
      </c>
      <c r="KL98" s="118">
        <f t="shared" si="149"/>
        <v>167886</v>
      </c>
      <c r="KM98" s="118">
        <f t="shared" si="149"/>
        <v>126175</v>
      </c>
      <c r="KN98" s="118">
        <f t="shared" si="149"/>
        <v>168241</v>
      </c>
      <c r="KO98" s="118">
        <f t="shared" si="149"/>
        <v>127434</v>
      </c>
      <c r="KP98" s="118">
        <f t="shared" si="149"/>
        <v>170163</v>
      </c>
      <c r="KQ98" s="118">
        <f t="shared" si="149"/>
        <v>127865</v>
      </c>
      <c r="KR98" s="118">
        <f t="shared" si="149"/>
        <v>170550</v>
      </c>
      <c r="KS98" s="118">
        <f t="shared" si="149"/>
        <v>128340</v>
      </c>
      <c r="KT98" s="118">
        <f t="shared" si="149"/>
        <v>170750</v>
      </c>
      <c r="KU98" s="118">
        <f t="shared" si="149"/>
        <v>127743</v>
      </c>
      <c r="KV98" s="118">
        <f t="shared" ref="KV98:LG98" si="150">SUM(KV15+KV31+KV38+KV48+KV80+KV96+KV97)</f>
        <v>170318</v>
      </c>
      <c r="KW98" s="118">
        <f t="shared" si="150"/>
        <v>127039</v>
      </c>
      <c r="KX98" s="118">
        <f t="shared" si="150"/>
        <v>169567</v>
      </c>
      <c r="KY98" s="118">
        <f t="shared" si="150"/>
        <v>126402</v>
      </c>
      <c r="KZ98" s="118">
        <f t="shared" si="150"/>
        <v>168431</v>
      </c>
      <c r="LA98" s="118">
        <f t="shared" si="150"/>
        <v>125855</v>
      </c>
      <c r="LB98" s="118">
        <f t="shared" si="150"/>
        <v>167653</v>
      </c>
      <c r="LC98" s="118">
        <f t="shared" si="150"/>
        <v>125302</v>
      </c>
      <c r="LD98" s="118">
        <f t="shared" si="150"/>
        <v>166592</v>
      </c>
      <c r="LE98" s="118">
        <f t="shared" si="150"/>
        <v>125258</v>
      </c>
      <c r="LF98" s="118">
        <f>SUM(LF15+LF31+LF38+LF48+LF80+LF96+LF97)</f>
        <v>166666</v>
      </c>
      <c r="LG98" s="118">
        <f t="shared" si="150"/>
        <v>125341</v>
      </c>
      <c r="LH98" s="118">
        <f t="shared" ref="LH98:MA98" si="151">SUM(LH15+LH31+LH38+LH48+LH80+LH96+LH97)</f>
        <v>167037</v>
      </c>
      <c r="LI98" s="118">
        <f t="shared" si="151"/>
        <v>125548</v>
      </c>
      <c r="LJ98" s="118">
        <f t="shared" si="151"/>
        <v>167860</v>
      </c>
      <c r="LK98" s="118">
        <f t="shared" si="151"/>
        <v>126002</v>
      </c>
      <c r="LL98" s="118">
        <f t="shared" si="151"/>
        <v>168012</v>
      </c>
      <c r="LM98" s="118">
        <f t="shared" si="151"/>
        <v>127094</v>
      </c>
      <c r="LN98" s="118">
        <f t="shared" si="151"/>
        <v>169433</v>
      </c>
      <c r="LO98" s="118">
        <f t="shared" si="151"/>
        <v>127606</v>
      </c>
      <c r="LP98" s="118">
        <f t="shared" si="151"/>
        <v>169881</v>
      </c>
      <c r="LQ98" s="118">
        <f t="shared" si="151"/>
        <v>128441</v>
      </c>
      <c r="LR98" s="118">
        <f t="shared" si="151"/>
        <v>170620</v>
      </c>
      <c r="LS98" s="118">
        <f t="shared" si="151"/>
        <v>127633</v>
      </c>
      <c r="LT98" s="118">
        <f t="shared" si="151"/>
        <v>169745</v>
      </c>
      <c r="LU98" s="118">
        <f t="shared" si="151"/>
        <v>127076</v>
      </c>
      <c r="LV98" s="118">
        <f t="shared" si="151"/>
        <v>169255</v>
      </c>
      <c r="LW98" s="118">
        <f t="shared" si="151"/>
        <v>126044</v>
      </c>
      <c r="LX98" s="118">
        <f t="shared" si="151"/>
        <v>168232</v>
      </c>
      <c r="LY98" s="118">
        <f t="shared" si="151"/>
        <v>126099</v>
      </c>
      <c r="LZ98" s="118">
        <f>SUM(LZ15+LZ31+LZ38+LZ48+LZ80+LZ96+LZ97)</f>
        <v>167652</v>
      </c>
      <c r="MA98" s="118">
        <f t="shared" si="151"/>
        <v>126306</v>
      </c>
      <c r="MB98" s="118">
        <f>SUM(MB15+MB31+MB38+MB48+MB80+MB96+MB97)</f>
        <v>167183</v>
      </c>
      <c r="MC98" s="118">
        <f t="shared" ref="MC98:ON98" si="152">SUM(MC15+MC31+MC38+MC48+MC80+MC96+MC97)</f>
        <v>126190</v>
      </c>
      <c r="MD98" s="118">
        <f t="shared" si="152"/>
        <v>167516</v>
      </c>
      <c r="ME98" s="118">
        <f t="shared" si="152"/>
        <v>126249</v>
      </c>
      <c r="MF98" s="118">
        <f t="shared" si="152"/>
        <v>167946</v>
      </c>
      <c r="MG98" s="118">
        <f t="shared" si="152"/>
        <v>126715</v>
      </c>
      <c r="MH98" s="118">
        <f t="shared" si="152"/>
        <v>168581</v>
      </c>
      <c r="MI98" s="118">
        <f t="shared" si="152"/>
        <v>126425</v>
      </c>
      <c r="MJ98" s="118">
        <f t="shared" si="152"/>
        <v>167322</v>
      </c>
      <c r="MK98" s="118">
        <f t="shared" si="152"/>
        <v>128049</v>
      </c>
      <c r="ML98" s="118">
        <f t="shared" si="152"/>
        <v>169408</v>
      </c>
      <c r="MM98" s="118">
        <f t="shared" si="152"/>
        <v>128479</v>
      </c>
      <c r="MN98" s="118">
        <f t="shared" si="152"/>
        <v>170081</v>
      </c>
      <c r="MO98" s="118">
        <f t="shared" si="152"/>
        <v>128595</v>
      </c>
      <c r="MP98" s="118">
        <f t="shared" si="152"/>
        <v>169813</v>
      </c>
      <c r="MQ98" s="118">
        <f t="shared" si="152"/>
        <v>128512</v>
      </c>
      <c r="MR98" s="118">
        <f t="shared" si="152"/>
        <v>169645</v>
      </c>
      <c r="MS98" s="118">
        <f t="shared" si="152"/>
        <v>128034</v>
      </c>
      <c r="MT98" s="118">
        <f t="shared" si="152"/>
        <v>169321</v>
      </c>
      <c r="MU98" s="118">
        <f t="shared" si="152"/>
        <v>126587</v>
      </c>
      <c r="MV98" s="118">
        <f t="shared" si="152"/>
        <v>168241</v>
      </c>
      <c r="MW98" s="118">
        <f t="shared" si="152"/>
        <v>126973</v>
      </c>
      <c r="MX98" s="118">
        <f t="shared" si="152"/>
        <v>167778</v>
      </c>
      <c r="MY98" s="118">
        <f t="shared" si="152"/>
        <v>126864</v>
      </c>
      <c r="MZ98" s="118">
        <f t="shared" si="152"/>
        <v>167158</v>
      </c>
      <c r="NA98" s="118">
        <f t="shared" si="152"/>
        <v>127370</v>
      </c>
      <c r="NB98" s="118">
        <f t="shared" si="152"/>
        <v>167614</v>
      </c>
      <c r="NC98" s="118">
        <f t="shared" si="152"/>
        <v>127682</v>
      </c>
      <c r="ND98" s="118">
        <f t="shared" si="152"/>
        <v>168227</v>
      </c>
      <c r="NE98" s="118">
        <f t="shared" si="152"/>
        <v>127429</v>
      </c>
      <c r="NF98" s="118">
        <f t="shared" si="152"/>
        <v>168522</v>
      </c>
      <c r="NG98" s="118">
        <f t="shared" si="152"/>
        <v>127089</v>
      </c>
      <c r="NH98" s="118">
        <f t="shared" si="152"/>
        <v>168793</v>
      </c>
      <c r="NI98" s="118">
        <f t="shared" si="152"/>
        <v>128867</v>
      </c>
      <c r="NJ98" s="118">
        <f t="shared" si="152"/>
        <v>170519</v>
      </c>
      <c r="NK98" s="118">
        <f t="shared" si="152"/>
        <v>129471</v>
      </c>
      <c r="NL98" s="118">
        <f t="shared" si="152"/>
        <v>171094</v>
      </c>
      <c r="NM98" s="118">
        <f t="shared" si="152"/>
        <v>129967</v>
      </c>
      <c r="NN98" s="118">
        <f t="shared" si="152"/>
        <v>171155</v>
      </c>
      <c r="NO98" s="118">
        <f t="shared" si="152"/>
        <v>129632</v>
      </c>
      <c r="NP98" s="118">
        <f t="shared" si="152"/>
        <v>170559</v>
      </c>
      <c r="NQ98" s="118">
        <f t="shared" si="152"/>
        <v>128726</v>
      </c>
      <c r="NR98" s="118">
        <f t="shared" si="152"/>
        <v>169537</v>
      </c>
      <c r="NS98" s="118">
        <f t="shared" si="152"/>
        <v>127661</v>
      </c>
      <c r="NT98" s="118">
        <f t="shared" si="152"/>
        <v>168110</v>
      </c>
      <c r="NU98" s="118">
        <f t="shared" si="152"/>
        <v>127097</v>
      </c>
      <c r="NV98" s="118">
        <f t="shared" si="152"/>
        <v>167703</v>
      </c>
      <c r="NW98" s="118">
        <f t="shared" si="152"/>
        <v>126818</v>
      </c>
      <c r="NX98" s="118">
        <f t="shared" si="152"/>
        <v>167038</v>
      </c>
      <c r="NY98" s="118">
        <f t="shared" si="152"/>
        <v>127216</v>
      </c>
      <c r="NZ98" s="118">
        <f t="shared" si="152"/>
        <v>167385</v>
      </c>
      <c r="OA98" s="118">
        <f t="shared" si="152"/>
        <v>127378</v>
      </c>
      <c r="OB98" s="118">
        <f t="shared" si="152"/>
        <v>167841</v>
      </c>
      <c r="OC98" s="118">
        <f t="shared" si="152"/>
        <v>127357</v>
      </c>
      <c r="OD98" s="118">
        <f t="shared" si="152"/>
        <v>168710</v>
      </c>
      <c r="OE98" s="118">
        <f t="shared" si="152"/>
        <v>127536</v>
      </c>
      <c r="OF98" s="118">
        <f t="shared" si="152"/>
        <v>169205</v>
      </c>
      <c r="OG98" s="118">
        <f t="shared" si="152"/>
        <v>128142</v>
      </c>
      <c r="OH98" s="118">
        <f t="shared" si="152"/>
        <v>170838</v>
      </c>
      <c r="OI98" s="118">
        <f t="shared" si="152"/>
        <v>128600</v>
      </c>
      <c r="OJ98" s="118">
        <f t="shared" si="152"/>
        <v>171196</v>
      </c>
      <c r="OK98" s="118">
        <f t="shared" si="152"/>
        <v>128256</v>
      </c>
      <c r="OL98" s="118">
        <f t="shared" si="152"/>
        <v>170846</v>
      </c>
      <c r="OM98" s="118">
        <f t="shared" si="152"/>
        <v>128026</v>
      </c>
      <c r="ON98" s="118">
        <f t="shared" si="152"/>
        <v>170786</v>
      </c>
      <c r="OO98" s="118">
        <f t="shared" ref="OO98:OZ98" si="153">SUM(OO15+OO31+OO38+OO48+OO80+OO96+OO97)</f>
        <v>127033</v>
      </c>
      <c r="OP98" s="118">
        <f t="shared" si="153"/>
        <v>169864</v>
      </c>
      <c r="OQ98" s="118">
        <f t="shared" si="153"/>
        <v>125896</v>
      </c>
      <c r="OR98" s="118">
        <f t="shared" si="153"/>
        <v>168339</v>
      </c>
      <c r="OS98" s="118">
        <f t="shared" si="153"/>
        <v>125053</v>
      </c>
      <c r="OT98" s="118">
        <f t="shared" si="153"/>
        <v>166793</v>
      </c>
      <c r="OU98" s="118">
        <f t="shared" si="153"/>
        <v>125207</v>
      </c>
      <c r="OV98" s="118">
        <f t="shared" si="153"/>
        <v>166885</v>
      </c>
      <c r="OW98" s="118">
        <f t="shared" si="153"/>
        <v>124467</v>
      </c>
      <c r="OX98" s="118">
        <f t="shared" si="153"/>
        <v>166796</v>
      </c>
      <c r="OY98" s="118">
        <f t="shared" si="153"/>
        <v>125143</v>
      </c>
      <c r="OZ98" s="118">
        <f t="shared" si="153"/>
        <v>166924</v>
      </c>
    </row>
    <row r="99" spans="1:41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10">
    <mergeCell ref="OY5:OZ5"/>
    <mergeCell ref="OQ5:OR5"/>
    <mergeCell ref="OO5:OP5"/>
    <mergeCell ref="NM5:NN5"/>
    <mergeCell ref="NK5:NL5"/>
    <mergeCell ref="OI5:OJ5"/>
    <mergeCell ref="NI5:NJ5"/>
    <mergeCell ref="OE5:OF5"/>
    <mergeCell ref="NG5:NH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IS5:IT5"/>
    <mergeCell ref="FO5:FP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IE5:IF5"/>
    <mergeCell ref="GM4:GN4"/>
    <mergeCell ref="GU4:GV4"/>
    <mergeCell ref="GQ4:GR4"/>
    <mergeCell ref="GS4:GT4"/>
    <mergeCell ref="GA5:GB5"/>
    <mergeCell ref="GA4:GB4"/>
    <mergeCell ref="FS4:FT4"/>
    <mergeCell ref="FS5:FT5"/>
    <mergeCell ref="FW5:FX5"/>
    <mergeCell ref="JG5:JH5"/>
    <mergeCell ref="JM5:JN5"/>
    <mergeCell ref="JC5:J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HC4:HD4"/>
    <mergeCell ref="GC4:GD4"/>
    <mergeCell ref="FK4:FL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DU4:DV4"/>
    <mergeCell ref="EA4:EB4"/>
    <mergeCell ref="EW5:EX5"/>
    <mergeCell ref="EW4:EX4"/>
    <mergeCell ref="DW5:DX5"/>
    <mergeCell ref="EE5:EF5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FY4:FZ4"/>
    <mergeCell ref="FY5:FZ5"/>
    <mergeCell ref="EY5:EZ5"/>
    <mergeCell ref="FC4:FD4"/>
    <mergeCell ref="EC5:ED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M4:FN4"/>
    <mergeCell ref="FQ4:FR4"/>
    <mergeCell ref="FQ5:FR5"/>
    <mergeCell ref="CU4:CV4"/>
    <mergeCell ref="CW5:CX5"/>
    <mergeCell ref="CW4:CX4"/>
    <mergeCell ref="CY4:CZ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FI4:FJ4"/>
    <mergeCell ref="FE5:FF5"/>
    <mergeCell ref="EG4:EH4"/>
    <mergeCell ref="EG5:EH5"/>
    <mergeCell ref="CM4:CN4"/>
    <mergeCell ref="CM5:CN5"/>
    <mergeCell ref="CG5:CH5"/>
    <mergeCell ref="CA5:CB5"/>
    <mergeCell ref="DK5:DL5"/>
    <mergeCell ref="DE5:DF5"/>
    <mergeCell ref="FG5:FH5"/>
    <mergeCell ref="EQ5:ER5"/>
    <mergeCell ref="EM5:EN5"/>
    <mergeCell ref="CU5:CV5"/>
    <mergeCell ref="DO4:DP4"/>
    <mergeCell ref="DY5:DZ5"/>
    <mergeCell ref="EO5:EP5"/>
    <mergeCell ref="FC5:FD5"/>
    <mergeCell ref="DM4:DN4"/>
    <mergeCell ref="DM5:DN5"/>
    <mergeCell ref="DA5:DB5"/>
    <mergeCell ref="DI5:DJ5"/>
    <mergeCell ref="EI5:EJ5"/>
    <mergeCell ref="FG4:FH4"/>
    <mergeCell ref="CY5:CZ5"/>
    <mergeCell ref="DI4:DJ4"/>
    <mergeCell ref="DE4:DF4"/>
    <mergeCell ref="DC4:DD4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S4:CT4"/>
    <mergeCell ref="OU5:OV5"/>
    <mergeCell ref="CQ4:CR4"/>
    <mergeCell ref="CO4:CP4"/>
    <mergeCell ref="HA5:HB5"/>
    <mergeCell ref="GO4:GP4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EK4:EL4"/>
    <mergeCell ref="CO5:CP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C105"/>
  <sheetViews>
    <sheetView zoomScaleNormal="100" workbookViewId="0">
      <pane xSplit="3" ySplit="4" topLeftCell="GM63" activePane="bottomRight" state="frozen"/>
      <selection pane="topRight" activeCell="D1" sqref="D1"/>
      <selection pane="bottomLeft" activeCell="A5" sqref="A5"/>
      <selection pane="bottomRight" activeCell="HC1" sqref="HC1:HC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1" width="7.42578125" bestFit="1" customWidth="1"/>
  </cols>
  <sheetData>
    <row r="1" spans="1:211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11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11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1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  <c r="GW4" s="42" t="s">
        <v>312</v>
      </c>
      <c r="GX4" s="42" t="s">
        <v>313</v>
      </c>
      <c r="GY4" s="42" t="s">
        <v>314</v>
      </c>
      <c r="GZ4" s="42" t="s">
        <v>315</v>
      </c>
      <c r="HA4" s="42" t="s">
        <v>316</v>
      </c>
      <c r="HB4" s="42" t="s">
        <v>317</v>
      </c>
      <c r="HC4" s="42" t="s">
        <v>318</v>
      </c>
    </row>
    <row r="5" spans="1:211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  <c r="GW5" s="107">
        <f>'Population 43133'!OM7/'Population 43133'!ON7</f>
        <v>0.79418515684774293</v>
      </c>
      <c r="GX5" s="107">
        <f>'Population 43133'!OO7/'Population 43133'!OP7</f>
        <v>0.79238754325259519</v>
      </c>
      <c r="GY5" s="107">
        <f>'Population 43133'!OQ7/'Population 43133'!OR7</f>
        <v>0.78804347826086951</v>
      </c>
      <c r="GZ5" s="107">
        <f>'Population 43133'!OS7/'Population 43133'!OT7</f>
        <v>0.78112449799196793</v>
      </c>
      <c r="HA5" s="107">
        <f>'Population 43133'!OU7/'Population 43133'!OV7</f>
        <v>0.77845528455284552</v>
      </c>
      <c r="HB5" s="107">
        <f>'Population 43133'!OW7/'Population 43133'!OX7</f>
        <v>0.77841140529531572</v>
      </c>
      <c r="HC5" s="107">
        <f>'Population 43133'!OY7/'Population 43133'!OZ7</f>
        <v>0.78266178266178266</v>
      </c>
    </row>
    <row r="6" spans="1:211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  <c r="GW6" s="107">
        <f>'Population 43133'!OM8/'Population 43133'!ON8</f>
        <v>0.73234069578717098</v>
      </c>
      <c r="GX6" s="107">
        <f>'Population 43133'!OO8/'Population 43133'!OP8</f>
        <v>0.73041262651284589</v>
      </c>
      <c r="GY6" s="107">
        <f>'Population 43133'!OQ8/'Population 43133'!OR8</f>
        <v>0.73170731707317072</v>
      </c>
      <c r="GZ6" s="107">
        <f>'Population 43133'!OS8/'Population 43133'!OT8</f>
        <v>0.73264241194376001</v>
      </c>
      <c r="HA6" s="107">
        <f>'Population 43133'!OU8/'Population 43133'!OV8</f>
        <v>0.73174614660974024</v>
      </c>
      <c r="HB6" s="107">
        <f>'Population 43133'!OW8/'Population 43133'!OX8</f>
        <v>0.72696319907273255</v>
      </c>
      <c r="HC6" s="107">
        <f>'Population 43133'!OY8/'Population 43133'!OZ8</f>
        <v>0.73245167853509663</v>
      </c>
    </row>
    <row r="7" spans="1:211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  <c r="GW7" s="107">
        <f>'Population 43133'!OM9/'Population 43133'!ON9</f>
        <v>0.68122065727699532</v>
      </c>
      <c r="GX7" s="107">
        <f>'Population 43133'!OO9/'Population 43133'!OP9</f>
        <v>0.67565011820330967</v>
      </c>
      <c r="GY7" s="107">
        <f>'Population 43133'!OQ9/'Population 43133'!OR9</f>
        <v>0.68201438848920859</v>
      </c>
      <c r="GZ7" s="107">
        <f>'Population 43133'!OS9/'Population 43133'!OT9</f>
        <v>0.67689357622243529</v>
      </c>
      <c r="HA7" s="107">
        <f>'Population 43133'!OU9/'Population 43133'!OV9</f>
        <v>0.68015230842455976</v>
      </c>
      <c r="HB7" s="107">
        <f>'Population 43133'!OW9/'Population 43133'!OX9</f>
        <v>0.67897727272727271</v>
      </c>
      <c r="HC7" s="107">
        <f>'Population 43133'!OY9/'Population 43133'!OZ9</f>
        <v>0.68105065666041276</v>
      </c>
    </row>
    <row r="8" spans="1:211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  <c r="GW8" s="107">
        <f>'Population 43133'!OM10/'Population 43133'!ON10</f>
        <v>0.75903901046622269</v>
      </c>
      <c r="GX8" s="107">
        <f>'Population 43133'!OO10/'Population 43133'!OP10</f>
        <v>0.75828590559089393</v>
      </c>
      <c r="GY8" s="107">
        <f>'Population 43133'!OQ10/'Population 43133'!OR10</f>
        <v>0.76052403429342064</v>
      </c>
      <c r="GZ8" s="107">
        <f>'Population 43133'!OS10/'Population 43133'!OT10</f>
        <v>0.76335022412785036</v>
      </c>
      <c r="HA8" s="107">
        <f>'Population 43133'!OU10/'Population 43133'!OV10</f>
        <v>0.76297737776696672</v>
      </c>
      <c r="HB8" s="107">
        <f>'Population 43133'!OW10/'Population 43133'!OX10</f>
        <v>0.75830447295253889</v>
      </c>
      <c r="HC8" s="107">
        <f>'Population 43133'!OY10/'Population 43133'!OZ10</f>
        <v>0.76300296793655431</v>
      </c>
    </row>
    <row r="9" spans="1:211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  <c r="GW9" s="107">
        <f>'Population 43133'!OM11/'Population 43133'!ON11</f>
        <v>0.68995098039215685</v>
      </c>
      <c r="GX9" s="107">
        <f>'Population 43133'!OO11/'Population 43133'!OP11</f>
        <v>0.69004893964110925</v>
      </c>
      <c r="GY9" s="107">
        <f>'Population 43133'!OQ11/'Population 43133'!OR11</f>
        <v>0.68901686548745378</v>
      </c>
      <c r="GZ9" s="107">
        <f>'Population 43133'!OS11/'Population 43133'!OT11</f>
        <v>0.70529801324503316</v>
      </c>
      <c r="HA9" s="107">
        <f>'Population 43133'!OU11/'Population 43133'!OV11</f>
        <v>0.69636963696369636</v>
      </c>
      <c r="HB9" s="107">
        <f>'Population 43133'!OW11/'Population 43133'!OX11</f>
        <v>0.68664169787765295</v>
      </c>
      <c r="HC9" s="107">
        <f>'Population 43133'!OY11/'Population 43133'!OZ11</f>
        <v>0.69499999999999995</v>
      </c>
    </row>
    <row r="10" spans="1:211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  <c r="GW10" s="107">
        <f>'Population 43133'!OM12/'Population 43133'!ON12</f>
        <v>0.79734914544820368</v>
      </c>
      <c r="GX10" s="107">
        <f>'Population 43133'!OO12/'Population 43133'!OP12</f>
        <v>0.79516806722689071</v>
      </c>
      <c r="GY10" s="107">
        <f>'Population 43133'!OQ12/'Population 43133'!OR12</f>
        <v>0.79383969198459925</v>
      </c>
      <c r="GZ10" s="107">
        <f>'Population 43133'!OS12/'Population 43133'!OT12</f>
        <v>0.79352014010507876</v>
      </c>
      <c r="HA10" s="107">
        <f>'Population 43133'!OU12/'Population 43133'!OV12</f>
        <v>0.79908273064032453</v>
      </c>
      <c r="HB10" s="107">
        <f>'Population 43133'!OW12/'Population 43133'!OX12</f>
        <v>0.79116607773851588</v>
      </c>
      <c r="HC10" s="107">
        <f>'Population 43133'!OY12/'Population 43133'!OZ12</f>
        <v>0.79252303330970941</v>
      </c>
    </row>
    <row r="11" spans="1:211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  <c r="GW11" s="107">
        <f>'Population 43133'!OM13/'Population 43133'!ON13</f>
        <v>0.73491509653407772</v>
      </c>
      <c r="GX11" s="107">
        <f>'Population 43133'!OO13/'Population 43133'!OP13</f>
        <v>0.73246107672106542</v>
      </c>
      <c r="GY11" s="107">
        <f>'Population 43133'!OQ13/'Population 43133'!OR13</f>
        <v>0.73216230292126316</v>
      </c>
      <c r="GZ11" s="107">
        <f>'Population 43133'!OS13/'Population 43133'!OT13</f>
        <v>0.73481218857799924</v>
      </c>
      <c r="HA11" s="107">
        <f>'Population 43133'!OU13/'Population 43133'!OV13</f>
        <v>0.73602796800919501</v>
      </c>
      <c r="HB11" s="107">
        <f>'Population 43133'!OW13/'Population 43133'!OX13</f>
        <v>0.7336681013868962</v>
      </c>
      <c r="HC11" s="107">
        <f>'Population 43133'!OY13/'Population 43133'!OZ13</f>
        <v>0.73351858949789195</v>
      </c>
    </row>
    <row r="12" spans="1:211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  <c r="GW12" s="107">
        <f>'Population 43133'!OM14/'Population 43133'!ON14</f>
        <v>0.6135295959912308</v>
      </c>
      <c r="GX12" s="107">
        <f>'Population 43133'!OO14/'Population 43133'!OP14</f>
        <v>0.61084091622215253</v>
      </c>
      <c r="GY12" s="107">
        <f>'Population 43133'!OQ14/'Population 43133'!OR14</f>
        <v>0.61032715806070159</v>
      </c>
      <c r="GZ12" s="107">
        <f>'Population 43133'!OS14/'Population 43133'!OT14</f>
        <v>0.61264322402212568</v>
      </c>
      <c r="HA12" s="107">
        <f>'Population 43133'!OU14/'Population 43133'!OV14</f>
        <v>0.60950576346123475</v>
      </c>
      <c r="HB12" s="107">
        <f>'Population 43133'!OW14/'Population 43133'!OX14</f>
        <v>0.60723370429252788</v>
      </c>
      <c r="HC12" s="107">
        <f>'Population 43133'!OY14/'Population 43133'!OZ14</f>
        <v>0.60694153647930427</v>
      </c>
    </row>
    <row r="13" spans="1:211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  <c r="GW13" s="183">
        <f>'Population 43133'!OM15/'Population 43133'!ON15</f>
        <v>0.72531073994950479</v>
      </c>
      <c r="GX13" s="183">
        <f>'Population 43133'!OO15/'Population 43133'!OP15</f>
        <v>0.72331991706305643</v>
      </c>
      <c r="GY13" s="183">
        <f>'Population 43133'!OQ15/'Population 43133'!OR15</f>
        <v>0.72384829180706889</v>
      </c>
      <c r="GZ13" s="183">
        <f>'Population 43133'!OS15/'Population 43133'!OT15</f>
        <v>0.7257265583295055</v>
      </c>
      <c r="HA13" s="183">
        <f>'Population 43133'!OU15/'Population 43133'!OV15</f>
        <v>0.72536146447409244</v>
      </c>
      <c r="HB13" s="183">
        <f>'Population 43133'!OW15/'Population 43133'!OX15</f>
        <v>0.72159154491762512</v>
      </c>
      <c r="HC13" s="183">
        <f>'Population 43133'!OY15/'Population 43133'!OZ15</f>
        <v>0.72440738802063864</v>
      </c>
    </row>
    <row r="14" spans="1:211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  <c r="GW14" s="107">
        <f>'Population 43133'!OM16/'Population 43133'!ON16</f>
        <v>0.82502492522432702</v>
      </c>
      <c r="GX14" s="107">
        <f>'Population 43133'!OO16/'Population 43133'!OP16</f>
        <v>0.82119205298013243</v>
      </c>
      <c r="GY14" s="107">
        <f>'Population 43133'!OQ16/'Population 43133'!OR16</f>
        <v>0.82694300518134711</v>
      </c>
      <c r="GZ14" s="107">
        <f>'Population 43133'!OS16/'Population 43133'!OT16</f>
        <v>0.82704741379310343</v>
      </c>
      <c r="HA14" s="107">
        <f>'Population 43133'!OU16/'Population 43133'!OV16</f>
        <v>0.82886266094420602</v>
      </c>
      <c r="HB14" s="107">
        <f>'Population 43133'!OW16/'Population 43133'!OX16</f>
        <v>0.82994652406417113</v>
      </c>
      <c r="HC14" s="107">
        <f>'Population 43133'!OY16/'Population 43133'!OZ16</f>
        <v>0.83199571963616903</v>
      </c>
    </row>
    <row r="15" spans="1:211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  <c r="GW15" s="107">
        <f>'Population 43133'!OM17/'Population 43133'!ON17</f>
        <v>0.7182235834609495</v>
      </c>
      <c r="GX15" s="107">
        <f>'Population 43133'!OO17/'Population 43133'!OP17</f>
        <v>0.71191669880447361</v>
      </c>
      <c r="GY15" s="107">
        <f>'Population 43133'!OQ17/'Population 43133'!OR17</f>
        <v>0.71256788207913113</v>
      </c>
      <c r="GZ15" s="107">
        <f>'Population 43133'!OS17/'Population 43133'!OT17</f>
        <v>0.70726915520628686</v>
      </c>
      <c r="HA15" s="107">
        <f>'Population 43133'!OU17/'Population 43133'!OV17</f>
        <v>0.70800627943485084</v>
      </c>
      <c r="HB15" s="107">
        <f>'Population 43133'!OW17/'Population 43133'!OX17</f>
        <v>0.70439517697394005</v>
      </c>
      <c r="HC15" s="107">
        <f>'Population 43133'!OY17/'Population 43133'!OZ17</f>
        <v>0.70478413068844803</v>
      </c>
    </row>
    <row r="16" spans="1:211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  <c r="GW16" s="107">
        <f>'Population 43133'!OM18/'Population 43133'!ON18</f>
        <v>0.74180865006553076</v>
      </c>
      <c r="GX16" s="107">
        <f>'Population 43133'!OO18/'Population 43133'!OP18</f>
        <v>0.75259067357512954</v>
      </c>
      <c r="GY16" s="107">
        <f>'Population 43133'!OQ18/'Population 43133'!OR18</f>
        <v>0.75098814229249011</v>
      </c>
      <c r="GZ16" s="107">
        <f>'Population 43133'!OS18/'Population 43133'!OT18</f>
        <v>0.75326370757180161</v>
      </c>
      <c r="HA16" s="107">
        <f>'Population 43133'!OU18/'Population 43133'!OV18</f>
        <v>0.75825627476882429</v>
      </c>
      <c r="HB16" s="107">
        <f>'Population 43133'!OW18/'Population 43133'!OX18</f>
        <v>0.76221928665785998</v>
      </c>
      <c r="HC16" s="107">
        <f>'Population 43133'!OY18/'Population 43133'!OZ18</f>
        <v>0.75629139072847684</v>
      </c>
    </row>
    <row r="17" spans="1:211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  <c r="GW17" s="107">
        <f>'Population 43133'!OM19/'Population 43133'!ON19</f>
        <v>0.76456009913258982</v>
      </c>
      <c r="GX17" s="107">
        <f>'Population 43133'!OO19/'Population 43133'!OP19</f>
        <v>0.75625769388592534</v>
      </c>
      <c r="GY17" s="107">
        <f>'Population 43133'!OQ19/'Population 43133'!OR19</f>
        <v>0.75717801476620183</v>
      </c>
      <c r="GZ17" s="107">
        <f>'Population 43133'!OS19/'Population 43133'!OT19</f>
        <v>0.76441717791411046</v>
      </c>
      <c r="HA17" s="107">
        <f>'Population 43133'!OU19/'Population 43133'!OV19</f>
        <v>0.7635914332784185</v>
      </c>
      <c r="HB17" s="107">
        <f>'Population 43133'!OW19/'Population 43133'!OX19</f>
        <v>0.75670103092783503</v>
      </c>
      <c r="HC17" s="107">
        <f>'Population 43133'!OY19/'Population 43133'!OZ19</f>
        <v>0.7574135090609555</v>
      </c>
    </row>
    <row r="18" spans="1:211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  <c r="GW18" s="107">
        <f>'Population 43133'!OM20/'Population 43133'!ON20</f>
        <v>0.73070325900514577</v>
      </c>
      <c r="GX18" s="107">
        <f>'Population 43133'!OO20/'Population 43133'!OP20</f>
        <v>0.72790294627383012</v>
      </c>
      <c r="GY18" s="107">
        <f>'Population 43133'!OQ20/'Population 43133'!OR20</f>
        <v>0.71942446043165464</v>
      </c>
      <c r="GZ18" s="107">
        <f>'Population 43133'!OS20/'Population 43133'!OT20</f>
        <v>0.72413793103448276</v>
      </c>
      <c r="HA18" s="107">
        <f>'Population 43133'!OU20/'Population 43133'!OV20</f>
        <v>0.71775700934579434</v>
      </c>
      <c r="HB18" s="107">
        <f>'Population 43133'!OW20/'Population 43133'!OX20</f>
        <v>0.71183206106870234</v>
      </c>
      <c r="HC18" s="107">
        <f>'Population 43133'!OY20/'Population 43133'!OZ20</f>
        <v>0.71235521235521237</v>
      </c>
    </row>
    <row r="19" spans="1:211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  <c r="GW19" s="107">
        <f>'Population 43133'!OM21/'Population 43133'!ON21</f>
        <v>0.74202127659574468</v>
      </c>
      <c r="GX19" s="107">
        <f>'Population 43133'!OO21/'Population 43133'!OP21</f>
        <v>0.7366310160427807</v>
      </c>
      <c r="GY19" s="107">
        <f>'Population 43133'!OQ21/'Population 43133'!OR21</f>
        <v>0.72543741588156119</v>
      </c>
      <c r="GZ19" s="107">
        <f>'Population 43133'!OS21/'Population 43133'!OT21</f>
        <v>0.72440944881889768</v>
      </c>
      <c r="HA19" s="107">
        <f>'Population 43133'!OU21/'Population 43133'!OV21</f>
        <v>0.72799999999999998</v>
      </c>
      <c r="HB19" s="107">
        <f>'Population 43133'!OW21/'Population 43133'!OX21</f>
        <v>0.72463768115942029</v>
      </c>
      <c r="HC19" s="107">
        <f>'Population 43133'!OY21/'Population 43133'!OZ21</f>
        <v>0.7207446808510638</v>
      </c>
    </row>
    <row r="20" spans="1:211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  <c r="GW20" s="107">
        <f>'Population 43133'!OM22/'Population 43133'!ON22</f>
        <v>0.80765639589169003</v>
      </c>
      <c r="GX20" s="107">
        <f>'Population 43133'!OO22/'Population 43133'!OP22</f>
        <v>0.80506091846298033</v>
      </c>
      <c r="GY20" s="107">
        <f>'Population 43133'!OQ22/'Population 43133'!OR22</f>
        <v>0.81944444444444442</v>
      </c>
      <c r="GZ20" s="107">
        <f>'Population 43133'!OS22/'Population 43133'!OT22</f>
        <v>0.82292637465051255</v>
      </c>
      <c r="HA20" s="107">
        <f>'Population 43133'!OU22/'Population 43133'!OV22</f>
        <v>0.81348107109879964</v>
      </c>
      <c r="HB20" s="107">
        <f>'Population 43133'!OW22/'Population 43133'!OX22</f>
        <v>0.80744186046511623</v>
      </c>
      <c r="HC20" s="107">
        <f>'Population 43133'!OY22/'Population 43133'!OZ22</f>
        <v>0.81952117863720075</v>
      </c>
    </row>
    <row r="21" spans="1:211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  <c r="GW21" s="107">
        <f>'Population 43133'!OM23/'Population 43133'!ON23</f>
        <v>0.73901515151515151</v>
      </c>
      <c r="GX21" s="107">
        <f>'Population 43133'!OO23/'Population 43133'!OP23</f>
        <v>0.73313000381242854</v>
      </c>
      <c r="GY21" s="107">
        <f>'Population 43133'!OQ23/'Population 43133'!OR23</f>
        <v>0.73653846153846159</v>
      </c>
      <c r="GZ21" s="107">
        <f>'Population 43133'!OS23/'Population 43133'!OT23</f>
        <v>0.7334615384615385</v>
      </c>
      <c r="HA21" s="107">
        <f>'Population 43133'!OU23/'Population 43133'!OV23</f>
        <v>0.73113749521256222</v>
      </c>
      <c r="HB21" s="107">
        <f>'Population 43133'!OW23/'Population 43133'!OX23</f>
        <v>0.72947045280122791</v>
      </c>
      <c r="HC21" s="107">
        <f>'Population 43133'!OY23/'Population 43133'!OZ23</f>
        <v>0.73594224924012153</v>
      </c>
    </row>
    <row r="22" spans="1:211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  <c r="GW22" s="107">
        <f>'Population 43133'!OM24/'Population 43133'!ON24</f>
        <v>0.79481327800829871</v>
      </c>
      <c r="GX22" s="107">
        <f>'Population 43133'!OO24/'Population 43133'!OP24</f>
        <v>0.79760655049338647</v>
      </c>
      <c r="GY22" s="107">
        <f>'Population 43133'!OQ24/'Population 43133'!OR24</f>
        <v>0.79547855482780483</v>
      </c>
      <c r="GZ22" s="107">
        <f>'Population 43133'!OS24/'Population 43133'!OT24</f>
        <v>0.78838792003402802</v>
      </c>
      <c r="HA22" s="107">
        <f>'Population 43133'!OU24/'Population 43133'!OV24</f>
        <v>0.78906752411575565</v>
      </c>
      <c r="HB22" s="107">
        <f>'Population 43133'!OW24/'Population 43133'!OX24</f>
        <v>0.78513455788124731</v>
      </c>
      <c r="HC22" s="107">
        <f>'Population 43133'!OY24/'Population 43133'!OZ24</f>
        <v>0.78669527896995706</v>
      </c>
    </row>
    <row r="23" spans="1:211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  <c r="GW23" s="107">
        <f>'Population 43133'!OM25/'Population 43133'!ON25</f>
        <v>0.83248273791654159</v>
      </c>
      <c r="GX23" s="107">
        <f>'Population 43133'!OO25/'Population 43133'!OP25</f>
        <v>0.83314389634007724</v>
      </c>
      <c r="GY23" s="107">
        <f>'Population 43133'!OQ25/'Population 43133'!OR25</f>
        <v>0.83180357962368057</v>
      </c>
      <c r="GZ23" s="107">
        <f>'Population 43133'!OS25/'Population 43133'!OT25</f>
        <v>0.83091638383215061</v>
      </c>
      <c r="HA23" s="107">
        <f>'Population 43133'!OU25/'Population 43133'!OV25</f>
        <v>0.83032963647566238</v>
      </c>
      <c r="HB23" s="107">
        <f>'Population 43133'!OW25/'Population 43133'!OX25</f>
        <v>0.82879827333693057</v>
      </c>
      <c r="HC23" s="107">
        <f>'Population 43133'!OY25/'Population 43133'!OZ25</f>
        <v>0.8312375402545622</v>
      </c>
    </row>
    <row r="24" spans="1:211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  <c r="GW24" s="107">
        <f>'Population 43133'!OM26/'Population 43133'!ON26</f>
        <v>0.76163161249203315</v>
      </c>
      <c r="GX24" s="107">
        <f>'Population 43133'!OO26/'Population 43133'!OP26</f>
        <v>0.759020618556701</v>
      </c>
      <c r="GY24" s="107">
        <f>'Population 43133'!OQ26/'Population 43133'!OR26</f>
        <v>0.75902823374917927</v>
      </c>
      <c r="GZ24" s="107">
        <f>'Population 43133'!OS26/'Population 43133'!OT26</f>
        <v>0.75930851063829785</v>
      </c>
      <c r="HA24" s="107">
        <f>'Population 43133'!OU26/'Population 43133'!OV26</f>
        <v>0.76228419654714474</v>
      </c>
      <c r="HB24" s="107">
        <f>'Population 43133'!OW26/'Population 43133'!OX26</f>
        <v>0.75413086582947786</v>
      </c>
      <c r="HC24" s="107">
        <f>'Population 43133'!OY26/'Population 43133'!OZ26</f>
        <v>0.75211450878334418</v>
      </c>
    </row>
    <row r="25" spans="1:211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  <c r="GW25" s="107">
        <f>'Population 43133'!OM27/'Population 43133'!ON27</f>
        <v>0.80960051546391754</v>
      </c>
      <c r="GX25" s="107">
        <f>'Population 43133'!OO27/'Population 43133'!OP27</f>
        <v>0.80589760207388206</v>
      </c>
      <c r="GY25" s="107">
        <f>'Population 43133'!OQ27/'Population 43133'!OR27</f>
        <v>0.80223757815070751</v>
      </c>
      <c r="GZ25" s="107">
        <f>'Population 43133'!OS27/'Population 43133'!OT27</f>
        <v>0.80333333333333334</v>
      </c>
      <c r="HA25" s="107">
        <f>'Population 43133'!OU27/'Population 43133'!OV27</f>
        <v>0.80540720961281709</v>
      </c>
      <c r="HB25" s="107">
        <f>'Population 43133'!OW27/'Population 43133'!OX27</f>
        <v>0.79840584523414149</v>
      </c>
      <c r="HC25" s="107">
        <f>'Population 43133'!OY27/'Population 43133'!OZ27</f>
        <v>0.79638157894736838</v>
      </c>
    </row>
    <row r="26" spans="1:211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  <c r="GW26" s="107">
        <f>'Population 43133'!OM28/'Population 43133'!ON28</f>
        <v>0.84042352051427494</v>
      </c>
      <c r="GX26" s="107">
        <f>'Population 43133'!OO28/'Population 43133'!OP28</f>
        <v>0.83676553939164933</v>
      </c>
      <c r="GY26" s="107">
        <f>'Population 43133'!OQ28/'Population 43133'!OR28</f>
        <v>0.83412592733498192</v>
      </c>
      <c r="GZ26" s="107">
        <f>'Population 43133'!OS28/'Population 43133'!OT28</f>
        <v>0.83463516860354359</v>
      </c>
      <c r="HA26" s="107">
        <f>'Population 43133'!OU28/'Population 43133'!OV28</f>
        <v>0.84000762776506488</v>
      </c>
      <c r="HB26" s="107">
        <f>'Population 43133'!OW28/'Population 43133'!OX28</f>
        <v>0.8387650085763293</v>
      </c>
      <c r="HC26" s="107">
        <f>'Population 43133'!OY28/'Population 43133'!OZ28</f>
        <v>0.84253155019777737</v>
      </c>
    </row>
    <row r="27" spans="1:211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  <c r="GW27" s="107">
        <f>'Population 43133'!OM29/'Population 43133'!ON29</f>
        <v>0.78265014299332702</v>
      </c>
      <c r="GX27" s="107">
        <f>'Population 43133'!OO29/'Population 43133'!OP29</f>
        <v>0.77500000000000002</v>
      </c>
      <c r="GY27" s="107">
        <f>'Population 43133'!OQ29/'Population 43133'!OR29</f>
        <v>0.7675568743818002</v>
      </c>
      <c r="GZ27" s="107">
        <f>'Population 43133'!OS29/'Population 43133'!OT29</f>
        <v>0.7640671273445212</v>
      </c>
      <c r="HA27" s="107">
        <f>'Population 43133'!OU29/'Population 43133'!OV29</f>
        <v>0.77192982456140347</v>
      </c>
      <c r="HB27" s="107">
        <f>'Population 43133'!OW29/'Population 43133'!OX29</f>
        <v>0.77307692307692311</v>
      </c>
      <c r="HC27" s="107">
        <f>'Population 43133'!OY29/'Population 43133'!OZ29</f>
        <v>0.76790830945558741</v>
      </c>
    </row>
    <row r="28" spans="1:211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  <c r="GW28" s="107">
        <f>'Population 43133'!OM30/'Population 43133'!ON30</f>
        <v>0.78260869565217395</v>
      </c>
      <c r="GX28" s="107">
        <f>'Population 43133'!OO30/'Population 43133'!OP30</f>
        <v>0.7854671280276817</v>
      </c>
      <c r="GY28" s="107">
        <f>'Population 43133'!OQ30/'Population 43133'!OR30</f>
        <v>0.78393351800554012</v>
      </c>
      <c r="GZ28" s="107">
        <f>'Population 43133'!OS30/'Population 43133'!OT30</f>
        <v>0.78014184397163122</v>
      </c>
      <c r="HA28" s="107">
        <f>'Population 43133'!OU30/'Population 43133'!OV30</f>
        <v>0.77288857345635198</v>
      </c>
      <c r="HB28" s="107">
        <f>'Population 43133'!OW30/'Population 43133'!OX30</f>
        <v>0.75852272727272729</v>
      </c>
      <c r="HC28" s="107">
        <f>'Population 43133'!OY30/'Population 43133'!OZ30</f>
        <v>0.77691766361717096</v>
      </c>
    </row>
    <row r="29" spans="1:211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  <c r="GW29" s="183">
        <f>'Population 43133'!OM31/'Population 43133'!ON31</f>
        <v>0.80040044186688764</v>
      </c>
      <c r="GX29" s="183">
        <f>'Population 43133'!OO31/'Population 43133'!OP31</f>
        <v>0.7985911576605802</v>
      </c>
      <c r="GY29" s="183">
        <f>'Population 43133'!OQ31/'Population 43133'!OR31</f>
        <v>0.79773179001519934</v>
      </c>
      <c r="GZ29" s="183">
        <f>'Population 43133'!OS31/'Population 43133'!OT31</f>
        <v>0.79665652778760232</v>
      </c>
      <c r="HA29" s="183">
        <f>'Population 43133'!OU31/'Population 43133'!OV31</f>
        <v>0.79719850964486161</v>
      </c>
      <c r="HB29" s="183">
        <f>'Population 43133'!OW31/'Population 43133'!OX31</f>
        <v>0.79397564824191613</v>
      </c>
      <c r="HC29" s="183">
        <f>'Population 43133'!OY31/'Population 43133'!OZ31</f>
        <v>0.79640002812478028</v>
      </c>
    </row>
    <row r="30" spans="1:211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  <c r="GW30" s="107">
        <f>'Population 43133'!OM32/'Population 43133'!ON32</f>
        <v>0.76824034334763946</v>
      </c>
      <c r="GX30" s="107">
        <f>'Population 43133'!OO32/'Population 43133'!OP32</f>
        <v>0.77208287895310801</v>
      </c>
      <c r="GY30" s="107">
        <f>'Population 43133'!OQ32/'Population 43133'!OR32</f>
        <v>0.76710816777041946</v>
      </c>
      <c r="GZ30" s="107">
        <f>'Population 43133'!OS32/'Population 43133'!OT32</f>
        <v>0.78235967926689576</v>
      </c>
      <c r="HA30" s="107">
        <f>'Population 43133'!OU32/'Population 43133'!OV32</f>
        <v>0.77993158494868875</v>
      </c>
      <c r="HB30" s="107">
        <f>'Population 43133'!OW32/'Population 43133'!OX32</f>
        <v>0.78579610538373423</v>
      </c>
      <c r="HC30" s="107">
        <f>'Population 43133'!OY32/'Population 43133'!OZ32</f>
        <v>0.78669724770642202</v>
      </c>
    </row>
    <row r="31" spans="1:211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  <c r="GW31" s="107">
        <f>'Population 43133'!OM33/'Population 43133'!ON33</f>
        <v>0.80241587575496121</v>
      </c>
      <c r="GX31" s="107">
        <f>'Population 43133'!OO33/'Population 43133'!OP33</f>
        <v>0.7984154929577465</v>
      </c>
      <c r="GY31" s="107">
        <f>'Population 43133'!OQ33/'Population 43133'!OR33</f>
        <v>0.79945799457994582</v>
      </c>
      <c r="GZ31" s="107">
        <f>'Population 43133'!OS33/'Population 43133'!OT33</f>
        <v>0.79824561403508776</v>
      </c>
      <c r="HA31" s="107">
        <f>'Population 43133'!OU33/'Population 43133'!OV33</f>
        <v>0.79960119641076766</v>
      </c>
      <c r="HB31" s="107">
        <f>'Population 43133'!OW33/'Population 43133'!OX33</f>
        <v>0.79461615154536391</v>
      </c>
      <c r="HC31" s="107">
        <f>'Population 43133'!OY33/'Population 43133'!OZ33</f>
        <v>0.79979979979979976</v>
      </c>
    </row>
    <row r="32" spans="1:211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  <c r="GW32" s="107">
        <f>'Population 43133'!OM34/'Population 43133'!ON34</f>
        <v>0.757360959651036</v>
      </c>
      <c r="GX32" s="107">
        <f>'Population 43133'!OO34/'Population 43133'!OP34</f>
        <v>0.75646551724137934</v>
      </c>
      <c r="GY32" s="107">
        <f>'Population 43133'!OQ34/'Population 43133'!OR34</f>
        <v>0.76085761407366681</v>
      </c>
      <c r="GZ32" s="107">
        <f>'Population 43133'!OS34/'Population 43133'!OT34</f>
        <v>0.76666666666666672</v>
      </c>
      <c r="HA32" s="107">
        <f>'Population 43133'!OU34/'Population 43133'!OV34</f>
        <v>0.77153974430239025</v>
      </c>
      <c r="HB32" s="107">
        <f>'Population 43133'!OW34/'Population 43133'!OX34</f>
        <v>0.76694677871148464</v>
      </c>
      <c r="HC32" s="107">
        <f>'Population 43133'!OY34/'Population 43133'!OZ34</f>
        <v>0.77282976324689967</v>
      </c>
    </row>
    <row r="33" spans="1:211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  <c r="GW33" s="107">
        <f>'Population 43133'!OM35/'Population 43133'!ON35</f>
        <v>0.77759197324414719</v>
      </c>
      <c r="GX33" s="107">
        <f>'Population 43133'!OO35/'Population 43133'!OP35</f>
        <v>0.77512776831345831</v>
      </c>
      <c r="GY33" s="107">
        <f>'Population 43133'!OQ35/'Population 43133'!OR35</f>
        <v>0.78777589134125636</v>
      </c>
      <c r="GZ33" s="107">
        <f>'Population 43133'!OS35/'Population 43133'!OT35</f>
        <v>0.81494057724957558</v>
      </c>
      <c r="HA33" s="107">
        <f>'Population 43133'!OU35/'Population 43133'!OV35</f>
        <v>0.81324278438030562</v>
      </c>
      <c r="HB33" s="107">
        <f>'Population 43133'!OW35/'Population 43133'!OX35</f>
        <v>0.80722891566265065</v>
      </c>
      <c r="HC33" s="107">
        <f>'Population 43133'!OY35/'Population 43133'!OZ35</f>
        <v>0.80756013745704469</v>
      </c>
    </row>
    <row r="34" spans="1:211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  <c r="GW34" s="107">
        <f>'Population 43133'!OM36/'Population 43133'!ON36</f>
        <v>0.74088253072738264</v>
      </c>
      <c r="GX34" s="107">
        <f>'Population 43133'!OO36/'Population 43133'!OP36</f>
        <v>0.74141048824593125</v>
      </c>
      <c r="GY34" s="107">
        <f>'Population 43133'!OQ36/'Population 43133'!OR36</f>
        <v>0.74839615076182842</v>
      </c>
      <c r="GZ34" s="107">
        <f>'Population 43133'!OS36/'Population 43133'!OT36</f>
        <v>0.75484652665589658</v>
      </c>
      <c r="HA34" s="107">
        <f>'Population 43133'!OU36/'Population 43133'!OV36</f>
        <v>0.759871717779114</v>
      </c>
      <c r="HB34" s="107">
        <f>'Population 43133'!OW36/'Population 43133'!OX36</f>
        <v>0.75956722099779606</v>
      </c>
      <c r="HC34" s="107">
        <f>'Population 43133'!OY36/'Population 43133'!OZ36</f>
        <v>0.75839459566858736</v>
      </c>
    </row>
    <row r="35" spans="1:211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  <c r="GW35" s="107">
        <f>'Population 43133'!OM37/'Population 43133'!ON37</f>
        <v>0.78740157480314965</v>
      </c>
      <c r="GX35" s="107">
        <f>'Population 43133'!OO37/'Population 43133'!OP37</f>
        <v>0.78180039138943247</v>
      </c>
      <c r="GY35" s="107">
        <f>'Population 43133'!OQ37/'Population 43133'!OR37</f>
        <v>0.78543307086614178</v>
      </c>
      <c r="GZ35" s="107">
        <f>'Population 43133'!OS37/'Population 43133'!OT37</f>
        <v>0.7935735150925024</v>
      </c>
      <c r="HA35" s="107">
        <f>'Population 43133'!OU37/'Population 43133'!OV37</f>
        <v>0.78319006685768866</v>
      </c>
      <c r="HB35" s="107">
        <f>'Population 43133'!OW37/'Population 43133'!OX37</f>
        <v>0.79054054054054057</v>
      </c>
      <c r="HC35" s="107">
        <f>'Population 43133'!OY37/'Population 43133'!OZ37</f>
        <v>0.79372623574144485</v>
      </c>
    </row>
    <row r="36" spans="1:211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  <c r="GW36" s="183">
        <f>'Population 43133'!OM38/'Population 43133'!ON38</f>
        <v>0.75956960578937349</v>
      </c>
      <c r="GX36" s="183">
        <f>'Population 43133'!OO38/'Population 43133'!OP38</f>
        <v>0.75874225821819918</v>
      </c>
      <c r="GY36" s="183">
        <f>'Population 43133'!OQ38/'Population 43133'!OR38</f>
        <v>0.76345323741007198</v>
      </c>
      <c r="GZ36" s="183">
        <f>'Population 43133'!OS38/'Population 43133'!OT38</f>
        <v>0.77091652868413363</v>
      </c>
      <c r="HA36" s="183">
        <f>'Population 43133'!OU38/'Population 43133'!OV38</f>
        <v>0.7729037267080745</v>
      </c>
      <c r="HB36" s="183">
        <f>'Population 43133'!OW38/'Population 43133'!OX38</f>
        <v>0.77232447171097474</v>
      </c>
      <c r="HC36" s="183">
        <f>'Population 43133'!OY38/'Population 43133'!OZ38</f>
        <v>0.77366175329712961</v>
      </c>
    </row>
    <row r="37" spans="1:211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  <c r="GW37" s="107">
        <f>'Population 43133'!OM39/'Population 43133'!ON39</f>
        <v>0.79800000000000004</v>
      </c>
      <c r="GX37" s="107">
        <f>'Population 43133'!OO39/'Population 43133'!OP39</f>
        <v>0.7919732441471572</v>
      </c>
      <c r="GY37" s="107">
        <f>'Population 43133'!OQ39/'Population 43133'!OR39</f>
        <v>0.79043126684636122</v>
      </c>
      <c r="GZ37" s="107">
        <f>'Population 43133'!OS39/'Population 43133'!OT39</f>
        <v>0.7912984364377974</v>
      </c>
      <c r="HA37" s="107">
        <f>'Population 43133'!OU39/'Population 43133'!OV39</f>
        <v>0.79050847457627116</v>
      </c>
      <c r="HB37" s="107">
        <f>'Population 43133'!OW39/'Population 43133'!OX39</f>
        <v>0.79282329045362221</v>
      </c>
      <c r="HC37" s="107">
        <f>'Population 43133'!OY39/'Population 43133'!OZ39</f>
        <v>0.79610999329309184</v>
      </c>
    </row>
    <row r="38" spans="1:211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  <c r="GW38" s="107">
        <f>'Population 43133'!OM40/'Population 43133'!ON40</f>
        <v>0.70825147347740669</v>
      </c>
      <c r="GX38" s="107">
        <f>'Population 43133'!OO40/'Population 43133'!OP40</f>
        <v>0.70843881856540081</v>
      </c>
      <c r="GY38" s="107">
        <f>'Population 43133'!OQ40/'Population 43133'!OR40</f>
        <v>0.70767270668176674</v>
      </c>
      <c r="GZ38" s="107">
        <f>'Population 43133'!OS40/'Population 43133'!OT40</f>
        <v>0.71575390679994366</v>
      </c>
      <c r="HA38" s="107">
        <f>'Population 43133'!OU40/'Population 43133'!OV40</f>
        <v>0.71812552772305094</v>
      </c>
      <c r="HB38" s="107">
        <f>'Population 43133'!OW40/'Population 43133'!OX40</f>
        <v>0.71063409123005228</v>
      </c>
      <c r="HC38" s="107">
        <f>'Population 43133'!OY40/'Population 43133'!OZ40</f>
        <v>0.71424549549549554</v>
      </c>
    </row>
    <row r="39" spans="1:211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  <c r="GW39" s="107">
        <f>'Population 43133'!OM41/'Population 43133'!ON41</f>
        <v>0.74642126789366048</v>
      </c>
      <c r="GX39" s="107">
        <f>'Population 43133'!OO41/'Population 43133'!OP41</f>
        <v>0.73958333333333337</v>
      </c>
      <c r="GY39" s="107">
        <f>'Population 43133'!OQ41/'Population 43133'!OR41</f>
        <v>0.74734607218683646</v>
      </c>
      <c r="GZ39" s="107">
        <f>'Population 43133'!OS41/'Population 43133'!OT41</f>
        <v>0.75431034482758619</v>
      </c>
      <c r="HA39" s="107">
        <f>'Population 43133'!OU41/'Population 43133'!OV41</f>
        <v>0.75657894736842102</v>
      </c>
      <c r="HB39" s="107">
        <f>'Population 43133'!OW41/'Population 43133'!OX41</f>
        <v>0.74946466809421841</v>
      </c>
      <c r="HC39" s="107">
        <f>'Population 43133'!OY41/'Population 43133'!OZ41</f>
        <v>0.76086956521739135</v>
      </c>
    </row>
    <row r="40" spans="1:211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  <c r="GW40" s="107">
        <f>'Population 43133'!OM42/'Population 43133'!ON42</f>
        <v>0.72866894197952214</v>
      </c>
      <c r="GX40" s="107">
        <f>'Population 43133'!OO42/'Population 43133'!OP42</f>
        <v>0.72068965517241379</v>
      </c>
      <c r="GY40" s="107">
        <f>'Population 43133'!OQ42/'Population 43133'!OR42</f>
        <v>0.71252204585537915</v>
      </c>
      <c r="GZ40" s="107">
        <f>'Population 43133'!OS42/'Population 43133'!OT42</f>
        <v>0.69306930693069302</v>
      </c>
      <c r="HA40" s="107">
        <f>'Population 43133'!OU42/'Population 43133'!OV42</f>
        <v>0.69748653500897662</v>
      </c>
      <c r="HB40" s="107">
        <f>'Population 43133'!OW42/'Population 43133'!OX42</f>
        <v>0.66488888888888886</v>
      </c>
      <c r="HC40" s="107">
        <f>'Population 43133'!OY42/'Population 43133'!OZ42</f>
        <v>0.71591908531222515</v>
      </c>
    </row>
    <row r="41" spans="1:211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  <c r="GW41" s="107">
        <f>'Population 43133'!OM43/'Population 43133'!ON43</f>
        <v>0.78260869565217395</v>
      </c>
      <c r="GX41" s="107">
        <f>'Population 43133'!OO43/'Population 43133'!OP43</f>
        <v>0.79242304656669293</v>
      </c>
      <c r="GY41" s="107">
        <f>'Population 43133'!OQ43/'Population 43133'!OR43</f>
        <v>0.78633836378077837</v>
      </c>
      <c r="GZ41" s="107">
        <f>'Population 43133'!OS43/'Population 43133'!OT43</f>
        <v>0.79067930489731442</v>
      </c>
      <c r="HA41" s="107">
        <f>'Population 43133'!OU43/'Population 43133'!OV43</f>
        <v>0.79107981220657275</v>
      </c>
      <c r="HB41" s="107">
        <f>'Population 43133'!OW43/'Population 43133'!OX43</f>
        <v>0.78814229249011858</v>
      </c>
      <c r="HC41" s="107">
        <f>'Population 43133'!OY43/'Population 43133'!OZ43</f>
        <v>0.80312499999999998</v>
      </c>
    </row>
    <row r="42" spans="1:211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  <c r="GW42" s="107">
        <f>'Population 43133'!OM44/'Population 43133'!ON44</f>
        <v>0.76632714200119834</v>
      </c>
      <c r="GX42" s="107">
        <f>'Population 43133'!OO44/'Population 43133'!OP44</f>
        <v>0.76816400361772685</v>
      </c>
      <c r="GY42" s="107">
        <f>'Population 43133'!OQ44/'Population 43133'!OR44</f>
        <v>0.76986805768640687</v>
      </c>
      <c r="GZ42" s="107">
        <f>'Population 43133'!OS44/'Population 43133'!OT44</f>
        <v>0.77141963727329577</v>
      </c>
      <c r="HA42" s="107">
        <f>'Population 43133'!OU44/'Population 43133'!OV44</f>
        <v>0.77336667708658957</v>
      </c>
      <c r="HB42" s="107">
        <f>'Population 43133'!OW44/'Population 43133'!OX44</f>
        <v>0.76696903346887713</v>
      </c>
      <c r="HC42" s="107">
        <f>'Population 43133'!OY44/'Population 43133'!OZ44</f>
        <v>0.76622971285892638</v>
      </c>
    </row>
    <row r="43" spans="1:211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  <c r="GW43" s="107">
        <f>'Population 43133'!OM45/'Population 43133'!ON45</f>
        <v>0.71658615136876003</v>
      </c>
      <c r="GX43" s="107">
        <f>'Population 43133'!OO45/'Population 43133'!OP45</f>
        <v>0.70550161812297729</v>
      </c>
      <c r="GY43" s="107">
        <f>'Population 43133'!OQ45/'Population 43133'!OR45</f>
        <v>0.70867430441898527</v>
      </c>
      <c r="GZ43" s="107">
        <f>'Population 43133'!OS45/'Population 43133'!OT45</f>
        <v>0.70158730158730154</v>
      </c>
      <c r="HA43" s="107">
        <f>'Population 43133'!OU45/'Population 43133'!OV45</f>
        <v>0.70900321543408362</v>
      </c>
      <c r="HB43" s="107">
        <f>'Population 43133'!OW45/'Population 43133'!OX45</f>
        <v>0.7027463651050081</v>
      </c>
      <c r="HC43" s="107">
        <f>'Population 43133'!OY45/'Population 43133'!OZ45</f>
        <v>0.71815286624203822</v>
      </c>
    </row>
    <row r="44" spans="1:211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  <c r="GW44" s="107">
        <f>'Population 43133'!OM46/'Population 43133'!ON46</f>
        <v>0.81125226860254085</v>
      </c>
      <c r="GX44" s="107">
        <f>'Population 43133'!OO46/'Population 43133'!OP46</f>
        <v>0.80894687791239517</v>
      </c>
      <c r="GY44" s="107">
        <f>'Population 43133'!OQ46/'Population 43133'!OR46</f>
        <v>0.8088512241054614</v>
      </c>
      <c r="GZ44" s="107">
        <f>'Population 43133'!OS46/'Population 43133'!OT46</f>
        <v>0.81122942884801552</v>
      </c>
      <c r="HA44" s="107">
        <f>'Population 43133'!OU46/'Population 43133'!OV46</f>
        <v>0.81081081081081086</v>
      </c>
      <c r="HB44" s="107">
        <f>'Population 43133'!OW46/'Population 43133'!OX46</f>
        <v>0.80943214629451399</v>
      </c>
      <c r="HC44" s="107">
        <f>'Population 43133'!OY46/'Population 43133'!OZ46</f>
        <v>0.81328200192492783</v>
      </c>
    </row>
    <row r="45" spans="1:211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  <c r="GW45" s="107">
        <f>'Population 43133'!OM47/'Population 43133'!ON47</f>
        <v>0.75393939393939391</v>
      </c>
      <c r="GX45" s="107">
        <f>'Population 43133'!OO47/'Population 43133'!OP47</f>
        <v>0.75772558714462301</v>
      </c>
      <c r="GY45" s="107">
        <f>'Population 43133'!OQ47/'Population 43133'!OR47</f>
        <v>0.75282308657465491</v>
      </c>
      <c r="GZ45" s="107">
        <f>'Population 43133'!OS47/'Population 43133'!OT47</f>
        <v>0.7534591194968554</v>
      </c>
      <c r="HA45" s="107">
        <f>'Population 43133'!OU47/'Population 43133'!OV47</f>
        <v>0.7475609756097561</v>
      </c>
      <c r="HB45" s="107">
        <f>'Population 43133'!OW47/'Population 43133'!OX47</f>
        <v>0.73253012048192767</v>
      </c>
      <c r="HC45" s="107">
        <f>'Population 43133'!OY47/'Population 43133'!OZ47</f>
        <v>0.72803850782190127</v>
      </c>
    </row>
    <row r="46" spans="1:211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  <c r="GW46" s="183">
        <f>'Population 43133'!OM48/'Population 43133'!ON48</f>
        <v>0.74389264823947698</v>
      </c>
      <c r="GX46" s="183">
        <f>'Population 43133'!OO48/'Population 43133'!OP48</f>
        <v>0.74332044549598941</v>
      </c>
      <c r="GY46" s="183">
        <f>'Population 43133'!OQ48/'Population 43133'!OR48</f>
        <v>0.74225541100285863</v>
      </c>
      <c r="GZ46" s="183">
        <f>'Population 43133'!OS48/'Population 43133'!OT48</f>
        <v>0.74483041415265661</v>
      </c>
      <c r="HA46" s="183">
        <f>'Population 43133'!OU48/'Population 43133'!OV48</f>
        <v>0.74652168829650412</v>
      </c>
      <c r="HB46" s="183">
        <f>'Population 43133'!OW48/'Population 43133'!OX48</f>
        <v>0.73883040935672517</v>
      </c>
      <c r="HC46" s="183">
        <f>'Population 43133'!OY48/'Population 43133'!OZ48</f>
        <v>0.7458367299406079</v>
      </c>
    </row>
    <row r="47" spans="1:211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  <c r="GW47" s="107">
        <f>'Population 43133'!OM49/'Population 43133'!ON49</f>
        <v>0.76470588235294112</v>
      </c>
      <c r="GX47" s="107">
        <f>'Population 43133'!OO49/'Population 43133'!OP49</f>
        <v>0.75961538461538458</v>
      </c>
      <c r="GY47" s="107">
        <f>'Population 43133'!OQ49/'Population 43133'!OR49</f>
        <v>0.8</v>
      </c>
      <c r="GZ47" s="107">
        <f>'Population 43133'!OS49/'Population 43133'!OT49</f>
        <v>0.81443298969072164</v>
      </c>
      <c r="HA47" s="107">
        <f>'Population 43133'!OU49/'Population 43133'!OV49</f>
        <v>0.81914893617021278</v>
      </c>
      <c r="HB47" s="107">
        <f>'Population 43133'!OW49/'Population 43133'!OX49</f>
        <v>0.80208333333333337</v>
      </c>
      <c r="HC47" s="107">
        <f>'Population 43133'!OY49/'Population 43133'!OZ49</f>
        <v>0.76923076923076927</v>
      </c>
    </row>
    <row r="48" spans="1:211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  <c r="GW48" s="107">
        <f>'Population 43133'!OM50/'Population 43133'!ON50</f>
        <v>0.78406169665809766</v>
      </c>
      <c r="GX48" s="107">
        <f>'Population 43133'!OO50/'Population 43133'!OP50</f>
        <v>0.77952755905511806</v>
      </c>
      <c r="GY48" s="107">
        <f>'Population 43133'!OQ50/'Population 43133'!OR50</f>
        <v>0.77718832891246681</v>
      </c>
      <c r="GZ48" s="107">
        <f>'Population 43133'!OS50/'Population 43133'!OT50</f>
        <v>0.78421052631578947</v>
      </c>
      <c r="HA48" s="107">
        <f>'Population 43133'!OU50/'Population 43133'!OV50</f>
        <v>0.78514588859416445</v>
      </c>
      <c r="HB48" s="107">
        <f>'Population 43133'!OW50/'Population 43133'!OX50</f>
        <v>0.79088471849865949</v>
      </c>
      <c r="HC48" s="107">
        <f>'Population 43133'!OY50/'Population 43133'!OZ50</f>
        <v>0.78215223097112863</v>
      </c>
    </row>
    <row r="49" spans="1:211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  <c r="GW49" s="107">
        <f>'Population 43133'!OM51/'Population 43133'!ON51</f>
        <v>0.73702422145328716</v>
      </c>
      <c r="GX49" s="107">
        <f>'Population 43133'!OO51/'Population 43133'!OP51</f>
        <v>0.73103448275862071</v>
      </c>
      <c r="GY49" s="107">
        <f>'Population 43133'!OQ51/'Population 43133'!OR51</f>
        <v>0.71582733812949639</v>
      </c>
      <c r="GZ49" s="107">
        <f>'Population 43133'!OS51/'Population 43133'!OT51</f>
        <v>0.73946360153256707</v>
      </c>
      <c r="HA49" s="107">
        <f>'Population 43133'!OU51/'Population 43133'!OV51</f>
        <v>0.73703703703703705</v>
      </c>
      <c r="HB49" s="107">
        <f>'Population 43133'!OW51/'Population 43133'!OX51</f>
        <v>0.73684210526315785</v>
      </c>
      <c r="HC49" s="107">
        <f>'Population 43133'!OY51/'Population 43133'!OZ51</f>
        <v>0.73062730627306272</v>
      </c>
    </row>
    <row r="50" spans="1:211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  <c r="GW50" s="107">
        <f>'Population 43133'!OM52/'Population 43133'!ON52</f>
        <v>0.76279069767441865</v>
      </c>
      <c r="GX50" s="107">
        <f>'Population 43133'!OO52/'Population 43133'!OP52</f>
        <v>0.79904306220095689</v>
      </c>
      <c r="GY50" s="107">
        <f>'Population 43133'!OQ52/'Population 43133'!OR52</f>
        <v>0.80295566502463056</v>
      </c>
      <c r="GZ50" s="107">
        <f>'Population 43133'!OS52/'Population 43133'!OT52</f>
        <v>0.81904761904761902</v>
      </c>
      <c r="HA50" s="107">
        <f>'Population 43133'!OU52/'Population 43133'!OV52</f>
        <v>0.83173076923076927</v>
      </c>
      <c r="HB50" s="107">
        <f>'Population 43133'!OW52/'Population 43133'!OX52</f>
        <v>0.83653846153846156</v>
      </c>
      <c r="HC50" s="107">
        <f>'Population 43133'!OY52/'Population 43133'!OZ52</f>
        <v>0.84905660377358494</v>
      </c>
    </row>
    <row r="51" spans="1:211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  <c r="GW51" s="107">
        <f>'Population 43133'!OM53/'Population 43133'!ON53</f>
        <v>0.75565610859728505</v>
      </c>
      <c r="GX51" s="107">
        <f>'Population 43133'!OO53/'Population 43133'!OP53</f>
        <v>0.7570093457943925</v>
      </c>
      <c r="GY51" s="107">
        <f>'Population 43133'!OQ53/'Population 43133'!OR53</f>
        <v>0.74766355140186913</v>
      </c>
      <c r="GZ51" s="107">
        <f>'Population 43133'!OS53/'Population 43133'!OT53</f>
        <v>0.76</v>
      </c>
      <c r="HA51" s="107">
        <f>'Population 43133'!OU53/'Population 43133'!OV53</f>
        <v>0.77832512315270941</v>
      </c>
      <c r="HB51" s="107">
        <f>'Population 43133'!OW53/'Population 43133'!OX53</f>
        <v>0.79104477611940294</v>
      </c>
      <c r="HC51" s="107">
        <f>'Population 43133'!OY53/'Population 43133'!OZ53</f>
        <v>0.77727272727272723</v>
      </c>
    </row>
    <row r="52" spans="1:211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  <c r="GW52" s="107">
        <f>'Population 43133'!OM54/'Population 43133'!ON54</f>
        <v>0.80160857908847183</v>
      </c>
      <c r="GX52" s="107">
        <f>'Population 43133'!OO54/'Population 43133'!OP54</f>
        <v>0.81967213114754101</v>
      </c>
      <c r="GY52" s="107">
        <f>'Population 43133'!OQ54/'Population 43133'!OR54</f>
        <v>0.81593406593406592</v>
      </c>
      <c r="GZ52" s="107">
        <f>'Population 43133'!OS54/'Population 43133'!OT54</f>
        <v>0.79564032697547682</v>
      </c>
      <c r="HA52" s="107">
        <f>'Population 43133'!OU54/'Population 43133'!OV54</f>
        <v>0.80540540540540539</v>
      </c>
      <c r="HB52" s="107">
        <f>'Population 43133'!OW54/'Population 43133'!OX54</f>
        <v>0.78861788617886175</v>
      </c>
      <c r="HC52" s="107">
        <f>'Population 43133'!OY54/'Population 43133'!OZ54</f>
        <v>0.80055401662049863</v>
      </c>
    </row>
    <row r="53" spans="1:211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  <c r="GW53" s="107">
        <f>'Population 43133'!OM55/'Population 43133'!ON55</f>
        <v>0.75714285714285712</v>
      </c>
      <c r="GX53" s="107">
        <f>'Population 43133'!OO55/'Population 43133'!OP55</f>
        <v>0.75789473684210529</v>
      </c>
      <c r="GY53" s="107">
        <f>'Population 43133'!OQ55/'Population 43133'!OR55</f>
        <v>0.75985663082437271</v>
      </c>
      <c r="GZ53" s="107">
        <f>'Population 43133'!OS55/'Population 43133'!OT55</f>
        <v>0.76868327402135228</v>
      </c>
      <c r="HA53" s="107">
        <f>'Population 43133'!OU55/'Population 43133'!OV55</f>
        <v>0.75609756097560976</v>
      </c>
      <c r="HB53" s="107">
        <f>'Population 43133'!OW55/'Population 43133'!OX55</f>
        <v>0.75426621160409557</v>
      </c>
      <c r="HC53" s="107">
        <f>'Population 43133'!OY55/'Population 43133'!OZ55</f>
        <v>0.75247524752475248</v>
      </c>
    </row>
    <row r="54" spans="1:211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  <c r="GW54" s="107">
        <f>'Population 43133'!OM56/'Population 43133'!ON56</f>
        <v>0.7366071428571429</v>
      </c>
      <c r="GX54" s="107">
        <f>'Population 43133'!OO56/'Population 43133'!OP56</f>
        <v>0.734375</v>
      </c>
      <c r="GY54" s="107">
        <f>'Population 43133'!OQ56/'Population 43133'!OR56</f>
        <v>0.73076923076923073</v>
      </c>
      <c r="GZ54" s="107">
        <f>'Population 43133'!OS56/'Population 43133'!OT56</f>
        <v>0.72331154684095855</v>
      </c>
      <c r="HA54" s="107">
        <f>'Population 43133'!OU56/'Population 43133'!OV56</f>
        <v>0.73478260869565215</v>
      </c>
      <c r="HB54" s="107">
        <f>'Population 43133'!OW56/'Population 43133'!OX56</f>
        <v>0.7186147186147186</v>
      </c>
      <c r="HC54" s="107">
        <f>'Population 43133'!OY56/'Population 43133'!OZ56</f>
        <v>0.73856209150326801</v>
      </c>
    </row>
    <row r="55" spans="1:211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  <c r="GW55" s="107">
        <f>'Population 43133'!OM57/'Population 43133'!ON57</f>
        <v>0.67261904761904767</v>
      </c>
      <c r="GX55" s="107">
        <f>'Population 43133'!OO57/'Population 43133'!OP57</f>
        <v>0.63428571428571423</v>
      </c>
      <c r="GY55" s="107">
        <f>'Population 43133'!OQ57/'Population 43133'!OR57</f>
        <v>0.63128491620111726</v>
      </c>
      <c r="GZ55" s="107">
        <f>'Population 43133'!OS57/'Population 43133'!OT57</f>
        <v>0.6333333333333333</v>
      </c>
      <c r="HA55" s="107">
        <f>'Population 43133'!OU57/'Population 43133'!OV57</f>
        <v>0.65909090909090906</v>
      </c>
      <c r="HB55" s="107">
        <f>'Population 43133'!OW57/'Population 43133'!OX57</f>
        <v>0.65714285714285714</v>
      </c>
      <c r="HC55" s="107">
        <f>'Population 43133'!OY57/'Population 43133'!OZ57</f>
        <v>0.64971751412429379</v>
      </c>
    </row>
    <row r="56" spans="1:211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  <c r="GW56" s="107">
        <f>'Population 43133'!OM58/'Population 43133'!ON58</f>
        <v>0.80287474332648867</v>
      </c>
      <c r="GX56" s="107">
        <f>'Population 43133'!OO58/'Population 43133'!OP58</f>
        <v>0.80631578947368421</v>
      </c>
      <c r="GY56" s="107">
        <f>'Population 43133'!OQ58/'Population 43133'!OR58</f>
        <v>0.79956896551724133</v>
      </c>
      <c r="GZ56" s="107">
        <f>'Population 43133'!OS58/'Population 43133'!OT58</f>
        <v>0.83105022831050224</v>
      </c>
      <c r="HA56" s="107">
        <f>'Population 43133'!OU58/'Population 43133'!OV58</f>
        <v>0.84615384615384615</v>
      </c>
      <c r="HB56" s="107">
        <f>'Population 43133'!OW58/'Population 43133'!OX58</f>
        <v>0.8232662192393736</v>
      </c>
      <c r="HC56" s="107">
        <f>'Population 43133'!OY58/'Population 43133'!OZ58</f>
        <v>0.83333333333333337</v>
      </c>
    </row>
    <row r="57" spans="1:211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  <c r="GW57" s="107">
        <f>'Population 43133'!OM59/'Population 43133'!ON59</f>
        <v>0.80857142857142861</v>
      </c>
      <c r="GX57" s="107">
        <f>'Population 43133'!OO59/'Population 43133'!OP59</f>
        <v>0.81896551724137934</v>
      </c>
      <c r="GY57" s="107">
        <f>'Population 43133'!OQ59/'Population 43133'!OR59</f>
        <v>0.83136094674556216</v>
      </c>
      <c r="GZ57" s="107">
        <f>'Population 43133'!OS59/'Population 43133'!OT59</f>
        <v>0.83532934131736525</v>
      </c>
      <c r="HA57" s="107">
        <f>'Population 43133'!OU59/'Population 43133'!OV59</f>
        <v>0.83532934131736525</v>
      </c>
      <c r="HB57" s="107">
        <f>'Population 43133'!OW59/'Population 43133'!OX59</f>
        <v>0.8413173652694611</v>
      </c>
      <c r="HC57" s="107">
        <f>'Population 43133'!OY59/'Population 43133'!OZ59</f>
        <v>0.83832335329341312</v>
      </c>
    </row>
    <row r="58" spans="1:211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  <c r="GW58" s="107">
        <f>'Population 43133'!OM60/'Population 43133'!ON60</f>
        <v>0.79329608938547491</v>
      </c>
      <c r="GX58" s="107">
        <f>'Population 43133'!OO60/'Population 43133'!OP60</f>
        <v>0.78666666666666663</v>
      </c>
      <c r="GY58" s="107">
        <f>'Population 43133'!OQ60/'Population 43133'!OR60</f>
        <v>0.79110797459421311</v>
      </c>
      <c r="GZ58" s="107">
        <f>'Population 43133'!OS60/'Population 43133'!OT60</f>
        <v>0.79312714776632298</v>
      </c>
      <c r="HA58" s="107">
        <f>'Population 43133'!OU60/'Population 43133'!OV60</f>
        <v>0.7932460372157133</v>
      </c>
      <c r="HB58" s="107">
        <f>'Population 43133'!OW60/'Population 43133'!OX60</f>
        <v>0.78493150684931512</v>
      </c>
      <c r="HC58" s="107">
        <f>'Population 43133'!OY60/'Population 43133'!OZ60</f>
        <v>0.79429735234215881</v>
      </c>
    </row>
    <row r="59" spans="1:211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  <c r="GW59" s="107">
        <f>'Population 43133'!OM61/'Population 43133'!ON61</f>
        <v>0.78034682080924855</v>
      </c>
      <c r="GX59" s="107">
        <f>'Population 43133'!OO61/'Population 43133'!OP61</f>
        <v>0.77647058823529413</v>
      </c>
      <c r="GY59" s="107">
        <f>'Population 43133'!OQ61/'Population 43133'!OR61</f>
        <v>0.76724137931034486</v>
      </c>
      <c r="GZ59" s="107">
        <f>'Population 43133'!OS61/'Population 43133'!OT61</f>
        <v>0.76436781609195403</v>
      </c>
      <c r="HA59" s="107">
        <f>'Population 43133'!OU61/'Population 43133'!OV61</f>
        <v>0.77746478873239433</v>
      </c>
      <c r="HB59" s="107">
        <f>'Population 43133'!OW61/'Population 43133'!OX61</f>
        <v>0.76986301369863008</v>
      </c>
      <c r="HC59" s="107">
        <f>'Population 43133'!OY61/'Population 43133'!OZ61</f>
        <v>0.78333333333333333</v>
      </c>
    </row>
    <row r="60" spans="1:211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  <c r="GW60" s="107">
        <f>'Population 43133'!OM62/'Population 43133'!ON62</f>
        <v>0.75801104972375688</v>
      </c>
      <c r="GX60" s="107">
        <f>'Population 43133'!OO62/'Population 43133'!OP62</f>
        <v>0.76101321585903081</v>
      </c>
      <c r="GY60" s="107">
        <f>'Population 43133'!OQ62/'Population 43133'!OR62</f>
        <v>0.76152980877390331</v>
      </c>
      <c r="GZ60" s="107">
        <f>'Population 43133'!OS62/'Population 43133'!OT62</f>
        <v>0.76306620209059228</v>
      </c>
      <c r="HA60" s="107">
        <f>'Population 43133'!OU62/'Population 43133'!OV62</f>
        <v>0.76235294117647057</v>
      </c>
      <c r="HB60" s="107">
        <f>'Population 43133'!OW62/'Population 43133'!OX62</f>
        <v>0.75434530706836611</v>
      </c>
      <c r="HC60" s="107">
        <f>'Population 43133'!OY62/'Population 43133'!OZ62</f>
        <v>0.74797687861271678</v>
      </c>
    </row>
    <row r="61" spans="1:211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  <c r="GW61" s="107">
        <f>'Population 43133'!OM63/'Population 43133'!ON63</f>
        <v>0.73550724637681164</v>
      </c>
      <c r="GX61" s="107">
        <f>'Population 43133'!OO63/'Population 43133'!OP63</f>
        <v>0.74729241877256314</v>
      </c>
      <c r="GY61" s="107">
        <f>'Population 43133'!OQ63/'Population 43133'!OR63</f>
        <v>0.76603773584905666</v>
      </c>
      <c r="GZ61" s="107">
        <f>'Population 43133'!OS63/'Population 43133'!OT63</f>
        <v>0.75862068965517238</v>
      </c>
      <c r="HA61" s="107">
        <f>'Population 43133'!OU63/'Population 43133'!OV63</f>
        <v>0.75</v>
      </c>
      <c r="HB61" s="107">
        <f>'Population 43133'!OW63/'Population 43133'!OX63</f>
        <v>0.74809160305343514</v>
      </c>
      <c r="HC61" s="107">
        <f>'Population 43133'!OY63/'Population 43133'!OZ63</f>
        <v>0.76984126984126988</v>
      </c>
    </row>
    <row r="62" spans="1:211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  <c r="GW62" s="107">
        <f>'Population 43133'!OM64/'Population 43133'!ON64</f>
        <v>0.72727272727272729</v>
      </c>
      <c r="GX62" s="107">
        <f>'Population 43133'!OO64/'Population 43133'!OP64</f>
        <v>0.70063694267515919</v>
      </c>
      <c r="GY62" s="107">
        <f>'Population 43133'!OQ64/'Population 43133'!OR64</f>
        <v>0.69480519480519476</v>
      </c>
      <c r="GZ62" s="107">
        <f>'Population 43133'!OS64/'Population 43133'!OT64</f>
        <v>0.66883116883116878</v>
      </c>
      <c r="HA62" s="107">
        <f>'Population 43133'!OU64/'Population 43133'!OV64</f>
        <v>0.66</v>
      </c>
      <c r="HB62" s="107">
        <f>'Population 43133'!OW64/'Population 43133'!OX64</f>
        <v>0.65068493150684936</v>
      </c>
      <c r="HC62" s="107">
        <f>'Population 43133'!OY64/'Population 43133'!OZ64</f>
        <v>0.63909774436090228</v>
      </c>
    </row>
    <row r="63" spans="1:211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  <c r="GW63" s="107">
        <f>'Population 43133'!OM65/'Population 43133'!ON65</f>
        <v>0.71359223300970875</v>
      </c>
      <c r="GX63" s="107">
        <f>'Population 43133'!OO65/'Population 43133'!OP65</f>
        <v>0.7142857142857143</v>
      </c>
      <c r="GY63" s="107">
        <f>'Population 43133'!OQ65/'Population 43133'!OR65</f>
        <v>0.71153846153846156</v>
      </c>
      <c r="GZ63" s="107">
        <f>'Population 43133'!OS65/'Population 43133'!OT65</f>
        <v>0.70256410256410251</v>
      </c>
      <c r="HA63" s="107">
        <f>'Population 43133'!OU65/'Population 43133'!OV65</f>
        <v>0.6875</v>
      </c>
      <c r="HB63" s="107">
        <f>'Population 43133'!OW65/'Population 43133'!OX65</f>
        <v>0.68947368421052635</v>
      </c>
      <c r="HC63" s="107">
        <f>'Population 43133'!OY65/'Population 43133'!OZ65</f>
        <v>0.68556701030927836</v>
      </c>
    </row>
    <row r="64" spans="1:211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  <c r="GW64" s="107">
        <f>'Population 43133'!OM66/'Population 43133'!ON66</f>
        <v>0.72812500000000002</v>
      </c>
      <c r="GX64" s="107">
        <f>'Population 43133'!OO66/'Population 43133'!OP66</f>
        <v>0.70418006430868163</v>
      </c>
      <c r="GY64" s="107">
        <f>'Population 43133'!OQ66/'Population 43133'!OR66</f>
        <v>0.69902912621359226</v>
      </c>
      <c r="GZ64" s="107">
        <f>'Population 43133'!OS66/'Population 43133'!OT66</f>
        <v>0.70723684210526316</v>
      </c>
      <c r="HA64" s="107">
        <f>'Population 43133'!OU66/'Population 43133'!OV66</f>
        <v>0.7142857142857143</v>
      </c>
      <c r="HB64" s="107">
        <f>'Population 43133'!OW66/'Population 43133'!OX66</f>
        <v>0.73333333333333328</v>
      </c>
      <c r="HC64" s="107">
        <f>'Population 43133'!OY66/'Population 43133'!OZ66</f>
        <v>0.73101265822784811</v>
      </c>
    </row>
    <row r="65" spans="1:211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  <c r="GW65" s="107">
        <f>'Population 43133'!OM67/'Population 43133'!ON67</f>
        <v>0.82289416846652264</v>
      </c>
      <c r="GX65" s="107">
        <f>'Population 43133'!OO67/'Population 43133'!OP67</f>
        <v>0.81777777777777783</v>
      </c>
      <c r="GY65" s="107">
        <f>'Population 43133'!OQ67/'Population 43133'!OR67</f>
        <v>0.81860465116279069</v>
      </c>
      <c r="GZ65" s="107">
        <f>'Population 43133'!OS67/'Population 43133'!OT67</f>
        <v>0.81188118811881194</v>
      </c>
      <c r="HA65" s="107">
        <f>'Population 43133'!OU67/'Population 43133'!OV67</f>
        <v>0.81453634085213034</v>
      </c>
      <c r="HB65" s="107">
        <f>'Population 43133'!OW67/'Population 43133'!OX67</f>
        <v>0.79601990049751248</v>
      </c>
      <c r="HC65" s="107">
        <f>'Population 43133'!OY67/'Population 43133'!OZ67</f>
        <v>0.79850746268656714</v>
      </c>
    </row>
    <row r="66" spans="1:211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  <c r="GW66" s="107">
        <f>'Population 43133'!OM68/'Population 43133'!ON68</f>
        <v>0.77450980392156865</v>
      </c>
      <c r="GX66" s="107">
        <f>'Population 43133'!OO68/'Population 43133'!OP68</f>
        <v>0.76666666666666672</v>
      </c>
      <c r="GY66" s="107">
        <f>'Population 43133'!OQ68/'Population 43133'!OR68</f>
        <v>0.77491408934707906</v>
      </c>
      <c r="GZ66" s="107">
        <f>'Population 43133'!OS68/'Population 43133'!OT68</f>
        <v>0.77680140597539538</v>
      </c>
      <c r="HA66" s="107">
        <f>'Population 43133'!OU68/'Population 43133'!OV68</f>
        <v>0.78253119429590012</v>
      </c>
      <c r="HB66" s="107">
        <f>'Population 43133'!OW68/'Population 43133'!OX68</f>
        <v>0.7741347905282332</v>
      </c>
      <c r="HC66" s="107">
        <f>'Population 43133'!OY68/'Population 43133'!OZ68</f>
        <v>0.78221415607985478</v>
      </c>
    </row>
    <row r="67" spans="1:211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  <c r="GW67" s="107">
        <f>'Population 43133'!OM69/'Population 43133'!ON69</f>
        <v>0.73913043478260865</v>
      </c>
      <c r="GX67" s="107">
        <f>'Population 43133'!OO69/'Population 43133'!OP69</f>
        <v>0.72426470588235292</v>
      </c>
      <c r="GY67" s="107">
        <f>'Population 43133'!OQ69/'Population 43133'!OR69</f>
        <v>0.72862453531598514</v>
      </c>
      <c r="GZ67" s="107">
        <f>'Population 43133'!OS69/'Population 43133'!OT69</f>
        <v>0.7303370786516854</v>
      </c>
      <c r="HA67" s="107">
        <f>'Population 43133'!OU69/'Population 43133'!OV69</f>
        <v>0.73605947955390338</v>
      </c>
      <c r="HB67" s="107">
        <f>'Population 43133'!OW69/'Population 43133'!OX69</f>
        <v>0.72426470588235292</v>
      </c>
      <c r="HC67" s="107">
        <f>'Population 43133'!OY69/'Population 43133'!OZ69</f>
        <v>0.74436090225563911</v>
      </c>
    </row>
    <row r="68" spans="1:211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  <c r="GW68" s="107">
        <f>'Population 43133'!OM70/'Population 43133'!ON70</f>
        <v>0.81578947368421051</v>
      </c>
      <c r="GX68" s="107">
        <f>'Population 43133'!OO70/'Population 43133'!OP70</f>
        <v>0.78632478632478631</v>
      </c>
      <c r="GY68" s="107">
        <f>'Population 43133'!OQ70/'Population 43133'!OR70</f>
        <v>0.77118644067796616</v>
      </c>
      <c r="GZ68" s="107">
        <f>'Population 43133'!OS70/'Population 43133'!OT70</f>
        <v>0.77500000000000002</v>
      </c>
      <c r="HA68" s="107">
        <f>'Population 43133'!OU70/'Population 43133'!OV70</f>
        <v>0.75862068965517238</v>
      </c>
      <c r="HB68" s="107">
        <f>'Population 43133'!OW70/'Population 43133'!OX70</f>
        <v>0.74782608695652175</v>
      </c>
      <c r="HC68" s="107">
        <f>'Population 43133'!OY70/'Population 43133'!OZ70</f>
        <v>0.76991150442477874</v>
      </c>
    </row>
    <row r="69" spans="1:211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  <c r="GW69" s="107">
        <f>'Population 43133'!OM71/'Population 43133'!ON71</f>
        <v>0.75065274151436034</v>
      </c>
      <c r="GX69" s="107">
        <f>'Population 43133'!OO71/'Population 43133'!OP71</f>
        <v>0.74668435013262602</v>
      </c>
      <c r="GY69" s="107">
        <f>'Population 43133'!OQ71/'Population 43133'!OR71</f>
        <v>0.73477672530446547</v>
      </c>
      <c r="GZ69" s="107">
        <f>'Population 43133'!OS71/'Population 43133'!OT71</f>
        <v>0.75464190981432355</v>
      </c>
      <c r="HA69" s="107">
        <f>'Population 43133'!OU71/'Population 43133'!OV71</f>
        <v>0.75300400534045397</v>
      </c>
      <c r="HB69" s="107">
        <f>'Population 43133'!OW71/'Population 43133'!OX71</f>
        <v>0.74456521739130432</v>
      </c>
      <c r="HC69" s="107">
        <f>'Population 43133'!OY71/'Population 43133'!OZ71</f>
        <v>0.75135135135135134</v>
      </c>
    </row>
    <row r="70" spans="1:211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  <c r="GW70" s="107">
        <f>'Population 43133'!OM72/'Population 43133'!ON72</f>
        <v>0.77731958762886599</v>
      </c>
      <c r="GX70" s="107">
        <f>'Population 43133'!OO72/'Population 43133'!OP72</f>
        <v>0.76315789473684215</v>
      </c>
      <c r="GY70" s="107">
        <f>'Population 43133'!OQ72/'Population 43133'!OR72</f>
        <v>0.75203252032520329</v>
      </c>
      <c r="GZ70" s="107">
        <f>'Population 43133'!OS72/'Population 43133'!OT72</f>
        <v>0.75257731958762886</v>
      </c>
      <c r="HA70" s="107">
        <f>'Population 43133'!OU72/'Population 43133'!OV72</f>
        <v>0.75670103092783503</v>
      </c>
      <c r="HB70" s="107">
        <f>'Population 43133'!OW72/'Population 43133'!OX72</f>
        <v>0.75051975051975051</v>
      </c>
      <c r="HC70" s="107">
        <f>'Population 43133'!OY72/'Population 43133'!OZ72</f>
        <v>0.74892703862660948</v>
      </c>
    </row>
    <row r="71" spans="1:211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  <c r="GW71" s="107">
        <f>'Population 43133'!OM73/'Population 43133'!ON73</f>
        <v>0.71731448763250882</v>
      </c>
      <c r="GX71" s="107">
        <f>'Population 43133'!OO73/'Population 43133'!OP73</f>
        <v>0.70818505338078297</v>
      </c>
      <c r="GY71" s="107">
        <f>'Population 43133'!OQ73/'Population 43133'!OR73</f>
        <v>0.72388059701492535</v>
      </c>
      <c r="GZ71" s="107">
        <f>'Population 43133'!OS73/'Population 43133'!OT73</f>
        <v>0.73929961089494167</v>
      </c>
      <c r="HA71" s="107">
        <f>'Population 43133'!OU73/'Population 43133'!OV73</f>
        <v>0.73228346456692917</v>
      </c>
      <c r="HB71" s="107">
        <f>'Population 43133'!OW73/'Population 43133'!OX73</f>
        <v>0.72</v>
      </c>
      <c r="HC71" s="107">
        <f>'Population 43133'!OY73/'Population 43133'!OZ73</f>
        <v>0.73745173745173742</v>
      </c>
    </row>
    <row r="72" spans="1:211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  <c r="GW72" s="107">
        <f>'Population 43133'!OM74/'Population 43133'!ON74</f>
        <v>0.75959079283887465</v>
      </c>
      <c r="GX72" s="107">
        <f>'Population 43133'!OO74/'Population 43133'!OP74</f>
        <v>0.77260981912144699</v>
      </c>
      <c r="GY72" s="107">
        <f>'Population 43133'!OQ74/'Population 43133'!OR74</f>
        <v>0.76410256410256405</v>
      </c>
      <c r="GZ72" s="107">
        <f>'Population 43133'!OS74/'Population 43133'!OT74</f>
        <v>0.75810473815461343</v>
      </c>
      <c r="HA72" s="107">
        <f>'Population 43133'!OU74/'Population 43133'!OV74</f>
        <v>0.77184466019417475</v>
      </c>
      <c r="HB72" s="107">
        <f>'Population 43133'!OW74/'Population 43133'!OX74</f>
        <v>0.77750611246943768</v>
      </c>
      <c r="HC72" s="107">
        <f>'Population 43133'!OY74/'Population 43133'!OZ74</f>
        <v>0.78024691358024689</v>
      </c>
    </row>
    <row r="73" spans="1:211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  <c r="GW73" s="107">
        <f>'Population 43133'!OM75/'Population 43133'!ON75</f>
        <v>0.58870967741935487</v>
      </c>
      <c r="GX73" s="107">
        <f>'Population 43133'!OO75/'Population 43133'!OP75</f>
        <v>0.57499999999999996</v>
      </c>
      <c r="GY73" s="107">
        <f>'Population 43133'!OQ75/'Population 43133'!OR75</f>
        <v>0.54098360655737709</v>
      </c>
      <c r="GZ73" s="107">
        <f>'Population 43133'!OS75/'Population 43133'!OT75</f>
        <v>0.53781512605042014</v>
      </c>
      <c r="HA73" s="107">
        <f>'Population 43133'!OU75/'Population 43133'!OV75</f>
        <v>0.57627118644067798</v>
      </c>
      <c r="HB73" s="107">
        <f>'Population 43133'!OW75/'Population 43133'!OX75</f>
        <v>0.5423728813559322</v>
      </c>
      <c r="HC73" s="107">
        <f>'Population 43133'!OY75/'Population 43133'!OZ75</f>
        <v>0.56521739130434778</v>
      </c>
    </row>
    <row r="74" spans="1:211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  <c r="GW74" s="107">
        <f>'Population 43133'!OM76/'Population 43133'!ON76</f>
        <v>0.69605568445475641</v>
      </c>
      <c r="GX74" s="107">
        <f>'Population 43133'!OO76/'Population 43133'!OP76</f>
        <v>0.69248826291079812</v>
      </c>
      <c r="GY74" s="107">
        <f>'Population 43133'!OQ76/'Population 43133'!OR76</f>
        <v>0.69638554216867465</v>
      </c>
      <c r="GZ74" s="107">
        <f>'Population 43133'!OS76/'Population 43133'!OT76</f>
        <v>0.70192307692307687</v>
      </c>
      <c r="HA74" s="107">
        <f>'Population 43133'!OU76/'Population 43133'!OV76</f>
        <v>0.70531400966183577</v>
      </c>
      <c r="HB74" s="107">
        <f>'Population 43133'!OW76/'Population 43133'!OX76</f>
        <v>0.70503597122302153</v>
      </c>
      <c r="HC74" s="107">
        <f>'Population 43133'!OY76/'Population 43133'!OZ76</f>
        <v>0.71144278606965172</v>
      </c>
    </row>
    <row r="75" spans="1:211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  <c r="GW75" s="107">
        <f>'Population 43133'!OM77/'Population 43133'!ON77</f>
        <v>0.79617834394904463</v>
      </c>
      <c r="GX75" s="107">
        <f>'Population 43133'!OO77/'Population 43133'!OP77</f>
        <v>0.77300613496932513</v>
      </c>
      <c r="GY75" s="107">
        <f>'Population 43133'!OQ77/'Population 43133'!OR77</f>
        <v>0.75</v>
      </c>
      <c r="GZ75" s="107">
        <f>'Population 43133'!OS77/'Population 43133'!OT77</f>
        <v>0.75624999999999998</v>
      </c>
      <c r="HA75" s="107">
        <f>'Population 43133'!OU77/'Population 43133'!OV77</f>
        <v>0.74522292993630568</v>
      </c>
      <c r="HB75" s="107">
        <f>'Population 43133'!OW77/'Population 43133'!OX77</f>
        <v>0.74193548387096775</v>
      </c>
      <c r="HC75" s="107">
        <f>'Population 43133'!OY77/'Population 43133'!OZ77</f>
        <v>0.73856209150326801</v>
      </c>
    </row>
    <row r="76" spans="1:211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  <c r="GW76" s="107">
        <f>'Population 43133'!OM78/'Population 43133'!ON78</f>
        <v>0.70037453183520604</v>
      </c>
      <c r="GX76" s="107">
        <f>'Population 43133'!OO78/'Population 43133'!OP78</f>
        <v>0.69767441860465118</v>
      </c>
      <c r="GY76" s="107">
        <f>'Population 43133'!OQ78/'Population 43133'!OR78</f>
        <v>0.69201520912547532</v>
      </c>
      <c r="GZ76" s="107">
        <f>'Population 43133'!OS78/'Population 43133'!OT78</f>
        <v>0.70454545454545459</v>
      </c>
      <c r="HA76" s="107">
        <f>'Population 43133'!OU78/'Population 43133'!OV78</f>
        <v>0.71705426356589153</v>
      </c>
      <c r="HB76" s="107">
        <f>'Population 43133'!OW78/'Population 43133'!OX78</f>
        <v>0.72830188679245278</v>
      </c>
      <c r="HC76" s="107">
        <f>'Population 43133'!OY78/'Population 43133'!OZ78</f>
        <v>0.72307692307692306</v>
      </c>
    </row>
    <row r="77" spans="1:211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  <c r="GW77" s="107">
        <f>'Population 43133'!OM79/'Population 43133'!ON79</f>
        <v>0.77721088435374153</v>
      </c>
      <c r="GX77" s="107">
        <f>'Population 43133'!OO79/'Population 43133'!OP79</f>
        <v>0.7533783783783784</v>
      </c>
      <c r="GY77" s="107">
        <f>'Population 43133'!OQ79/'Population 43133'!OR79</f>
        <v>0.75485008818342147</v>
      </c>
      <c r="GZ77" s="107">
        <f>'Population 43133'!OS79/'Population 43133'!OT79</f>
        <v>0.76978417266187049</v>
      </c>
      <c r="HA77" s="107">
        <f>'Population 43133'!OU79/'Population 43133'!OV79</f>
        <v>0.77719298245614032</v>
      </c>
      <c r="HB77" s="107">
        <f>'Population 43133'!OW79/'Population 43133'!OX79</f>
        <v>0.76936619718309862</v>
      </c>
      <c r="HC77" s="107">
        <f>'Population 43133'!OY79/'Population 43133'!OZ79</f>
        <v>0.76801405975395431</v>
      </c>
    </row>
    <row r="78" spans="1:211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  <c r="GW78" s="183">
        <f>'Population 43133'!OM80/'Population 43133'!ON80</f>
        <v>0.76254405101527101</v>
      </c>
      <c r="GX78" s="183">
        <f>'Population 43133'!OO80/'Population 43133'!OP80</f>
        <v>0.75813128326434065</v>
      </c>
      <c r="GY78" s="183">
        <f>'Population 43133'!OQ80/'Population 43133'!OR80</f>
        <v>0.75677995193958114</v>
      </c>
      <c r="GZ78" s="183">
        <f>'Population 43133'!OS80/'Population 43133'!OT80</f>
        <v>0.76127022583715498</v>
      </c>
      <c r="HA78" s="183">
        <f>'Population 43133'!OU80/'Population 43133'!OV80</f>
        <v>0.76509311390212209</v>
      </c>
      <c r="HB78" s="183">
        <f>'Population 43133'!OW80/'Population 43133'!OX80</f>
        <v>0.75921120913336793</v>
      </c>
      <c r="HC78" s="183">
        <f>'Population 43133'!OY80/'Population 43133'!OZ80</f>
        <v>0.7637400622191497</v>
      </c>
    </row>
    <row r="79" spans="1:211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  <c r="GW79" s="107">
        <f>'Population 43133'!OM81/'Population 43133'!ON81</f>
        <v>0.75257731958762886</v>
      </c>
      <c r="GX79" s="107">
        <f>'Population 43133'!OO81/'Population 43133'!OP81</f>
        <v>0.75</v>
      </c>
      <c r="GY79" s="107">
        <f>'Population 43133'!OQ81/'Population 43133'!OR81</f>
        <v>0.75</v>
      </c>
      <c r="GZ79" s="107">
        <f>'Population 43133'!OS81/'Population 43133'!OT81</f>
        <v>0.75247524752475248</v>
      </c>
      <c r="HA79" s="107">
        <f>'Population 43133'!OU81/'Population 43133'!OV81</f>
        <v>0.77894736842105261</v>
      </c>
      <c r="HB79" s="107">
        <f>'Population 43133'!OW81/'Population 43133'!OX81</f>
        <v>0.76842105263157889</v>
      </c>
      <c r="HC79" s="107">
        <f>'Population 43133'!OY81/'Population 43133'!OZ81</f>
        <v>0.77173913043478259</v>
      </c>
    </row>
    <row r="80" spans="1:211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  <c r="GW80" s="107">
        <f>'Population 43133'!OM82/'Population 43133'!ON82</f>
        <v>0.74193548387096775</v>
      </c>
      <c r="GX80" s="107">
        <f>'Population 43133'!OO82/'Population 43133'!OP82</f>
        <v>0.71875</v>
      </c>
      <c r="GY80" s="107">
        <f>'Population 43133'!OQ82/'Population 43133'!OR82</f>
        <v>0.72043010752688175</v>
      </c>
      <c r="GZ80" s="107">
        <f>'Population 43133'!OS82/'Population 43133'!OT82</f>
        <v>0.76923076923076927</v>
      </c>
      <c r="HA80" s="107">
        <f>'Population 43133'!OU82/'Population 43133'!OV82</f>
        <v>0.77173913043478259</v>
      </c>
      <c r="HB80" s="107">
        <f>'Population 43133'!OW82/'Population 43133'!OX82</f>
        <v>0.77173913043478259</v>
      </c>
      <c r="HC80" s="107">
        <f>'Population 43133'!OY82/'Population 43133'!OZ82</f>
        <v>0.7640449438202247</v>
      </c>
    </row>
    <row r="81" spans="1:211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  <c r="GW81" s="107">
        <f>'Population 43133'!OM83/'Population 43133'!ON83</f>
        <v>0.77045908183632739</v>
      </c>
      <c r="GX81" s="107">
        <f>'Population 43133'!OO83/'Population 43133'!OP83</f>
        <v>0.76725838264299806</v>
      </c>
      <c r="GY81" s="107">
        <f>'Population 43133'!OQ83/'Population 43133'!OR83</f>
        <v>0.7684630738522954</v>
      </c>
      <c r="GZ81" s="107">
        <f>'Population 43133'!OS83/'Population 43133'!OT83</f>
        <v>0.7834008097165992</v>
      </c>
      <c r="HA81" s="107">
        <f>'Population 43133'!OU83/'Population 43133'!OV83</f>
        <v>0.78904665314401623</v>
      </c>
      <c r="HB81" s="107">
        <f>'Population 43133'!OW83/'Population 43133'!OX83</f>
        <v>0.7751479289940828</v>
      </c>
      <c r="HC81" s="107">
        <f>'Population 43133'!OY83/'Population 43133'!OZ83</f>
        <v>0.78346456692913391</v>
      </c>
    </row>
    <row r="82" spans="1:211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  <c r="GW82" s="107">
        <f>'Population 43133'!OM84/'Population 43133'!ON84</f>
        <v>0.75378787878787878</v>
      </c>
      <c r="GX82" s="107">
        <f>'Population 43133'!OO84/'Population 43133'!OP84</f>
        <v>0.74573055028462998</v>
      </c>
      <c r="GY82" s="107">
        <f>'Population 43133'!OQ84/'Population 43133'!OR84</f>
        <v>0.75339805825242723</v>
      </c>
      <c r="GZ82" s="107">
        <f>'Population 43133'!OS84/'Population 43133'!OT84</f>
        <v>0.7564870259481038</v>
      </c>
      <c r="HA82" s="107">
        <f>'Population 43133'!OU84/'Population 43133'!OV84</f>
        <v>0.75595238095238093</v>
      </c>
      <c r="HB82" s="107">
        <f>'Population 43133'!OW84/'Population 43133'!OX84</f>
        <v>0.74901960784313726</v>
      </c>
      <c r="HC82" s="107">
        <f>'Population 43133'!OY84/'Population 43133'!OZ84</f>
        <v>0.77886497064579252</v>
      </c>
    </row>
    <row r="83" spans="1:211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  <c r="GW83" s="107">
        <f>'Population 43133'!OM85/'Population 43133'!ON85</f>
        <v>0.78669724770642202</v>
      </c>
      <c r="GX83" s="107">
        <f>'Population 43133'!OO85/'Population 43133'!OP85</f>
        <v>0.79205607476635509</v>
      </c>
      <c r="GY83" s="107">
        <f>'Population 43133'!OQ85/'Population 43133'!OR85</f>
        <v>0.74392935982339958</v>
      </c>
      <c r="GZ83" s="107">
        <f>'Population 43133'!OS85/'Population 43133'!OT85</f>
        <v>0.78538812785388123</v>
      </c>
      <c r="HA83" s="107">
        <f>'Population 43133'!OU85/'Population 43133'!OV85</f>
        <v>0.77168949771689499</v>
      </c>
      <c r="HB83" s="107">
        <f>'Population 43133'!OW85/'Population 43133'!OX85</f>
        <v>0.76689976689976691</v>
      </c>
      <c r="HC83" s="107">
        <f>'Population 43133'!OY85/'Population 43133'!OZ85</f>
        <v>0.76484560570071258</v>
      </c>
    </row>
    <row r="84" spans="1:211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  <c r="GW84" s="107">
        <f>'Population 43133'!OM86/'Population 43133'!ON86</f>
        <v>0.62983425414364635</v>
      </c>
      <c r="GX84" s="107">
        <f>'Population 43133'!OO86/'Population 43133'!OP86</f>
        <v>0.63068181818181823</v>
      </c>
      <c r="GY84" s="107">
        <f>'Population 43133'!OQ86/'Population 43133'!OR86</f>
        <v>0.65</v>
      </c>
      <c r="GZ84" s="107">
        <f>'Population 43133'!OS86/'Population 43133'!OT86</f>
        <v>0.68823529411764706</v>
      </c>
      <c r="HA84" s="107">
        <f>'Population 43133'!OU86/'Population 43133'!OV86</f>
        <v>0.68965517241379315</v>
      </c>
      <c r="HB84" s="107">
        <f>'Population 43133'!OW86/'Population 43133'!OX86</f>
        <v>0.66666666666666663</v>
      </c>
      <c r="HC84" s="107">
        <f>'Population 43133'!OY86/'Population 43133'!OZ86</f>
        <v>0.69047619047619047</v>
      </c>
    </row>
    <row r="85" spans="1:211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  <c r="GW85" s="107">
        <f>'Population 43133'!OM87/'Population 43133'!ON87</f>
        <v>0.72291296625222023</v>
      </c>
      <c r="GX85" s="107">
        <f>'Population 43133'!OO87/'Population 43133'!OP87</f>
        <v>0.71654929577464788</v>
      </c>
      <c r="GY85" s="107">
        <f>'Population 43133'!OQ87/'Population 43133'!OR87</f>
        <v>0.71024734982332161</v>
      </c>
      <c r="GZ85" s="107">
        <f>'Population 43133'!OS87/'Population 43133'!OT87</f>
        <v>0.70718232044198892</v>
      </c>
      <c r="HA85" s="107">
        <f>'Population 43133'!OU87/'Population 43133'!OV87</f>
        <v>0.70886075949367089</v>
      </c>
      <c r="HB85" s="107">
        <f>'Population 43133'!OW87/'Population 43133'!OX87</f>
        <v>0.69369369369369371</v>
      </c>
      <c r="HC85" s="107">
        <f>'Population 43133'!OY87/'Population 43133'!OZ87</f>
        <v>0.71607142857142858</v>
      </c>
    </row>
    <row r="86" spans="1:211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  <c r="GW86" s="107">
        <f>'Population 43133'!OM88/'Population 43133'!ON88</f>
        <v>0.71199999999999997</v>
      </c>
      <c r="GX86" s="107">
        <f>'Population 43133'!OO88/'Population 43133'!OP88</f>
        <v>0.69465648854961837</v>
      </c>
      <c r="GY86" s="107">
        <f>'Population 43133'!OQ88/'Population 43133'!OR88</f>
        <v>0.65714285714285714</v>
      </c>
      <c r="GZ86" s="107">
        <f>'Population 43133'!OS88/'Population 43133'!OT88</f>
        <v>0.66423357664233573</v>
      </c>
      <c r="HA86" s="107">
        <f>'Population 43133'!OU88/'Population 43133'!OV88</f>
        <v>0.64492753623188404</v>
      </c>
      <c r="HB86" s="107">
        <f>'Population 43133'!OW88/'Population 43133'!OX88</f>
        <v>0.647887323943662</v>
      </c>
      <c r="HC86" s="107">
        <f>'Population 43133'!OY88/'Population 43133'!OZ88</f>
        <v>0.64827586206896548</v>
      </c>
    </row>
    <row r="87" spans="1:211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  <c r="GW87" s="107">
        <f>'Population 43133'!OM89/'Population 43133'!ON89</f>
        <v>0.60606060606060608</v>
      </c>
      <c r="GX87" s="107">
        <f>'Population 43133'!OO89/'Population 43133'!OP89</f>
        <v>0.64516129032258063</v>
      </c>
      <c r="GY87" s="107">
        <f>'Population 43133'!OQ89/'Population 43133'!OR89</f>
        <v>0.65517241379310343</v>
      </c>
      <c r="GZ87" s="107">
        <f>'Population 43133'!OS89/'Population 43133'!OT89</f>
        <v>0.68965517241379315</v>
      </c>
      <c r="HA87" s="107">
        <f>'Population 43133'!OU89/'Population 43133'!OV89</f>
        <v>0.6428571428571429</v>
      </c>
      <c r="HB87" s="107">
        <f>'Population 43133'!OW89/'Population 43133'!OX89</f>
        <v>0.65517241379310343</v>
      </c>
      <c r="HC87" s="107">
        <f>'Population 43133'!OY89/'Population 43133'!OZ89</f>
        <v>0.72413793103448276</v>
      </c>
    </row>
    <row r="88" spans="1:211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  <c r="GW88" s="107">
        <f>'Population 43133'!OM90/'Population 43133'!ON90</f>
        <v>0.75757575757575757</v>
      </c>
      <c r="GX88" s="107">
        <f>'Population 43133'!OO90/'Population 43133'!OP90</f>
        <v>0.77777777777777779</v>
      </c>
      <c r="GY88" s="107">
        <f>'Population 43133'!OQ90/'Population 43133'!OR90</f>
        <v>0.70588235294117652</v>
      </c>
      <c r="GZ88" s="107">
        <f>'Population 43133'!OS90/'Population 43133'!OT90</f>
        <v>0.7142857142857143</v>
      </c>
      <c r="HA88" s="107">
        <f>'Population 43133'!OU90/'Population 43133'!OV90</f>
        <v>0.7432432432432432</v>
      </c>
      <c r="HB88" s="107">
        <f>'Population 43133'!OW90/'Population 43133'!OX90</f>
        <v>0.70129870129870131</v>
      </c>
      <c r="HC88" s="107">
        <f>'Population 43133'!OY90/'Population 43133'!OZ90</f>
        <v>0.72151898734177211</v>
      </c>
    </row>
    <row r="89" spans="1:211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  <c r="GW89" s="107">
        <f>'Population 43133'!OM91/'Population 43133'!ON91</f>
        <v>0.75</v>
      </c>
      <c r="GX89" s="107">
        <f>'Population 43133'!OO91/'Population 43133'!OP91</f>
        <v>0.72173913043478266</v>
      </c>
      <c r="GY89" s="107">
        <f>'Population 43133'!OQ91/'Population 43133'!OR91</f>
        <v>0.70909090909090911</v>
      </c>
      <c r="GZ89" s="107">
        <f>'Population 43133'!OS91/'Population 43133'!OT91</f>
        <v>0.72972972972972971</v>
      </c>
      <c r="HA89" s="107">
        <f>'Population 43133'!OU91/'Population 43133'!OV91</f>
        <v>0.7053571428571429</v>
      </c>
      <c r="HB89" s="107">
        <f>'Population 43133'!OW91/'Population 43133'!OX91</f>
        <v>0.71794871794871795</v>
      </c>
      <c r="HC89" s="107">
        <f>'Population 43133'!OY91/'Population 43133'!OZ91</f>
        <v>0.68695652173913047</v>
      </c>
    </row>
    <row r="90" spans="1:211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  <c r="GW90" s="107">
        <f>'Population 43133'!OM92/'Population 43133'!ON92</f>
        <v>0.78006166495375129</v>
      </c>
      <c r="GX90" s="107">
        <f>'Population 43133'!OO92/'Population 43133'!OP92</f>
        <v>0.77800829875518673</v>
      </c>
      <c r="GY90" s="107">
        <f>'Population 43133'!OQ92/'Population 43133'!OR92</f>
        <v>0.78074866310160429</v>
      </c>
      <c r="GZ90" s="107">
        <f>'Population 43133'!OS92/'Population 43133'!OT92</f>
        <v>0.79185022026431717</v>
      </c>
      <c r="HA90" s="107">
        <f>'Population 43133'!OU92/'Population 43133'!OV92</f>
        <v>0.79605263157894735</v>
      </c>
      <c r="HB90" s="107">
        <f>'Population 43133'!OW92/'Population 43133'!OX92</f>
        <v>0.79473106476399558</v>
      </c>
      <c r="HC90" s="107">
        <f>'Population 43133'!OY92/'Population 43133'!OZ92</f>
        <v>0.79913137893593922</v>
      </c>
    </row>
    <row r="91" spans="1:211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  <c r="GW91" s="107">
        <f>'Population 43133'!OM93/'Population 43133'!ON93</f>
        <v>0.62139917695473246</v>
      </c>
      <c r="GX91" s="107">
        <f>'Population 43133'!OO93/'Population 43133'!OP93</f>
        <v>0.625</v>
      </c>
      <c r="GY91" s="107">
        <f>'Population 43133'!OQ93/'Population 43133'!OR93</f>
        <v>0.64317180616740088</v>
      </c>
      <c r="GZ91" s="107">
        <f>'Population 43133'!OS93/'Population 43133'!OT93</f>
        <v>0.61187214611872143</v>
      </c>
      <c r="HA91" s="107">
        <f>'Population 43133'!OU93/'Population 43133'!OV93</f>
        <v>0.60810810810810811</v>
      </c>
      <c r="HB91" s="107">
        <f>'Population 43133'!OW93/'Population 43133'!OX93</f>
        <v>0.59909909909909909</v>
      </c>
      <c r="HC91" s="107">
        <f>'Population 43133'!OY93/'Population 43133'!OZ93</f>
        <v>0.60180995475113119</v>
      </c>
    </row>
    <row r="92" spans="1:211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  <c r="GW92" s="107">
        <f>'Population 43133'!OM94/'Population 43133'!ON94</f>
        <v>0.89583333333333337</v>
      </c>
      <c r="GX92" s="107">
        <f>'Population 43133'!OO94/'Population 43133'!OP94</f>
        <v>0.89130434782608692</v>
      </c>
      <c r="GY92" s="107">
        <f>'Population 43133'!OQ94/'Population 43133'!OR94</f>
        <v>0.85106382978723405</v>
      </c>
      <c r="GZ92" s="107">
        <f>'Population 43133'!OS94/'Population 43133'!OT94</f>
        <v>0.78</v>
      </c>
      <c r="HA92" s="107">
        <f>'Population 43133'!OU94/'Population 43133'!OV94</f>
        <v>0.77083333333333337</v>
      </c>
      <c r="HB92" s="107">
        <f>'Population 43133'!OW94/'Population 43133'!OX94</f>
        <v>0.74509803921568629</v>
      </c>
      <c r="HC92" s="107">
        <f>'Population 43133'!OY94/'Population 43133'!OZ94</f>
        <v>0.73076923076923073</v>
      </c>
    </row>
    <row r="93" spans="1:211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  <c r="GW93" s="107">
        <f>'Population 43133'!OM95/'Population 43133'!ON95</f>
        <v>0.74</v>
      </c>
      <c r="GX93" s="107">
        <f>'Population 43133'!OO95/'Population 43133'!OP95</f>
        <v>0.77884615384615385</v>
      </c>
      <c r="GY93" s="107">
        <f>'Population 43133'!OQ95/'Population 43133'!OR95</f>
        <v>0.79807692307692313</v>
      </c>
      <c r="GZ93" s="107">
        <f>'Population 43133'!OS95/'Population 43133'!OT95</f>
        <v>0.7722772277227723</v>
      </c>
      <c r="HA93" s="107">
        <f>'Population 43133'!OU95/'Population 43133'!OV95</f>
        <v>0.71568627450980393</v>
      </c>
      <c r="HB93" s="107">
        <f>'Population 43133'!OW95/'Population 43133'!OX95</f>
        <v>0.72115384615384615</v>
      </c>
      <c r="HC93" s="107">
        <f>'Population 43133'!OY95/'Population 43133'!OZ95</f>
        <v>0.75</v>
      </c>
    </row>
    <row r="94" spans="1:211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  <c r="GW94" s="183">
        <f>'Population 43133'!OM96/'Population 43133'!ON96</f>
        <v>0.74653031409788162</v>
      </c>
      <c r="GX94" s="183">
        <f>'Population 43133'!OO96/'Population 43133'!OP96</f>
        <v>0.74413489736070382</v>
      </c>
      <c r="GY94" s="183">
        <f>'Population 43133'!OQ96/'Population 43133'!OR96</f>
        <v>0.73918387413962638</v>
      </c>
      <c r="GZ94" s="183">
        <f>'Population 43133'!OS96/'Population 43133'!OT96</f>
        <v>0.74917991420640928</v>
      </c>
      <c r="HA94" s="183">
        <f>'Population 43133'!OU96/'Population 43133'!OV96</f>
        <v>0.74705144291091596</v>
      </c>
      <c r="HB94" s="183">
        <f>'Population 43133'!OW96/'Population 43133'!OX96</f>
        <v>0.73922789539227896</v>
      </c>
      <c r="HC94" s="183">
        <f>'Population 43133'!OY96/'Population 43133'!OZ96</f>
        <v>0.74968835701819991</v>
      </c>
    </row>
    <row r="95" spans="1:211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  <c r="GW95" s="107">
        <f>'Population 43133'!OM97/'Population 43133'!ON97</f>
        <v>0.39593908629441626</v>
      </c>
      <c r="GX95" s="107">
        <f>'Population 43133'!OO97/'Population 43133'!OP97</f>
        <v>0.41554404145077722</v>
      </c>
      <c r="GY95" s="107">
        <f>'Population 43133'!OQ97/'Population 43133'!OR97</f>
        <v>0.42607802874743328</v>
      </c>
      <c r="GZ95" s="107">
        <f>'Population 43133'!OS97/'Population 43133'!OT97</f>
        <v>0.42240493319630013</v>
      </c>
      <c r="HA95" s="107">
        <f>'Population 43133'!OU97/'Population 43133'!OV97</f>
        <v>0.42634854771784231</v>
      </c>
      <c r="HB95" s="107">
        <f>'Population 43133'!OW97/'Population 43133'!OX97</f>
        <v>0.42427385892116182</v>
      </c>
      <c r="HC95" s="107">
        <f>'Population 43133'!OY97/'Population 43133'!OZ97</f>
        <v>0.42736842105263156</v>
      </c>
    </row>
    <row r="96" spans="1:211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  <c r="GW96" s="168">
        <f>'Population 43133'!OM98/'Population 43133'!ON98</f>
        <v>0.74962818966425815</v>
      </c>
      <c r="GX96" s="168">
        <f>'Population 43133'!OO98/'Population 43133'!OP98</f>
        <v>0.74785122215419397</v>
      </c>
      <c r="GY96" s="168">
        <f>'Population 43133'!OQ98/'Population 43133'!OR98</f>
        <v>0.7478718538187823</v>
      </c>
      <c r="GZ96" s="168">
        <f>'Population 43133'!OS98/'Population 43133'!OT98</f>
        <v>0.74974968973518075</v>
      </c>
      <c r="HA96" s="168">
        <f>'Population 43133'!OU98/'Population 43133'!OV98</f>
        <v>0.75025916049974528</v>
      </c>
      <c r="HB96" s="168">
        <f>'Population 43133'!OW98/'Population 43133'!OX98</f>
        <v>0.74622293100553971</v>
      </c>
      <c r="HC96" s="168">
        <f>'Population 43133'!OY98/'Population 43133'!OZ98</f>
        <v>0.7497004624859217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X107"/>
  <sheetViews>
    <sheetView topLeftCell="A2" zoomScaleNormal="100" zoomScaleSheetLayoutView="100" workbookViewId="0">
      <pane xSplit="4" ySplit="3" topLeftCell="GE61" activePane="bottomRight" state="frozen"/>
      <selection activeCell="A2" sqref="A2"/>
      <selection pane="topRight" activeCell="E2" sqref="E2"/>
      <selection pane="bottomLeft" activeCell="A5" sqref="A5"/>
      <selection pane="bottomRight" activeCell="GX2" sqref="GX1:GX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6" width="7" bestFit="1" customWidth="1"/>
  </cols>
  <sheetData>
    <row r="1" spans="1:206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206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206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20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  <c r="GR4" s="42" t="s">
        <v>312</v>
      </c>
      <c r="GS4" s="42" t="s">
        <v>313</v>
      </c>
      <c r="GT4" s="42" t="s">
        <v>314</v>
      </c>
      <c r="GU4" s="42" t="s">
        <v>315</v>
      </c>
      <c r="GV4" s="42" t="s">
        <v>316</v>
      </c>
      <c r="GW4" s="42" t="s">
        <v>317</v>
      </c>
      <c r="GX4" s="42" t="s">
        <v>318</v>
      </c>
    </row>
    <row r="5" spans="1:206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  <c r="GR5" s="107">
        <f>'Population2 431331'!OC7/'Population2 431331'!OD7</f>
        <v>0.79112471308339705</v>
      </c>
      <c r="GS5" s="107">
        <f>'Population2 431331'!OE7/'Population2 431331'!OF7</f>
        <v>0.78854286812764318</v>
      </c>
      <c r="GT5" s="107">
        <f>'Population2 431331'!OG7/'Population2 431331'!OH7</f>
        <v>0.78338509316770188</v>
      </c>
      <c r="GU5" s="107">
        <f>'Population2 431331'!OI7/'Population2 431331'!OJ7</f>
        <v>0.78023715415019768</v>
      </c>
      <c r="GV5" s="107">
        <f>'Population2 431331'!OK7/'Population2 431331'!OL7</f>
        <v>0.77661290322580645</v>
      </c>
      <c r="GW5" s="107">
        <f>'Population2 431331'!OM7/'Population2 431331'!ON7</f>
        <v>0.77976432344575375</v>
      </c>
      <c r="GX5" s="107">
        <f>'Population2 431331'!OO7/'Population2 431331'!OP7</f>
        <v>0.77899877899877901</v>
      </c>
    </row>
    <row r="6" spans="1:206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  <c r="GR6" s="107">
        <f>'Population2 431331'!OC8/'Population2 431331'!OD8</f>
        <v>0.7260602639192717</v>
      </c>
      <c r="GS6" s="107">
        <f>'Population2 431331'!OE8/'Population2 431331'!OF8</f>
        <v>0.72383041970415463</v>
      </c>
      <c r="GT6" s="107">
        <f>'Population2 431331'!OG8/'Population2 431331'!OH8</f>
        <v>0.72482065997130563</v>
      </c>
      <c r="GU6" s="107">
        <f>'Population2 431331'!OI8/'Population2 431331'!OJ8</f>
        <v>0.7248428808784223</v>
      </c>
      <c r="GV6" s="107">
        <f>'Population2 431331'!OK8/'Population2 431331'!OL8</f>
        <v>0.7256438157417483</v>
      </c>
      <c r="GW6" s="107">
        <f>'Population2 431331'!OM8/'Population2 431331'!ON8</f>
        <v>0.72589641434262953</v>
      </c>
      <c r="GX6" s="107">
        <f>'Population2 431331'!OO8/'Population2 431331'!OP8</f>
        <v>0.72627525069030663</v>
      </c>
    </row>
    <row r="7" spans="1:206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  <c r="GR7" s="107">
        <f>'Population2 431331'!OC9/'Population2 431331'!OD9</f>
        <v>0.67746478873239435</v>
      </c>
      <c r="GS7" s="107">
        <f>'Population2 431331'!OE9/'Population2 431331'!OF9</f>
        <v>0.67281323877068555</v>
      </c>
      <c r="GT7" s="107">
        <f>'Population2 431331'!OG9/'Population2 431331'!OH9</f>
        <v>0.67913669064748206</v>
      </c>
      <c r="GU7" s="107">
        <f>'Population2 431331'!OI9/'Population2 431331'!OJ9</f>
        <v>0.67803940413262853</v>
      </c>
      <c r="GV7" s="107">
        <f>'Population2 431331'!OK9/'Population2 431331'!OL9</f>
        <v>0.67397521448999043</v>
      </c>
      <c r="GW7" s="107">
        <f>'Population2 431331'!OM9/'Population2 431331'!ON9</f>
        <v>0.68194574368568761</v>
      </c>
      <c r="GX7" s="107">
        <f>'Population2 431331'!OO9/'Population2 431331'!OP9</f>
        <v>0.67776735459662285</v>
      </c>
    </row>
    <row r="8" spans="1:206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  <c r="GR8" s="107">
        <f>'Population2 431331'!OC10/'Population2 431331'!OD10</f>
        <v>0.75509039010466228</v>
      </c>
      <c r="GS8" s="107">
        <f>'Population2 431331'!OE10/'Population2 431331'!OF10</f>
        <v>0.75383806016547894</v>
      </c>
      <c r="GT8" s="107">
        <f>'Population2 431331'!OG10/'Population2 431331'!OH10</f>
        <v>0.75585203737597539</v>
      </c>
      <c r="GU8" s="107">
        <f>'Population2 431331'!OI10/'Population2 431331'!OJ10</f>
        <v>0.75583812793115124</v>
      </c>
      <c r="GV8" s="107">
        <f>'Population2 431331'!OK10/'Population2 431331'!OL10</f>
        <v>0.75766871165644167</v>
      </c>
      <c r="GW8" s="107">
        <f>'Population2 431331'!OM10/'Population2 431331'!ON10</f>
        <v>0.75800642460819623</v>
      </c>
      <c r="GX8" s="107">
        <f>'Population2 431331'!OO10/'Population2 431331'!OP10</f>
        <v>0.75828346226828203</v>
      </c>
    </row>
    <row r="9" spans="1:206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  <c r="GR9" s="107">
        <f>'Population2 431331'!OC11/'Population2 431331'!OD11</f>
        <v>0.68300653594771243</v>
      </c>
      <c r="GS9" s="107">
        <f>'Population2 431331'!OE11/'Population2 431331'!OF11</f>
        <v>0.68393148450244701</v>
      </c>
      <c r="GT9" s="107">
        <f>'Population2 431331'!OG11/'Population2 431331'!OH11</f>
        <v>0.68325791855203621</v>
      </c>
      <c r="GU9" s="107">
        <f>'Population2 431331'!OI11/'Population2 431331'!OJ11</f>
        <v>0.69335534461411474</v>
      </c>
      <c r="GV9" s="107">
        <f>'Population2 431331'!OK11/'Population2 431331'!OL11</f>
        <v>0.69430693069306926</v>
      </c>
      <c r="GW9" s="107">
        <f>'Population2 431331'!OM11/'Population2 431331'!ON11</f>
        <v>0.68846314035818412</v>
      </c>
      <c r="GX9" s="107">
        <f>'Population2 431331'!OO11/'Population2 431331'!OP11</f>
        <v>0.68916666666666671</v>
      </c>
    </row>
    <row r="10" spans="1:206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  <c r="GR10" s="107">
        <f>'Population2 431331'!OC12/'Population2 431331'!OD12</f>
        <v>0.79159400069759334</v>
      </c>
      <c r="GS10" s="107">
        <f>'Population2 431331'!OE12/'Population2 431331'!OF12</f>
        <v>0.78974089635854339</v>
      </c>
      <c r="GT10" s="107">
        <f>'Population2 431331'!OG12/'Population2 431331'!OH12</f>
        <v>0.78806440322016102</v>
      </c>
      <c r="GU10" s="107">
        <f>'Population2 431331'!OI12/'Population2 431331'!OJ12</f>
        <v>0.78587739329000528</v>
      </c>
      <c r="GV10" s="107">
        <f>'Population2 431331'!OK12/'Population2 431331'!OL12</f>
        <v>0.79080014099400775</v>
      </c>
      <c r="GW10" s="107">
        <f>'Population2 431331'!OM12/'Population2 431331'!ON12</f>
        <v>0.78716994506468185</v>
      </c>
      <c r="GX10" s="107">
        <f>'Population2 431331'!OO12/'Population2 431331'!OP12</f>
        <v>0.78579021970233875</v>
      </c>
    </row>
    <row r="11" spans="1:206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  <c r="GR11" s="107">
        <f>'Population2 431331'!OC13/'Population2 431331'!OD13</f>
        <v>0.73189113747383117</v>
      </c>
      <c r="GS11" s="107">
        <f>'Population2 431331'!OE13/'Population2 431331'!OF13</f>
        <v>0.72936597261301817</v>
      </c>
      <c r="GT11" s="107">
        <f>'Population2 431331'!OG13/'Population2 431331'!OH13</f>
        <v>0.72936887457980204</v>
      </c>
      <c r="GU11" s="107">
        <f>'Population2 431331'!OI13/'Population2 431331'!OJ13</f>
        <v>0.72865781078893488</v>
      </c>
      <c r="GV11" s="107">
        <f>'Population2 431331'!OK13/'Population2 431331'!OL13</f>
        <v>0.73372070687668078</v>
      </c>
      <c r="GW11" s="107">
        <f>'Population2 431331'!OM13/'Population2 431331'!ON13</f>
        <v>0.73390414235147805</v>
      </c>
      <c r="GX11" s="107">
        <f>'Population2 431331'!OO13/'Population2 431331'!OP13</f>
        <v>0.73093139133767726</v>
      </c>
    </row>
    <row r="12" spans="1:206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  <c r="GR12" s="107">
        <f>'Population2 431331'!OC14/'Population2 431331'!OD14</f>
        <v>0.61102411525211398</v>
      </c>
      <c r="GS12" s="107">
        <f>'Population2 431331'!OE14/'Population2 431331'!OF14</f>
        <v>0.60833071854408538</v>
      </c>
      <c r="GT12" s="107">
        <f>'Population2 431331'!OG14/'Population2 431331'!OH14</f>
        <v>0.60780449349625543</v>
      </c>
      <c r="GU12" s="107">
        <f>'Population2 431331'!OI14/'Population2 431331'!OJ14</f>
        <v>0.60981546917942675</v>
      </c>
      <c r="GV12" s="107">
        <f>'Population2 431331'!OK14/'Population2 431331'!OL14</f>
        <v>0.60851366292844733</v>
      </c>
      <c r="GW12" s="107">
        <f>'Population2 431331'!OM14/'Population2 431331'!ON14</f>
        <v>0.60440261604721646</v>
      </c>
      <c r="GX12" s="107">
        <f>'Population2 431331'!OO14/'Population2 431331'!OP14</f>
        <v>0.6031567080045096</v>
      </c>
    </row>
    <row r="13" spans="1:206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  <c r="GR13" s="177">
        <f>'Population2 431331'!OC15/'Population2 431331'!OD15</f>
        <v>0.72124441639153236</v>
      </c>
      <c r="GS13" s="177">
        <f>'Population2 431331'!OE15/'Population2 431331'!OF15</f>
        <v>0.7190998902305159</v>
      </c>
      <c r="GT13" s="177">
        <f>'Population2 431331'!OG15/'Population2 431331'!OH15</f>
        <v>0.7195562879700913</v>
      </c>
      <c r="GU13" s="177">
        <f>'Population2 431331'!OI15/'Population2 431331'!OJ15</f>
        <v>0.71953673864997347</v>
      </c>
      <c r="GV13" s="177">
        <f>'Population2 431331'!OK15/'Population2 431331'!OL15</f>
        <v>0.72135180468410265</v>
      </c>
      <c r="GW13" s="177">
        <f>'Population2 431331'!OM15/'Population2 431331'!ON15</f>
        <v>0.72090305576966107</v>
      </c>
      <c r="GX13" s="177">
        <f>'Population2 431331'!OO15/'Population2 431331'!OP15</f>
        <v>0.7200329021162043</v>
      </c>
    </row>
    <row r="14" spans="1:206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  <c r="GR14" s="107">
        <f>'Population2 431331'!OC16/'Population2 431331'!OD16</f>
        <v>0.82203389830508478</v>
      </c>
      <c r="GS14" s="107">
        <f>'Population2 431331'!OE16/'Population2 431331'!OF16</f>
        <v>0.8191543555781966</v>
      </c>
      <c r="GT14" s="107">
        <f>'Population2 431331'!OG16/'Population2 431331'!OH16</f>
        <v>0.82538860103626943</v>
      </c>
      <c r="GU14" s="107">
        <f>'Population2 431331'!OI16/'Population2 431331'!OJ16</f>
        <v>0.82260596546310827</v>
      </c>
      <c r="GV14" s="107">
        <f>'Population2 431331'!OK16/'Population2 431331'!OL16</f>
        <v>0.82564377682403434</v>
      </c>
      <c r="GW14" s="107">
        <f>'Population2 431331'!OM16/'Population2 431331'!ON16</f>
        <v>0.82838983050847459</v>
      </c>
      <c r="GX14" s="107">
        <f>'Population2 431331'!OO16/'Population2 431331'!OP16</f>
        <v>0.8298555377207063</v>
      </c>
    </row>
    <row r="15" spans="1:206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  <c r="GR15" s="107">
        <f>'Population2 431331'!OC17/'Population2 431331'!OD17</f>
        <v>0.71477794793261873</v>
      </c>
      <c r="GS15" s="107">
        <f>'Population2 431331'!OE17/'Population2 431331'!OF17</f>
        <v>0.7084458156575395</v>
      </c>
      <c r="GT15" s="107">
        <f>'Population2 431331'!OG17/'Population2 431331'!OH17</f>
        <v>0.70868890612878199</v>
      </c>
      <c r="GU15" s="107">
        <f>'Population2 431331'!OI17/'Population2 431331'!OJ17</f>
        <v>0.70947533281127639</v>
      </c>
      <c r="GV15" s="107">
        <f>'Population2 431331'!OK17/'Population2 431331'!OL17</f>
        <v>0.70826833073322937</v>
      </c>
      <c r="GW15" s="107">
        <f>'Population2 431331'!OM17/'Population2 431331'!ON17</f>
        <v>0.7000388048117967</v>
      </c>
      <c r="GX15" s="107">
        <f>'Population2 431331'!OO17/'Population2 431331'!OP17</f>
        <v>0.70128354725787634</v>
      </c>
    </row>
    <row r="16" spans="1:206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  <c r="GR16" s="107">
        <f>'Population2 431331'!OC18/'Population2 431331'!OD18</f>
        <v>0.74049803407601578</v>
      </c>
      <c r="GS16" s="107">
        <f>'Population2 431331'!OE18/'Population2 431331'!OF18</f>
        <v>0.75129533678756477</v>
      </c>
      <c r="GT16" s="107">
        <f>'Population2 431331'!OG18/'Population2 431331'!OH18</f>
        <v>0.74967061923583667</v>
      </c>
      <c r="GU16" s="107">
        <f>'Population2 431331'!OI18/'Population2 431331'!OJ18</f>
        <v>0.75488917861799221</v>
      </c>
      <c r="GV16" s="107">
        <f>'Population2 431331'!OK18/'Population2 431331'!OL18</f>
        <v>0.7536041939711664</v>
      </c>
      <c r="GW16" s="107">
        <f>'Population2 431331'!OM18/'Population2 431331'!ON18</f>
        <v>0.75838926174496646</v>
      </c>
      <c r="GX16" s="107">
        <f>'Population2 431331'!OO18/'Population2 431331'!OP18</f>
        <v>0.75364238410596029</v>
      </c>
    </row>
    <row r="17" spans="1:206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  <c r="GR17" s="107">
        <f>'Population2 431331'!OC19/'Population2 431331'!OD19</f>
        <v>0.7604295745559686</v>
      </c>
      <c r="GS17" s="107">
        <f>'Population2 431331'!OE19/'Population2 431331'!OF19</f>
        <v>0.75215428805908902</v>
      </c>
      <c r="GT17" s="107">
        <f>'Population2 431331'!OG19/'Population2 431331'!OH19</f>
        <v>0.75307629204265791</v>
      </c>
      <c r="GU17" s="107">
        <f>'Population2 431331'!OI19/'Population2 431331'!OJ19</f>
        <v>0.76169174461163069</v>
      </c>
      <c r="GV17" s="107">
        <f>'Population2 431331'!OK19/'Population2 431331'!OL19</f>
        <v>0.75802469135802464</v>
      </c>
      <c r="GW17" s="107">
        <f>'Population2 431331'!OM19/'Population2 431331'!ON19</f>
        <v>0.75352697095435683</v>
      </c>
      <c r="GX17" s="107">
        <f>'Population2 431331'!OO19/'Population2 431331'!OP19</f>
        <v>0.75370675453047775</v>
      </c>
    </row>
    <row r="18" spans="1:206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  <c r="GR18" s="107">
        <f>'Population2 431331'!OC20/'Population2 431331'!OD20</f>
        <v>0.725557461406518</v>
      </c>
      <c r="GS18" s="107">
        <f>'Population2 431331'!OE20/'Population2 431331'!OF20</f>
        <v>0.72270363951473138</v>
      </c>
      <c r="GT18" s="107">
        <f>'Population2 431331'!OG20/'Population2 431331'!OH20</f>
        <v>0.71223021582733814</v>
      </c>
      <c r="GU18" s="107">
        <f>'Population2 431331'!OI20/'Population2 431331'!OJ20</f>
        <v>0.70871985157699446</v>
      </c>
      <c r="GV18" s="107">
        <f>'Population2 431331'!OK20/'Population2 431331'!OL20</f>
        <v>0.71455576559546319</v>
      </c>
      <c r="GW18" s="107">
        <f>'Population2 431331'!OM20/'Population2 431331'!ON20</f>
        <v>0.70825335892514396</v>
      </c>
      <c r="GX18" s="107">
        <f>'Population2 431331'!OO20/'Population2 431331'!OP20</f>
        <v>0.70463320463320467</v>
      </c>
    </row>
    <row r="19" spans="1:206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  <c r="GR19" s="107">
        <f>'Population2 431331'!OC21/'Population2 431331'!OD21</f>
        <v>0.73670212765957444</v>
      </c>
      <c r="GS19" s="107">
        <f>'Population2 431331'!OE21/'Population2 431331'!OF21</f>
        <v>0.73128342245989308</v>
      </c>
      <c r="GT19" s="107">
        <f>'Population2 431331'!OG21/'Population2 431331'!OH21</f>
        <v>0.72005383580080751</v>
      </c>
      <c r="GU19" s="107">
        <f>'Population2 431331'!OI21/'Population2 431331'!OJ21</f>
        <v>0.72068511198945984</v>
      </c>
      <c r="GV19" s="107">
        <f>'Population2 431331'!OK21/'Population2 431331'!OL21</f>
        <v>0.72207446808510634</v>
      </c>
      <c r="GW19" s="107">
        <f>'Population2 431331'!OM21/'Population2 431331'!ON21</f>
        <v>0.72363150867823767</v>
      </c>
      <c r="GX19" s="107">
        <f>'Population2 431331'!OO21/'Population2 431331'!OP21</f>
        <v>0.71941489361702127</v>
      </c>
    </row>
    <row r="20" spans="1:206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  <c r="GR20" s="107">
        <f>'Population2 431331'!OC22/'Population2 431331'!OD22</f>
        <v>0.80112044817927175</v>
      </c>
      <c r="GS20" s="107">
        <f>'Population2 431331'!OE22/'Population2 431331'!OF22</f>
        <v>0.79850046860356139</v>
      </c>
      <c r="GT20" s="107">
        <f>'Population2 431331'!OG22/'Population2 431331'!OH22</f>
        <v>0.812037037037037</v>
      </c>
      <c r="GU20" s="107">
        <f>'Population2 431331'!OI22/'Population2 431331'!OJ22</f>
        <v>0.81690140845070425</v>
      </c>
      <c r="GV20" s="107">
        <f>'Population2 431331'!OK22/'Population2 431331'!OL22</f>
        <v>0.8066298342541437</v>
      </c>
      <c r="GW20" s="107">
        <f>'Population2 431331'!OM22/'Population2 431331'!ON22</f>
        <v>0.80410447761194026</v>
      </c>
      <c r="GX20" s="107">
        <f>'Population2 431331'!OO22/'Population2 431331'!OP22</f>
        <v>0.81307550644567217</v>
      </c>
    </row>
    <row r="21" spans="1:206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  <c r="GR21" s="107">
        <f>'Population2 431331'!OC23/'Population2 431331'!OD23</f>
        <v>0.73522727272727273</v>
      </c>
      <c r="GS21" s="107">
        <f>'Population2 431331'!OE23/'Population2 431331'!OF23</f>
        <v>0.72931757529546326</v>
      </c>
      <c r="GT21" s="107">
        <f>'Population2 431331'!OG23/'Population2 431331'!OH23</f>
        <v>0.73307692307692307</v>
      </c>
      <c r="GU21" s="107">
        <f>'Population2 431331'!OI23/'Population2 431331'!OJ23</f>
        <v>0.73084328070850979</v>
      </c>
      <c r="GV21" s="107">
        <f>'Population2 431331'!OK23/'Population2 431331'!OL23</f>
        <v>0.72947976878612719</v>
      </c>
      <c r="GW21" s="107">
        <f>'Population2 431331'!OM23/'Population2 431331'!ON23</f>
        <v>0.72954283519016516</v>
      </c>
      <c r="GX21" s="107">
        <f>'Population2 431331'!OO23/'Population2 431331'!OP23</f>
        <v>0.73176291793313075</v>
      </c>
    </row>
    <row r="22" spans="1:206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  <c r="GR22" s="107">
        <f>'Population2 431331'!OC24/'Population2 431331'!OD24</f>
        <v>0.79253112033195017</v>
      </c>
      <c r="GS22" s="107">
        <f>'Population2 431331'!OE24/'Population2 431331'!OF24</f>
        <v>0.79508712996010922</v>
      </c>
      <c r="GT22" s="107">
        <f>'Population2 431331'!OG24/'Population2 431331'!OH24</f>
        <v>0.79336572998098454</v>
      </c>
      <c r="GU22" s="107">
        <f>'Population2 431331'!OI24/'Population2 431331'!OJ24</f>
        <v>0.78926315789473689</v>
      </c>
      <c r="GV22" s="107">
        <f>'Population2 431331'!OK24/'Population2 431331'!OL24</f>
        <v>0.7858818511409682</v>
      </c>
      <c r="GW22" s="107">
        <f>'Population2 431331'!OM24/'Population2 431331'!ON24</f>
        <v>0.78382447838244784</v>
      </c>
      <c r="GX22" s="107">
        <f>'Population2 431331'!OO24/'Population2 431331'!OP24</f>
        <v>0.78433476394849788</v>
      </c>
    </row>
    <row r="23" spans="1:206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  <c r="GR23" s="107">
        <f>'Population2 431331'!OC25/'Population2 431331'!OD25</f>
        <v>0.82948063644551184</v>
      </c>
      <c r="GS23" s="107">
        <f>'Population2 431331'!OE25/'Population2 431331'!OF25</f>
        <v>0.83003712965067822</v>
      </c>
      <c r="GT23" s="107">
        <f>'Population2 431331'!OG25/'Population2 431331'!OH25</f>
        <v>0.82874407220437507</v>
      </c>
      <c r="GU23" s="107">
        <f>'Population2 431331'!OI25/'Population2 431331'!OJ25</f>
        <v>0.8283076923076923</v>
      </c>
      <c r="GV23" s="107">
        <f>'Population2 431331'!OK25/'Population2 431331'!OL25</f>
        <v>0.82967881408276711</v>
      </c>
      <c r="GW23" s="107">
        <f>'Population2 431331'!OM25/'Population2 431331'!ON25</f>
        <v>0.82768187422934647</v>
      </c>
      <c r="GX23" s="107">
        <f>'Population2 431331'!OO25/'Population2 431331'!OP25</f>
        <v>0.82847722741910745</v>
      </c>
    </row>
    <row r="24" spans="1:206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  <c r="GR24" s="107">
        <f>'Population2 431331'!OC26/'Population2 431331'!OD26</f>
        <v>0.75653282345442963</v>
      </c>
      <c r="GS24" s="107">
        <f>'Population2 431331'!OE26/'Population2 431331'!OF26</f>
        <v>0.75386597938144329</v>
      </c>
      <c r="GT24" s="107">
        <f>'Population2 431331'!OG26/'Population2 431331'!OH26</f>
        <v>0.75443204202232439</v>
      </c>
      <c r="GU24" s="107">
        <f>'Population2 431331'!OI26/'Population2 431331'!OJ26</f>
        <v>0.74934383202099741</v>
      </c>
      <c r="GV24" s="107">
        <f>'Population2 431331'!OK26/'Population2 431331'!OL26</f>
        <v>0.75450300200133424</v>
      </c>
      <c r="GW24" s="107">
        <f>'Population2 431331'!OM26/'Population2 431331'!ON26</f>
        <v>0.7493386243386243</v>
      </c>
      <c r="GX24" s="107">
        <f>'Population2 431331'!OO26/'Population2 431331'!OP26</f>
        <v>0.74690956408588161</v>
      </c>
    </row>
    <row r="25" spans="1:206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  <c r="GR25" s="107">
        <f>'Population2 431331'!OC27/'Population2 431331'!OD27</f>
        <v>0.80702319587628868</v>
      </c>
      <c r="GS25" s="107">
        <f>'Population2 431331'!OE27/'Population2 431331'!OF27</f>
        <v>0.80330524951393389</v>
      </c>
      <c r="GT25" s="107">
        <f>'Population2 431331'!OG27/'Population2 431331'!OH27</f>
        <v>0.79894702204672585</v>
      </c>
      <c r="GU25" s="107">
        <f>'Population2 431331'!OI27/'Population2 431331'!OJ27</f>
        <v>0.79874213836477992</v>
      </c>
      <c r="GV25" s="107">
        <f>'Population2 431331'!OK27/'Population2 431331'!OL27</f>
        <v>0.80207288532263454</v>
      </c>
      <c r="GW25" s="107">
        <f>'Population2 431331'!OM27/'Population2 431331'!ON27</f>
        <v>0.79359313077939231</v>
      </c>
      <c r="GX25" s="107">
        <f>'Population2 431331'!OO27/'Population2 431331'!OP27</f>
        <v>0.79309210526315788</v>
      </c>
    </row>
    <row r="26" spans="1:206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  <c r="GR26" s="107">
        <f>'Population2 431331'!OC28/'Population2 431331'!OD28</f>
        <v>0.83683115900926452</v>
      </c>
      <c r="GS26" s="107">
        <f>'Population2 431331'!OE28/'Population2 431331'!OF28</f>
        <v>0.8337426790100132</v>
      </c>
      <c r="GT26" s="107">
        <f>'Population2 431331'!OG28/'Population2 431331'!OH28</f>
        <v>0.83089214380825571</v>
      </c>
      <c r="GU26" s="107">
        <f>'Population2 431331'!OI28/'Population2 431331'!OJ28</f>
        <v>0.83336489301268701</v>
      </c>
      <c r="GV26" s="107">
        <f>'Population2 431331'!OK28/'Population2 431331'!OL28</f>
        <v>0.83485714285714285</v>
      </c>
      <c r="GW26" s="107">
        <f>'Population2 431331'!OM28/'Population2 431331'!ON28</f>
        <v>0.83768444948921683</v>
      </c>
      <c r="GX26" s="107">
        <f>'Population2 431331'!OO28/'Population2 431331'!OP28</f>
        <v>0.83951779996232812</v>
      </c>
    </row>
    <row r="27" spans="1:206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  <c r="GR27" s="107">
        <f>'Population2 431331'!OC29/'Population2 431331'!OD29</f>
        <v>0.78074356530028599</v>
      </c>
      <c r="GS27" s="107">
        <f>'Population2 431331'!OE29/'Population2 431331'!OF29</f>
        <v>0.77403846153846156</v>
      </c>
      <c r="GT27" s="107">
        <f>'Population2 431331'!OG29/'Population2 431331'!OH29</f>
        <v>0.76557863501483681</v>
      </c>
      <c r="GU27" s="107">
        <f>'Population2 431331'!OI29/'Population2 431331'!OJ29</f>
        <v>0.76831683168316833</v>
      </c>
      <c r="GV27" s="107">
        <f>'Population2 431331'!OK29/'Population2 431331'!OL29</f>
        <v>0.76892822025565388</v>
      </c>
      <c r="GW27" s="107">
        <f>'Population2 431331'!OM29/'Population2 431331'!ON29</f>
        <v>0.77519379844961245</v>
      </c>
      <c r="GX27" s="107">
        <f>'Population2 431331'!OO29/'Population2 431331'!OP29</f>
        <v>0.76504297994269344</v>
      </c>
    </row>
    <row r="28" spans="1:206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  <c r="GR28" s="107">
        <f>'Population2 431331'!OC30/'Population2 431331'!OD30</f>
        <v>0.76535541752933056</v>
      </c>
      <c r="GS28" s="107">
        <f>'Population2 431331'!OE30/'Population2 431331'!OF30</f>
        <v>0.76955017301038064</v>
      </c>
      <c r="GT28" s="107">
        <f>'Population2 431331'!OG30/'Population2 431331'!OH30</f>
        <v>0.76869806094182824</v>
      </c>
      <c r="GU28" s="107">
        <f>'Population2 431331'!OI30/'Population2 431331'!OJ30</f>
        <v>0.76664330763840227</v>
      </c>
      <c r="GV28" s="107">
        <f>'Population2 431331'!OK30/'Population2 431331'!OL30</f>
        <v>0.76357142857142857</v>
      </c>
      <c r="GW28" s="107">
        <f>'Population2 431331'!OM30/'Population2 431331'!ON30</f>
        <v>0.76358503881439665</v>
      </c>
      <c r="GX28" s="107">
        <f>'Population2 431331'!OO30/'Population2 431331'!OP30</f>
        <v>0.76776917663617172</v>
      </c>
    </row>
    <row r="29" spans="1:206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  <c r="GR29" s="177">
        <f>'Population2 431331'!OC31/'Population2 431331'!OD31</f>
        <v>0.79664917610236585</v>
      </c>
      <c r="GS29" s="177">
        <f>'Population2 431331'!OE31/'Population2 431331'!OF31</f>
        <v>0.79495319306701273</v>
      </c>
      <c r="GT29" s="177">
        <f>'Population2 431331'!OG31/'Population2 431331'!OH31</f>
        <v>0.79406056354495502</v>
      </c>
      <c r="GU29" s="177">
        <f>'Population2 431331'!OI31/'Population2 431331'!OJ31</f>
        <v>0.79401837614850923</v>
      </c>
      <c r="GV29" s="177">
        <f>'Population2 431331'!OK31/'Population2 431331'!OL31</f>
        <v>0.79415304027748279</v>
      </c>
      <c r="GW29" s="177">
        <f>'Population2 431331'!OM31/'Population2 431331'!ON31</f>
        <v>0.79244083362769335</v>
      </c>
      <c r="GX29" s="177">
        <f>'Population2 431331'!OO31/'Population2 431331'!OP31</f>
        <v>0.79302505449176175</v>
      </c>
    </row>
    <row r="30" spans="1:206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  <c r="GR30" s="107">
        <f>'Population2 431331'!OC32/'Population2 431331'!OD32</f>
        <v>0.76394849785407726</v>
      </c>
      <c r="GS30" s="107">
        <f>'Population2 431331'!OE32/'Population2 431331'!OF32</f>
        <v>0.76772082878953107</v>
      </c>
      <c r="GT30" s="107">
        <f>'Population2 431331'!OG32/'Population2 431331'!OH32</f>
        <v>0.76269315673289184</v>
      </c>
      <c r="GU30" s="107">
        <f>'Population2 431331'!OI32/'Population2 431331'!OJ32</f>
        <v>0.76931690929451291</v>
      </c>
      <c r="GV30" s="107">
        <f>'Population2 431331'!OK32/'Population2 431331'!OL32</f>
        <v>0.77866061293984112</v>
      </c>
      <c r="GW30" s="107">
        <f>'Population2 431331'!OM32/'Population2 431331'!ON32</f>
        <v>0.78662053056516723</v>
      </c>
      <c r="GX30" s="107">
        <f>'Population2 431331'!OO32/'Population2 431331'!OP32</f>
        <v>0.7844036697247706</v>
      </c>
    </row>
    <row r="31" spans="1:206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  <c r="GR31" s="107">
        <f>'Population2 431331'!OC33/'Population2 431331'!OD33</f>
        <v>0.79551337359792929</v>
      </c>
      <c r="GS31" s="107">
        <f>'Population2 431331'!OE33/'Population2 431331'!OF33</f>
        <v>0.79137323943661975</v>
      </c>
      <c r="GT31" s="107">
        <f>'Population2 431331'!OG33/'Population2 431331'!OH33</f>
        <v>0.79403794037940378</v>
      </c>
      <c r="GU31" s="107">
        <f>'Population2 431331'!OI33/'Population2 431331'!OJ33</f>
        <v>0.797752808988764</v>
      </c>
      <c r="GV31" s="107">
        <f>'Population2 431331'!OK33/'Population2 431331'!OL33</f>
        <v>0.79265873015873012</v>
      </c>
      <c r="GW31" s="107">
        <f>'Population2 431331'!OM33/'Population2 431331'!ON33</f>
        <v>0.79286422200198214</v>
      </c>
      <c r="GX31" s="107">
        <f>'Population2 431331'!OO33/'Population2 431331'!OP33</f>
        <v>0.79379379379379378</v>
      </c>
    </row>
    <row r="32" spans="1:206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  <c r="GR32" s="107">
        <f>'Population2 431331'!OC34/'Population2 431331'!OD34</f>
        <v>0.75245365321701196</v>
      </c>
      <c r="GS32" s="107">
        <f>'Population2 431331'!OE34/'Population2 431331'!OF34</f>
        <v>0.75107758620689657</v>
      </c>
      <c r="GT32" s="107">
        <f>'Population2 431331'!OG34/'Population2 431331'!OH34</f>
        <v>0.75590984057174271</v>
      </c>
      <c r="GU32" s="107">
        <f>'Population2 431331'!OI34/'Population2 431331'!OJ34</f>
        <v>0.75702479338842976</v>
      </c>
      <c r="GV32" s="107">
        <f>'Population2 431331'!OK34/'Population2 431331'!OL34</f>
        <v>0.76585094549499444</v>
      </c>
      <c r="GW32" s="107">
        <f>'Population2 431331'!OM34/'Population2 431331'!ON34</f>
        <v>0.76398210290827739</v>
      </c>
      <c r="GX32" s="107">
        <f>'Population2 431331'!OO34/'Population2 431331'!OP34</f>
        <v>0.76719278466741825</v>
      </c>
    </row>
    <row r="33" spans="1:206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  <c r="GR33" s="107">
        <f>'Population2 431331'!OC35/'Population2 431331'!OD35</f>
        <v>0.77090301003344486</v>
      </c>
      <c r="GS33" s="107">
        <f>'Population2 431331'!OE35/'Population2 431331'!OF35</f>
        <v>0.77001703577512781</v>
      </c>
      <c r="GT33" s="107">
        <f>'Population2 431331'!OG35/'Population2 431331'!OH35</f>
        <v>0.78268251273344647</v>
      </c>
      <c r="GU33" s="107">
        <f>'Population2 431331'!OI35/'Population2 431331'!OJ35</f>
        <v>0.79864636209813877</v>
      </c>
      <c r="GV33" s="107">
        <f>'Population2 431331'!OK35/'Population2 431331'!OL35</f>
        <v>0.81387478849407779</v>
      </c>
      <c r="GW33" s="107">
        <f>'Population2 431331'!OM35/'Population2 431331'!ON35</f>
        <v>0.81239242685025814</v>
      </c>
      <c r="GX33" s="107">
        <f>'Population2 431331'!OO35/'Population2 431331'!OP35</f>
        <v>0.80412371134020622</v>
      </c>
    </row>
    <row r="34" spans="1:206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  <c r="GR34" s="107">
        <f>'Population2 431331'!OC36/'Population2 431331'!OD36</f>
        <v>0.73483779971791252</v>
      </c>
      <c r="GS34" s="107">
        <f>'Population2 431331'!OE36/'Population2 431331'!OF36</f>
        <v>0.736186457705445</v>
      </c>
      <c r="GT34" s="107">
        <f>'Population2 431331'!OG36/'Population2 431331'!OH36</f>
        <v>0.7433841218925421</v>
      </c>
      <c r="GU34" s="107">
        <f>'Population2 431331'!OI36/'Population2 431331'!OJ36</f>
        <v>0.7491941982272361</v>
      </c>
      <c r="GV34" s="107">
        <f>'Population2 431331'!OK36/'Population2 431331'!OL36</f>
        <v>0.75326501908780386</v>
      </c>
      <c r="GW34" s="107">
        <f>'Population2 431331'!OM36/'Population2 431331'!ON36</f>
        <v>0.75846184658521931</v>
      </c>
      <c r="GX34" s="107">
        <f>'Population2 431331'!OO36/'Population2 431331'!OP36</f>
        <v>0.75501688853566462</v>
      </c>
    </row>
    <row r="35" spans="1:206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  <c r="GR35" s="107">
        <f>'Population2 431331'!OC37/'Population2 431331'!OD37</f>
        <v>0.78248031496062997</v>
      </c>
      <c r="GS35" s="107">
        <f>'Population2 431331'!OE37/'Population2 431331'!OF37</f>
        <v>0.77690802348336596</v>
      </c>
      <c r="GT35" s="107">
        <f>'Population2 431331'!OG37/'Population2 431331'!OH37</f>
        <v>0.78051181102362199</v>
      </c>
      <c r="GU35" s="107">
        <f>'Population2 431331'!OI37/'Population2 431331'!OJ37</f>
        <v>0.79105928085519928</v>
      </c>
      <c r="GV35" s="107">
        <f>'Population2 431331'!OK37/'Population2 431331'!OL37</f>
        <v>0.78214971209213047</v>
      </c>
      <c r="GW35" s="107">
        <f>'Population2 431331'!OM37/'Population2 431331'!ON37</f>
        <v>0.78972407231208375</v>
      </c>
      <c r="GX35" s="107">
        <f>'Population2 431331'!OO37/'Population2 431331'!OP37</f>
        <v>0.78802281368821292</v>
      </c>
    </row>
    <row r="36" spans="1:206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  <c r="GR36" s="177">
        <f>'Population2 431331'!OC38/'Population2 431331'!OD38</f>
        <v>0.75385640830318035</v>
      </c>
      <c r="GS36" s="177">
        <f>'Population2 431331'!OE38/'Population2 431331'!OF38</f>
        <v>0.75340638399237736</v>
      </c>
      <c r="GT36" s="177">
        <f>'Population2 431331'!OG38/'Population2 431331'!OH38</f>
        <v>0.75846522781774584</v>
      </c>
      <c r="GU36" s="177">
        <f>'Population2 431331'!OI38/'Population2 431331'!OJ38</f>
        <v>0.76428571428571423</v>
      </c>
      <c r="GV36" s="177">
        <f>'Population2 431331'!OK38/'Population2 431331'!OL38</f>
        <v>0.7678935612314266</v>
      </c>
      <c r="GW36" s="177">
        <f>'Population2 431331'!OM38/'Population2 431331'!ON38</f>
        <v>0.77140635630284771</v>
      </c>
      <c r="GX36" s="177">
        <f>'Population2 431331'!OO38/'Population2 431331'!OP38</f>
        <v>0.76949185415050425</v>
      </c>
    </row>
    <row r="37" spans="1:206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  <c r="GR37" s="107">
        <f>'Population2 431331'!OC39/'Population2 431331'!OD39</f>
        <v>0.79400000000000004</v>
      </c>
      <c r="GS37" s="107">
        <f>'Population2 431331'!OE39/'Population2 431331'!OF39</f>
        <v>0.78795986622073577</v>
      </c>
      <c r="GT37" s="107">
        <f>'Population2 431331'!OG39/'Population2 431331'!OH39</f>
        <v>0.78706199460916437</v>
      </c>
      <c r="GU37" s="107">
        <f>'Population2 431331'!OI39/'Population2 431331'!OJ39</f>
        <v>0.78498985801217036</v>
      </c>
      <c r="GV37" s="107">
        <f>'Population2 431331'!OK39/'Population2 431331'!OL39</f>
        <v>0.78779661016949154</v>
      </c>
      <c r="GW37" s="107">
        <f>'Population2 431331'!OM39/'Population2 431331'!ON39</f>
        <v>0.79259259259259263</v>
      </c>
      <c r="GX37" s="107">
        <f>'Population2 431331'!OO39/'Population2 431331'!OP39</f>
        <v>0.79342723004694837</v>
      </c>
    </row>
    <row r="38" spans="1:206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  <c r="GR38" s="107">
        <f>'Population2 431331'!OC40/'Population2 431331'!OD40</f>
        <v>0.70305921975863039</v>
      </c>
      <c r="GS38" s="107">
        <f>'Population2 431331'!OE40/'Population2 431331'!OF40</f>
        <v>0.70337552742616039</v>
      </c>
      <c r="GT38" s="107">
        <f>'Population2 431331'!OG40/'Population2 431331'!OH40</f>
        <v>0.70300113250283125</v>
      </c>
      <c r="GU38" s="107">
        <f>'Population2 431331'!OI40/'Population2 431331'!OJ40</f>
        <v>0.70317772778402698</v>
      </c>
      <c r="GV38" s="107">
        <f>'Population2 431331'!OK40/'Population2 431331'!OL40</f>
        <v>0.7117091728899535</v>
      </c>
      <c r="GW38" s="107">
        <f>'Population2 431331'!OM40/'Population2 431331'!ON40</f>
        <v>0.70863057770317528</v>
      </c>
      <c r="GX38" s="107">
        <f>'Population2 431331'!OO40/'Population2 431331'!OP40</f>
        <v>0.70861486486486491</v>
      </c>
    </row>
    <row r="39" spans="1:206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  <c r="GR39" s="107">
        <f>'Population2 431331'!OC41/'Population2 431331'!OD41</f>
        <v>0.74233128834355833</v>
      </c>
      <c r="GS39" s="107">
        <f>'Population2 431331'!OE41/'Population2 431331'!OF41</f>
        <v>0.73333333333333328</v>
      </c>
      <c r="GT39" s="107">
        <f>'Population2 431331'!OG41/'Population2 431331'!OH41</f>
        <v>0.74097664543524411</v>
      </c>
      <c r="GU39" s="107">
        <f>'Population2 431331'!OI41/'Population2 431331'!OJ41</f>
        <v>0.74891774891774887</v>
      </c>
      <c r="GV39" s="107">
        <f>'Population2 431331'!OK41/'Population2 431331'!OL41</f>
        <v>0.74784482758620685</v>
      </c>
      <c r="GW39" s="107">
        <f>'Population2 431331'!OM41/'Population2 431331'!ON41</f>
        <v>0.74200426439232414</v>
      </c>
      <c r="GX39" s="107">
        <f>'Population2 431331'!OO41/'Population2 431331'!OP41</f>
        <v>0.75217391304347825</v>
      </c>
    </row>
    <row r="40" spans="1:206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  <c r="GR40" s="107">
        <f>'Population2 431331'!OC42/'Population2 431331'!OD42</f>
        <v>0.68686006825938561</v>
      </c>
      <c r="GS40" s="107">
        <f>'Population2 431331'!OE42/'Population2 431331'!OF42</f>
        <v>0.67844827586206902</v>
      </c>
      <c r="GT40" s="107">
        <f>'Population2 431331'!OG42/'Population2 431331'!OH42</f>
        <v>0.6728395061728395</v>
      </c>
      <c r="GU40" s="107">
        <f>'Population2 431331'!OI42/'Population2 431331'!OJ42</f>
        <v>0.7491941982272361</v>
      </c>
      <c r="GV40" s="107">
        <f>'Population2 431331'!OK42/'Population2 431331'!OL42</f>
        <v>0.66185752930568076</v>
      </c>
      <c r="GW40" s="107">
        <f>'Population2 431331'!OM42/'Population2 431331'!ON42</f>
        <v>0.66963490650044522</v>
      </c>
      <c r="GX40" s="107">
        <f>'Population2 431331'!OO42/'Population2 431331'!OP42</f>
        <v>0.67985927880386987</v>
      </c>
    </row>
    <row r="41" spans="1:206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  <c r="GR41" s="107">
        <f>'Population2 431331'!OC43/'Population2 431331'!OD43</f>
        <v>0.77865612648221338</v>
      </c>
      <c r="GS41" s="107">
        <f>'Population2 431331'!OE43/'Population2 431331'!OF43</f>
        <v>0.78926598263614833</v>
      </c>
      <c r="GT41" s="107">
        <f>'Population2 431331'!OG43/'Population2 431331'!OH43</f>
        <v>0.78316123907863389</v>
      </c>
      <c r="GU41" s="107">
        <f>'Population2 431331'!OI43/'Population2 431331'!OJ43</f>
        <v>0.78406374501992027</v>
      </c>
      <c r="GV41" s="107">
        <f>'Population2 431331'!OK43/'Population2 431331'!OL43</f>
        <v>0.78605015673981193</v>
      </c>
      <c r="GW41" s="107">
        <f>'Population2 431331'!OM43/'Population2 431331'!ON43</f>
        <v>0.79404855129209084</v>
      </c>
      <c r="GX41" s="107">
        <f>'Population2 431331'!OO43/'Population2 431331'!OP43</f>
        <v>0.80156249999999996</v>
      </c>
    </row>
    <row r="42" spans="1:206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  <c r="GR42" s="107">
        <f>'Population2 431331'!OC44/'Population2 431331'!OD44</f>
        <v>0.76512881965248647</v>
      </c>
      <c r="GS42" s="107">
        <f>'Population2 431331'!OE44/'Population2 431331'!OF44</f>
        <v>0.7669580946638529</v>
      </c>
      <c r="GT42" s="107">
        <f>'Population2 431331'!OG44/'Population2 431331'!OH44</f>
        <v>0.7686406873274011</v>
      </c>
      <c r="GU42" s="107">
        <f>'Population2 431331'!OI44/'Population2 431331'!OJ44</f>
        <v>0.7651234567901235</v>
      </c>
      <c r="GV42" s="107">
        <f>'Population2 431331'!OK44/'Population2 431331'!OL44</f>
        <v>0.76925485284909201</v>
      </c>
      <c r="GW42" s="107">
        <f>'Population2 431331'!OM44/'Population2 431331'!ON44</f>
        <v>0.76547433903576978</v>
      </c>
      <c r="GX42" s="107">
        <f>'Population2 431331'!OO44/'Population2 431331'!OP44</f>
        <v>0.76466916354556802</v>
      </c>
    </row>
    <row r="43" spans="1:206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  <c r="GR43" s="107">
        <f>'Population2 431331'!OC45/'Population2 431331'!OD45</f>
        <v>0.70692431561996782</v>
      </c>
      <c r="GS43" s="107">
        <f>'Population2 431331'!OE45/'Population2 431331'!OF45</f>
        <v>0.69579288025889963</v>
      </c>
      <c r="GT43" s="107">
        <f>'Population2 431331'!OG45/'Population2 431331'!OH45</f>
        <v>0.69885433715220946</v>
      </c>
      <c r="GU43" s="107">
        <f>'Population2 431331'!OI45/'Population2 431331'!OJ45</f>
        <v>0.70195439739413679</v>
      </c>
      <c r="GV43" s="107">
        <f>'Population2 431331'!OK45/'Population2 431331'!OL45</f>
        <v>0.69696969696969702</v>
      </c>
      <c r="GW43" s="107">
        <f>'Population2 431331'!OM45/'Population2 431331'!ON45</f>
        <v>0.70079999999999998</v>
      </c>
      <c r="GX43" s="107">
        <f>'Population2 431331'!OO45/'Population2 431331'!OP45</f>
        <v>0.71019108280254772</v>
      </c>
    </row>
    <row r="44" spans="1:206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  <c r="GR44" s="107">
        <f>'Population2 431331'!OC46/'Population2 431331'!OD46</f>
        <v>0.80762250453720508</v>
      </c>
      <c r="GS44" s="107">
        <f>'Population2 431331'!OE46/'Population2 431331'!OF46</f>
        <v>0.804287045666356</v>
      </c>
      <c r="GT44" s="107">
        <f>'Population2 431331'!OG46/'Population2 431331'!OH46</f>
        <v>0.80320150659133704</v>
      </c>
      <c r="GU44" s="107">
        <f>'Population2 431331'!OI46/'Population2 431331'!OJ46</f>
        <v>0.80438931297709926</v>
      </c>
      <c r="GV44" s="107">
        <f>'Population2 431331'!OK46/'Population2 431331'!OL46</f>
        <v>0.80539499036608864</v>
      </c>
      <c r="GW44" s="107">
        <f>'Population2 431331'!OM46/'Population2 431331'!ON46</f>
        <v>0.80791505791505791</v>
      </c>
      <c r="GX44" s="107">
        <f>'Population2 431331'!OO46/'Population2 431331'!OP46</f>
        <v>0.80750721847930707</v>
      </c>
    </row>
    <row r="45" spans="1:206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  <c r="GR45" s="107">
        <f>'Population2 431331'!OC47/'Population2 431331'!OD47</f>
        <v>0.74424242424242426</v>
      </c>
      <c r="GS45" s="107">
        <f>'Population2 431331'!OE47/'Population2 431331'!OF47</f>
        <v>0.74660074165636592</v>
      </c>
      <c r="GT45" s="107">
        <f>'Population2 431331'!OG47/'Population2 431331'!OH47</f>
        <v>0.74278544542032621</v>
      </c>
      <c r="GU45" s="107">
        <f>'Population2 431331'!OI47/'Population2 431331'!OJ47</f>
        <v>0.74365482233502533</v>
      </c>
      <c r="GV45" s="107">
        <f>'Population2 431331'!OK47/'Population2 431331'!OL47</f>
        <v>0.73923739237392372</v>
      </c>
      <c r="GW45" s="107">
        <f>'Population2 431331'!OM47/'Population2 431331'!ON47</f>
        <v>0.72738238841978287</v>
      </c>
      <c r="GX45" s="107">
        <f>'Population2 431331'!OO47/'Population2 431331'!OP47</f>
        <v>0.71841155234657039</v>
      </c>
    </row>
    <row r="46" spans="1:206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  <c r="GR46" s="177">
        <f>'Population2 431331'!OC48/'Population2 431331'!OD48</f>
        <v>0.73695377910310811</v>
      </c>
      <c r="GS46" s="177">
        <f>'Population2 431331'!OE48/'Population2 431331'!OF48</f>
        <v>0.73628022390212933</v>
      </c>
      <c r="GT46" s="177">
        <f>'Population2 431331'!OG48/'Population2 431331'!OH48</f>
        <v>0.73560469050813837</v>
      </c>
      <c r="GU46" s="177">
        <f>'Population2 431331'!OI48/'Population2 431331'!OJ48</f>
        <v>0.74181852876633914</v>
      </c>
      <c r="GV46" s="177">
        <f>'Population2 431331'!OK48/'Population2 431331'!OL48</f>
        <v>0.7387819575264728</v>
      </c>
      <c r="GW46" s="177">
        <f>'Population2 431331'!OM48/'Population2 431331'!ON48</f>
        <v>0.73779637377963736</v>
      </c>
      <c r="GX46" s="177">
        <f>'Population2 431331'!OO48/'Population2 431331'!OP48</f>
        <v>0.73914056131361361</v>
      </c>
    </row>
    <row r="47" spans="1:206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  <c r="GR47" s="107">
        <f>'Population2 431331'!OC49/'Population2 431331'!OD49</f>
        <v>0.75490196078431371</v>
      </c>
      <c r="GS47" s="107">
        <f>'Population2 431331'!OE49/'Population2 431331'!OF49</f>
        <v>0.75</v>
      </c>
      <c r="GT47" s="107">
        <f>'Population2 431331'!OG49/'Population2 431331'!OH49</f>
        <v>0.78095238095238095</v>
      </c>
      <c r="GU47" s="107">
        <f>'Population2 431331'!OI49/'Population2 431331'!OJ49</f>
        <v>0.80198019801980203</v>
      </c>
      <c r="GV47" s="107">
        <f>'Population2 431331'!OK49/'Population2 431331'!OL49</f>
        <v>0.81443298969072164</v>
      </c>
      <c r="GW47" s="107">
        <f>'Population2 431331'!OM49/'Population2 431331'!ON49</f>
        <v>0.77669902912621358</v>
      </c>
      <c r="GX47" s="107">
        <f>'Population2 431331'!OO49/'Population2 431331'!OP49</f>
        <v>0.75961538461538458</v>
      </c>
    </row>
    <row r="48" spans="1:206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  <c r="GR48" s="107">
        <f>'Population2 431331'!OC50/'Population2 431331'!OD50</f>
        <v>0.77892030848329052</v>
      </c>
      <c r="GS48" s="107">
        <f>'Population2 431331'!OE50/'Population2 431331'!OF50</f>
        <v>0.7769028871391076</v>
      </c>
      <c r="GT48" s="107">
        <f>'Population2 431331'!OG50/'Population2 431331'!OH50</f>
        <v>0.77453580901856767</v>
      </c>
      <c r="GU48" s="107">
        <f>'Population2 431331'!OI50/'Population2 431331'!OJ50</f>
        <v>0.77806788511749347</v>
      </c>
      <c r="GV48" s="107">
        <f>'Population2 431331'!OK50/'Population2 431331'!OL50</f>
        <v>0.78421052631578947</v>
      </c>
      <c r="GW48" s="107">
        <f>'Population2 431331'!OM50/'Population2 431331'!ON50</f>
        <v>0.78666666666666663</v>
      </c>
      <c r="GX48" s="107">
        <f>'Population2 431331'!OO50/'Population2 431331'!OP50</f>
        <v>0.77427821522309714</v>
      </c>
    </row>
    <row r="49" spans="1:206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  <c r="GR49" s="107">
        <f>'Population2 431331'!OC51/'Population2 431331'!OD51</f>
        <v>0.73702422145328716</v>
      </c>
      <c r="GS49" s="107">
        <f>'Population2 431331'!OE51/'Population2 431331'!OF51</f>
        <v>0.72758620689655173</v>
      </c>
      <c r="GT49" s="107">
        <f>'Population2 431331'!OG51/'Population2 431331'!OH51</f>
        <v>0.71223021582733814</v>
      </c>
      <c r="GU49" s="107">
        <f>'Population2 431331'!OI51/'Population2 431331'!OJ51</f>
        <v>0.7279411764705882</v>
      </c>
      <c r="GV49" s="107">
        <f>'Population2 431331'!OK51/'Population2 431331'!OL51</f>
        <v>0.73584905660377353</v>
      </c>
      <c r="GW49" s="107">
        <f>'Population2 431331'!OM51/'Population2 431331'!ON51</f>
        <v>0.73234200743494426</v>
      </c>
      <c r="GX49" s="107">
        <f>'Population2 431331'!OO51/'Population2 431331'!OP51</f>
        <v>0.72693726937269376</v>
      </c>
    </row>
    <row r="50" spans="1:206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  <c r="GR50" s="107">
        <f>'Population2 431331'!OC52/'Population2 431331'!OD52</f>
        <v>0.76279069767441865</v>
      </c>
      <c r="GS50" s="107">
        <f>'Population2 431331'!OE52/'Population2 431331'!OF52</f>
        <v>0.79904306220095689</v>
      </c>
      <c r="GT50" s="107">
        <f>'Population2 431331'!OG52/'Population2 431331'!OH52</f>
        <v>0.80295566502463056</v>
      </c>
      <c r="GU50" s="107">
        <f>'Population2 431331'!OI52/'Population2 431331'!OJ52</f>
        <v>0.81951219512195117</v>
      </c>
      <c r="GV50" s="107">
        <f>'Population2 431331'!OK52/'Population2 431331'!OL52</f>
        <v>0.83495145631067957</v>
      </c>
      <c r="GW50" s="107">
        <f>'Population2 431331'!OM52/'Population2 431331'!ON52</f>
        <v>0.83574879227053145</v>
      </c>
      <c r="GX50" s="107">
        <f>'Population2 431331'!OO52/'Population2 431331'!OP52</f>
        <v>0.84905660377358494</v>
      </c>
    </row>
    <row r="51" spans="1:206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  <c r="GR51" s="107">
        <f>'Population2 431331'!OC53/'Population2 431331'!OD53</f>
        <v>0.75565610859728505</v>
      </c>
      <c r="GS51" s="107">
        <f>'Population2 431331'!OE53/'Population2 431331'!OF53</f>
        <v>0.7570093457943925</v>
      </c>
      <c r="GT51" s="107">
        <f>'Population2 431331'!OG53/'Population2 431331'!OH53</f>
        <v>0.74766355140186913</v>
      </c>
      <c r="GU51" s="107">
        <f>'Population2 431331'!OI53/'Population2 431331'!OJ53</f>
        <v>0.76097560975609757</v>
      </c>
      <c r="GV51" s="107">
        <f>'Population2 431331'!OK53/'Population2 431331'!OL53</f>
        <v>0.76616915422885568</v>
      </c>
      <c r="GW51" s="107">
        <f>'Population2 431331'!OM53/'Population2 431331'!ON53</f>
        <v>0.78846153846153844</v>
      </c>
      <c r="GX51" s="107">
        <f>'Population2 431331'!OO53/'Population2 431331'!OP53</f>
        <v>0.77272727272727271</v>
      </c>
    </row>
    <row r="52" spans="1:206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  <c r="GR52" s="107">
        <f>'Population2 431331'!OC54/'Population2 431331'!OD54</f>
        <v>0.78552278820375332</v>
      </c>
      <c r="GS52" s="107">
        <f>'Population2 431331'!OE54/'Population2 431331'!OF54</f>
        <v>0.80054644808743169</v>
      </c>
      <c r="GT52" s="107">
        <f>'Population2 431331'!OG54/'Population2 431331'!OH54</f>
        <v>0.80219780219780223</v>
      </c>
      <c r="GU52" s="107">
        <f>'Population2 431331'!OI54/'Population2 431331'!OJ54</f>
        <v>0.78648648648648645</v>
      </c>
      <c r="GV52" s="107">
        <f>'Population2 431331'!OK54/'Population2 431331'!OL54</f>
        <v>0.78846153846153844</v>
      </c>
      <c r="GW52" s="107">
        <f>'Population2 431331'!OM54/'Population2 431331'!ON54</f>
        <v>0.77410468319559234</v>
      </c>
      <c r="GX52" s="107">
        <f>'Population2 431331'!OO54/'Population2 431331'!OP54</f>
        <v>0.78947368421052633</v>
      </c>
    </row>
    <row r="53" spans="1:206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  <c r="GR53" s="107">
        <f>'Population2 431331'!OC55/'Population2 431331'!OD55</f>
        <v>0.75357142857142856</v>
      </c>
      <c r="GS53" s="107">
        <f>'Population2 431331'!OE55/'Population2 431331'!OF55</f>
        <v>0.75438596491228072</v>
      </c>
      <c r="GT53" s="107">
        <f>'Population2 431331'!OG55/'Population2 431331'!OH55</f>
        <v>0.75985663082437271</v>
      </c>
      <c r="GU53" s="107">
        <f>'Population2 431331'!OI55/'Population2 431331'!OJ55</f>
        <v>0.76760563380281688</v>
      </c>
      <c r="GV53" s="107">
        <f>'Population2 431331'!OK55/'Population2 431331'!OL55</f>
        <v>0.76325088339222613</v>
      </c>
      <c r="GW53" s="107">
        <f>'Population2 431331'!OM55/'Population2 431331'!ON55</f>
        <v>0.75426621160409557</v>
      </c>
      <c r="GX53" s="107">
        <f>'Population2 431331'!OO55/'Population2 431331'!OP55</f>
        <v>0.75247524752475248</v>
      </c>
    </row>
    <row r="54" spans="1:206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  <c r="GR54" s="107">
        <f>'Population2 431331'!OC56/'Population2 431331'!OD56</f>
        <v>0.71875</v>
      </c>
      <c r="GS54" s="107">
        <f>'Population2 431331'!OE56/'Population2 431331'!OF56</f>
        <v>0.71875</v>
      </c>
      <c r="GT54" s="107">
        <f>'Population2 431331'!OG56/'Population2 431331'!OH56</f>
        <v>0.71493212669683259</v>
      </c>
      <c r="GU54" s="107">
        <f>'Population2 431331'!OI56/'Population2 431331'!OJ56</f>
        <v>0.71046770601336307</v>
      </c>
      <c r="GV54" s="107">
        <f>'Population2 431331'!OK56/'Population2 431331'!OL56</f>
        <v>0.71334792122538293</v>
      </c>
      <c r="GW54" s="107">
        <f>'Population2 431331'!OM56/'Population2 431331'!ON56</f>
        <v>0.71895424836601307</v>
      </c>
      <c r="GX54" s="107">
        <f>'Population2 431331'!OO56/'Population2 431331'!OP56</f>
        <v>0.71895424836601307</v>
      </c>
    </row>
    <row r="55" spans="1:206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  <c r="GR55" s="107">
        <f>'Population2 431331'!OC57/'Population2 431331'!OD57</f>
        <v>0.67261904761904767</v>
      </c>
      <c r="GS55" s="107">
        <f>'Population2 431331'!OE57/'Population2 431331'!OF57</f>
        <v>0.63428571428571423</v>
      </c>
      <c r="GT55" s="107">
        <f>'Population2 431331'!OG57/'Population2 431331'!OH57</f>
        <v>0.63128491620111726</v>
      </c>
      <c r="GU55" s="107">
        <f>'Population2 431331'!OI57/'Population2 431331'!OJ57</f>
        <v>0.64516129032258063</v>
      </c>
      <c r="GV55" s="107">
        <f>'Population2 431331'!OK57/'Population2 431331'!OL57</f>
        <v>0.65536723163841804</v>
      </c>
      <c r="GW55" s="107">
        <f>'Population2 431331'!OM57/'Population2 431331'!ON57</f>
        <v>0.64772727272727271</v>
      </c>
      <c r="GX55" s="107">
        <f>'Population2 431331'!OO57/'Population2 431331'!OP57</f>
        <v>0.64971751412429379</v>
      </c>
    </row>
    <row r="56" spans="1:206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  <c r="GR56" s="107">
        <f>'Population2 431331'!OC58/'Population2 431331'!OD58</f>
        <v>0.79876796714579057</v>
      </c>
      <c r="GS56" s="107">
        <f>'Population2 431331'!OE58/'Population2 431331'!OF58</f>
        <v>0.80210526315789477</v>
      </c>
      <c r="GT56" s="107">
        <f>'Population2 431331'!OG58/'Population2 431331'!OH58</f>
        <v>0.79094827586206895</v>
      </c>
      <c r="GU56" s="107">
        <f>'Population2 431331'!OI58/'Population2 431331'!OJ58</f>
        <v>0.82119205298013243</v>
      </c>
      <c r="GV56" s="107">
        <f>'Population2 431331'!OK58/'Population2 431331'!OL58</f>
        <v>0.82959641255605376</v>
      </c>
      <c r="GW56" s="107">
        <f>'Population2 431331'!OM58/'Population2 431331'!ON58</f>
        <v>0.8195991091314031</v>
      </c>
      <c r="GX56" s="107">
        <f>'Population2 431331'!OO58/'Population2 431331'!OP58</f>
        <v>0.82675438596491224</v>
      </c>
    </row>
    <row r="57" spans="1:206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  <c r="GR57" s="107">
        <f>'Population2 431331'!OC59/'Population2 431331'!OD59</f>
        <v>0.8</v>
      </c>
      <c r="GS57" s="107">
        <f>'Population2 431331'!OE59/'Population2 431331'!OF59</f>
        <v>0.81034482758620685</v>
      </c>
      <c r="GT57" s="107">
        <f>'Population2 431331'!OG59/'Population2 431331'!OH59</f>
        <v>0.8224852071005917</v>
      </c>
      <c r="GU57" s="107">
        <f>'Population2 431331'!OI59/'Population2 431331'!OJ59</f>
        <v>0.82111436950146632</v>
      </c>
      <c r="GV57" s="107">
        <f>'Population2 431331'!OK59/'Population2 431331'!OL59</f>
        <v>0.83636363636363631</v>
      </c>
      <c r="GW57" s="107">
        <f>'Population2 431331'!OM59/'Population2 431331'!ON59</f>
        <v>0.82926829268292679</v>
      </c>
      <c r="GX57" s="107">
        <f>'Population2 431331'!OO59/'Population2 431331'!OP59</f>
        <v>0.8293413173652695</v>
      </c>
    </row>
    <row r="58" spans="1:206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  <c r="GR58" s="107">
        <f>'Population2 431331'!OC60/'Population2 431331'!OD60</f>
        <v>0.78840782122905029</v>
      </c>
      <c r="GS58" s="107">
        <f>'Population2 431331'!OE60/'Population2 431331'!OF60</f>
        <v>0.77964912280701759</v>
      </c>
      <c r="GT58" s="107">
        <f>'Population2 431331'!OG60/'Population2 431331'!OH60</f>
        <v>0.78405081157374734</v>
      </c>
      <c r="GU58" s="107">
        <f>'Population2 431331'!OI60/'Population2 431331'!OJ60</f>
        <v>0.78696566222845132</v>
      </c>
      <c r="GV58" s="107">
        <f>'Population2 431331'!OK60/'Population2 431331'!OL60</f>
        <v>0.7838953888506538</v>
      </c>
      <c r="GW58" s="107">
        <f>'Population2 431331'!OM60/'Population2 431331'!ON60</f>
        <v>0.78688524590163933</v>
      </c>
      <c r="GX58" s="107">
        <f>'Population2 431331'!OO60/'Population2 431331'!OP60</f>
        <v>0.78615071283095728</v>
      </c>
    </row>
    <row r="59" spans="1:206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  <c r="GR59" s="107">
        <f>'Population2 431331'!OC61/'Population2 431331'!OD61</f>
        <v>0.77167630057803471</v>
      </c>
      <c r="GS59" s="107">
        <f>'Population2 431331'!OE61/'Population2 431331'!OF61</f>
        <v>0.76764705882352946</v>
      </c>
      <c r="GT59" s="107">
        <f>'Population2 431331'!OG61/'Population2 431331'!OH61</f>
        <v>0.7614942528735632</v>
      </c>
      <c r="GU59" s="107">
        <f>'Population2 431331'!OI61/'Population2 431331'!OJ61</f>
        <v>0.76504297994269344</v>
      </c>
      <c r="GV59" s="107">
        <f>'Population2 431331'!OK61/'Population2 431331'!OL61</f>
        <v>0.77053824362606227</v>
      </c>
      <c r="GW59" s="107">
        <f>'Population2 431331'!OM61/'Population2 431331'!ON61</f>
        <v>0.76666666666666672</v>
      </c>
      <c r="GX59" s="107">
        <f>'Population2 431331'!OO61/'Population2 431331'!OP61</f>
        <v>0.78055555555555556</v>
      </c>
    </row>
    <row r="60" spans="1:206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  <c r="GR60" s="107">
        <f>'Population2 431331'!OC62/'Population2 431331'!OD62</f>
        <v>0.75580110497237574</v>
      </c>
      <c r="GS60" s="107">
        <f>'Population2 431331'!OE62/'Population2 431331'!OF62</f>
        <v>0.75881057268722463</v>
      </c>
      <c r="GT60" s="107">
        <f>'Population2 431331'!OG62/'Population2 431331'!OH62</f>
        <v>0.75815523059617551</v>
      </c>
      <c r="GU60" s="107">
        <f>'Population2 431331'!OI62/'Population2 431331'!OJ62</f>
        <v>0.76109215017064846</v>
      </c>
      <c r="GV60" s="107">
        <f>'Population2 431331'!OK62/'Population2 431331'!OL62</f>
        <v>0.75672514619883036</v>
      </c>
      <c r="GW60" s="107">
        <f>'Population2 431331'!OM62/'Population2 431331'!ON62</f>
        <v>0.74709976798143851</v>
      </c>
      <c r="GX60" s="107">
        <f>'Population2 431331'!OO62/'Population2 431331'!OP62</f>
        <v>0.74682080924855487</v>
      </c>
    </row>
    <row r="61" spans="1:206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  <c r="GR61" s="107">
        <f>'Population2 431331'!OC63/'Population2 431331'!OD63</f>
        <v>0.72101449275362317</v>
      </c>
      <c r="GS61" s="107">
        <f>'Population2 431331'!OE63/'Population2 431331'!OF63</f>
        <v>0.73285198555956677</v>
      </c>
      <c r="GT61" s="107">
        <f>'Population2 431331'!OG63/'Population2 431331'!OH63</f>
        <v>0.75471698113207553</v>
      </c>
      <c r="GU61" s="107">
        <f>'Population2 431331'!OI63/'Population2 431331'!OJ63</f>
        <v>0.7528089887640449</v>
      </c>
      <c r="GV61" s="107">
        <f>'Population2 431331'!OK63/'Population2 431331'!OL63</f>
        <v>0.74319066147859925</v>
      </c>
      <c r="GW61" s="107">
        <f>'Population2 431331'!OM63/'Population2 431331'!ON63</f>
        <v>0.75968992248062017</v>
      </c>
      <c r="GX61" s="107">
        <f>'Population2 431331'!OO63/'Population2 431331'!OP63</f>
        <v>0.76190476190476186</v>
      </c>
    </row>
    <row r="62" spans="1:206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  <c r="GR62" s="107">
        <f>'Population2 431331'!OC64/'Population2 431331'!OD64</f>
        <v>0.72077922077922074</v>
      </c>
      <c r="GS62" s="107">
        <f>'Population2 431331'!OE64/'Population2 431331'!OF64</f>
        <v>0.69426751592356684</v>
      </c>
      <c r="GT62" s="107">
        <f>'Population2 431331'!OG64/'Population2 431331'!OH64</f>
        <v>0.68831168831168832</v>
      </c>
      <c r="GU62" s="107">
        <f>'Population2 431331'!OI64/'Population2 431331'!OJ64</f>
        <v>0.65822784810126578</v>
      </c>
      <c r="GV62" s="107">
        <f>'Population2 431331'!OK64/'Population2 431331'!OL64</f>
        <v>0.64429530201342278</v>
      </c>
      <c r="GW62" s="107">
        <f>'Population2 431331'!OM64/'Population2 431331'!ON64</f>
        <v>0.63503649635036497</v>
      </c>
      <c r="GX62" s="107">
        <f>'Population2 431331'!OO64/'Population2 431331'!OP64</f>
        <v>0.63157894736842102</v>
      </c>
    </row>
    <row r="63" spans="1:206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  <c r="GR63" s="107">
        <f>'Population2 431331'!OC65/'Population2 431331'!OD65</f>
        <v>0.71359223300970875</v>
      </c>
      <c r="GS63" s="107">
        <f>'Population2 431331'!OE65/'Population2 431331'!OF65</f>
        <v>0.7142857142857143</v>
      </c>
      <c r="GT63" s="107">
        <f>'Population2 431331'!OG65/'Population2 431331'!OH65</f>
        <v>0.71153846153846156</v>
      </c>
      <c r="GU63" s="107">
        <f>'Population2 431331'!OI65/'Population2 431331'!OJ65</f>
        <v>0.70854271356783916</v>
      </c>
      <c r="GV63" s="107">
        <f>'Population2 431331'!OK65/'Population2 431331'!OL65</f>
        <v>0.68421052631578949</v>
      </c>
      <c r="GW63" s="107">
        <f>'Population2 431331'!OM65/'Population2 431331'!ON65</f>
        <v>0.68556701030927836</v>
      </c>
      <c r="GX63" s="107">
        <f>'Population2 431331'!OO65/'Population2 431331'!OP65</f>
        <v>0.68556701030927836</v>
      </c>
    </row>
    <row r="64" spans="1:206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  <c r="GR64" s="107">
        <f>'Population2 431331'!OC66/'Population2 431331'!OD66</f>
        <v>0.72812500000000002</v>
      </c>
      <c r="GS64" s="107">
        <f>'Population2 431331'!OE66/'Population2 431331'!OF66</f>
        <v>0.70418006430868163</v>
      </c>
      <c r="GT64" s="107">
        <f>'Population2 431331'!OG66/'Population2 431331'!OH66</f>
        <v>0.69902912621359226</v>
      </c>
      <c r="GU64" s="107">
        <f>'Population2 431331'!OI66/'Population2 431331'!OJ66</f>
        <v>0.70723684210526316</v>
      </c>
      <c r="GV64" s="107">
        <f>'Population2 431331'!OK66/'Population2 431331'!OL66</f>
        <v>0.71147540983606561</v>
      </c>
      <c r="GW64" s="107">
        <f>'Population2 431331'!OM66/'Population2 431331'!ON66</f>
        <v>0.73076923076923073</v>
      </c>
      <c r="GX64" s="107">
        <f>'Population2 431331'!OO66/'Population2 431331'!OP66</f>
        <v>0.73101265822784811</v>
      </c>
    </row>
    <row r="65" spans="1:206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  <c r="GR65" s="107">
        <f>'Population2 431331'!OC67/'Population2 431331'!OD67</f>
        <v>0.81641468682505403</v>
      </c>
      <c r="GS65" s="107">
        <f>'Population2 431331'!OE67/'Population2 431331'!OF67</f>
        <v>0.80888888888888888</v>
      </c>
      <c r="GT65" s="107">
        <f>'Population2 431331'!OG67/'Population2 431331'!OH67</f>
        <v>0.81162790697674414</v>
      </c>
      <c r="GU65" s="107">
        <f>'Population2 431331'!OI67/'Population2 431331'!OJ67</f>
        <v>0.7995226730310262</v>
      </c>
      <c r="GV65" s="107">
        <f>'Population2 431331'!OK67/'Population2 431331'!OL67</f>
        <v>0.79500000000000004</v>
      </c>
      <c r="GW65" s="107">
        <f>'Population2 431331'!OM67/'Population2 431331'!ON67</f>
        <v>0.78908188585607941</v>
      </c>
      <c r="GX65" s="107">
        <f>'Population2 431331'!OO67/'Population2 431331'!OP67</f>
        <v>0.78606965174129351</v>
      </c>
    </row>
    <row r="66" spans="1:206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  <c r="GR66" s="107">
        <f>'Population2 431331'!OC68/'Population2 431331'!OD68</f>
        <v>0.76797385620915037</v>
      </c>
      <c r="GS66" s="107">
        <f>'Population2 431331'!OE68/'Population2 431331'!OF68</f>
        <v>0.76166666666666671</v>
      </c>
      <c r="GT66" s="107">
        <f>'Population2 431331'!OG68/'Population2 431331'!OH68</f>
        <v>0.76975945017182135</v>
      </c>
      <c r="GU66" s="107">
        <f>'Population2 431331'!OI68/'Population2 431331'!OJ68</f>
        <v>0.76843910806174953</v>
      </c>
      <c r="GV66" s="107">
        <f>'Population2 431331'!OK68/'Population2 431331'!OL68</f>
        <v>0.77112676056338025</v>
      </c>
      <c r="GW66" s="107">
        <f>'Population2 431331'!OM68/'Population2 431331'!ON68</f>
        <v>0.77361853832442062</v>
      </c>
      <c r="GX66" s="107">
        <f>'Population2 431331'!OO68/'Population2 431331'!OP68</f>
        <v>0.77676950998185113</v>
      </c>
    </row>
    <row r="67" spans="1:206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  <c r="GR67" s="107">
        <f>'Population2 431331'!OC69/'Population2 431331'!OD69</f>
        <v>0.73188405797101452</v>
      </c>
      <c r="GS67" s="107">
        <f>'Population2 431331'!OE69/'Population2 431331'!OF69</f>
        <v>0.72058823529411764</v>
      </c>
      <c r="GT67" s="107">
        <f>'Population2 431331'!OG69/'Population2 431331'!OH69</f>
        <v>0.72118959107806691</v>
      </c>
      <c r="GU67" s="107">
        <f>'Population2 431331'!OI69/'Population2 431331'!OJ69</f>
        <v>0.71111111111111114</v>
      </c>
      <c r="GV67" s="107">
        <f>'Population2 431331'!OK69/'Population2 431331'!OL69</f>
        <v>0.72014925373134331</v>
      </c>
      <c r="GW67" s="107">
        <f>'Population2 431331'!OM69/'Population2 431331'!ON69</f>
        <v>0.73764258555133078</v>
      </c>
      <c r="GX67" s="107">
        <f>'Population2 431331'!OO69/'Population2 431331'!OP69</f>
        <v>0.73684210526315785</v>
      </c>
    </row>
    <row r="68" spans="1:206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  <c r="GR68" s="107">
        <f>'Population2 431331'!OC70/'Population2 431331'!OD70</f>
        <v>0.81578947368421051</v>
      </c>
      <c r="GS68" s="107">
        <f>'Population2 431331'!OE70/'Population2 431331'!OF70</f>
        <v>0.78632478632478631</v>
      </c>
      <c r="GT68" s="107">
        <f>'Population2 431331'!OG70/'Population2 431331'!OH70</f>
        <v>0.77118644067796616</v>
      </c>
      <c r="GU68" s="107">
        <f>'Population2 431331'!OI70/'Population2 431331'!OJ70</f>
        <v>0.75862068965517238</v>
      </c>
      <c r="GV68" s="107">
        <f>'Population2 431331'!OK70/'Population2 431331'!OL70</f>
        <v>0.76068376068376065</v>
      </c>
      <c r="GW68" s="107">
        <f>'Population2 431331'!OM70/'Population2 431331'!ON70</f>
        <v>0.7678571428571429</v>
      </c>
      <c r="GX68" s="107">
        <f>'Population2 431331'!OO70/'Population2 431331'!OP70</f>
        <v>0.76991150442477874</v>
      </c>
    </row>
    <row r="69" spans="1:206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  <c r="GR69" s="107">
        <f>'Population2 431331'!OC71/'Population2 431331'!OD71</f>
        <v>0.74020887728459528</v>
      </c>
      <c r="GS69" s="107">
        <f>'Population2 431331'!OE71/'Population2 431331'!OF71</f>
        <v>0.73474801061007955</v>
      </c>
      <c r="GT69" s="107">
        <f>'Population2 431331'!OG71/'Population2 431331'!OH71</f>
        <v>0.72395128552097432</v>
      </c>
      <c r="GU69" s="107">
        <f>'Population2 431331'!OI71/'Population2 431331'!OJ71</f>
        <v>0.73642384105960268</v>
      </c>
      <c r="GV69" s="107">
        <f>'Population2 431331'!OK71/'Population2 431331'!OL71</f>
        <v>0.7483443708609272</v>
      </c>
      <c r="GW69" s="107">
        <f>'Population2 431331'!OM71/'Population2 431331'!ON71</f>
        <v>0.74059139784946237</v>
      </c>
      <c r="GX69" s="107">
        <f>'Population2 431331'!OO71/'Population2 431331'!OP71</f>
        <v>0.74459459459459465</v>
      </c>
    </row>
    <row r="70" spans="1:206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  <c r="GR70" s="107">
        <f>'Population2 431331'!OC72/'Population2 431331'!OD72</f>
        <v>0.76701030927835057</v>
      </c>
      <c r="GS70" s="107">
        <f>'Population2 431331'!OE72/'Population2 431331'!OF72</f>
        <v>0.75303643724696356</v>
      </c>
      <c r="GT70" s="107">
        <f>'Population2 431331'!OG72/'Population2 431331'!OH72</f>
        <v>0.74186991869918695</v>
      </c>
      <c r="GU70" s="107">
        <f>'Population2 431331'!OI72/'Population2 431331'!OJ72</f>
        <v>0.74897959183673468</v>
      </c>
      <c r="GV70" s="107">
        <f>'Population2 431331'!OK72/'Population2 431331'!OL72</f>
        <v>0.74947807933194155</v>
      </c>
      <c r="GW70" s="107">
        <f>'Population2 431331'!OM72/'Population2 431331'!ON72</f>
        <v>0.73839662447257381</v>
      </c>
      <c r="GX70" s="107">
        <f>'Population2 431331'!OO72/'Population2 431331'!OP72</f>
        <v>0.74248927038626611</v>
      </c>
    </row>
    <row r="71" spans="1:206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  <c r="GR71" s="107">
        <f>'Population2 431331'!OC73/'Population2 431331'!OD73</f>
        <v>0.70318021201413428</v>
      </c>
      <c r="GS71" s="107">
        <f>'Population2 431331'!OE73/'Population2 431331'!OF73</f>
        <v>0.69395017793594305</v>
      </c>
      <c r="GT71" s="107">
        <f>'Population2 431331'!OG73/'Population2 431331'!OH73</f>
        <v>0.70895522388059706</v>
      </c>
      <c r="GU71" s="107">
        <f>'Population2 431331'!OI73/'Population2 431331'!OJ73</f>
        <v>0.72307692307692306</v>
      </c>
      <c r="GV71" s="107">
        <f>'Population2 431331'!OK73/'Population2 431331'!OL73</f>
        <v>0.72762645914396884</v>
      </c>
      <c r="GW71" s="107">
        <f>'Population2 431331'!OM73/'Population2 431331'!ON73</f>
        <v>0.72265625</v>
      </c>
      <c r="GX71" s="107">
        <f>'Population2 431331'!OO73/'Population2 431331'!OP73</f>
        <v>0.72200772200772201</v>
      </c>
    </row>
    <row r="72" spans="1:206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  <c r="GR72" s="107">
        <f>'Population2 431331'!OC74/'Population2 431331'!OD74</f>
        <v>0.75703324808184147</v>
      </c>
      <c r="GS72" s="107">
        <f>'Population2 431331'!OE74/'Population2 431331'!OF74</f>
        <v>0.76744186046511631</v>
      </c>
      <c r="GT72" s="107">
        <f>'Population2 431331'!OG74/'Population2 431331'!OH74</f>
        <v>0.7615384615384615</v>
      </c>
      <c r="GU72" s="107">
        <f>'Population2 431331'!OI74/'Population2 431331'!OJ74</f>
        <v>0.75939849624060152</v>
      </c>
      <c r="GV72" s="107">
        <f>'Population2 431331'!OK74/'Population2 431331'!OL74</f>
        <v>0.76699029126213591</v>
      </c>
      <c r="GW72" s="107">
        <f>'Population2 431331'!OM74/'Population2 431331'!ON74</f>
        <v>0.78239608801955995</v>
      </c>
      <c r="GX72" s="107">
        <f>'Population2 431331'!OO74/'Population2 431331'!OP74</f>
        <v>0.77777777777777779</v>
      </c>
    </row>
    <row r="73" spans="1:206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  <c r="GR73" s="107">
        <f>'Population2 431331'!OC75/'Population2 431331'!OD75</f>
        <v>0.57258064516129037</v>
      </c>
      <c r="GS73" s="107">
        <f>'Population2 431331'!OE75/'Population2 431331'!OF75</f>
        <v>0.55833333333333335</v>
      </c>
      <c r="GT73" s="107">
        <f>'Population2 431331'!OG75/'Population2 431331'!OH75</f>
        <v>0.52459016393442626</v>
      </c>
      <c r="GU73" s="107">
        <f>'Population2 431331'!OI75/'Population2 431331'!OJ75</f>
        <v>0.5161290322580645</v>
      </c>
      <c r="GV73" s="107">
        <f>'Population2 431331'!OK75/'Population2 431331'!OL75</f>
        <v>0.5431034482758621</v>
      </c>
      <c r="GW73" s="107">
        <f>'Population2 431331'!OM75/'Population2 431331'!ON75</f>
        <v>0.55172413793103448</v>
      </c>
      <c r="GX73" s="107">
        <f>'Population2 431331'!OO75/'Population2 431331'!OP75</f>
        <v>0.54782608695652169</v>
      </c>
    </row>
    <row r="74" spans="1:206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  <c r="GR74" s="107">
        <f>'Population2 431331'!OC76/'Population2 431331'!OD76</f>
        <v>0.67981438515081205</v>
      </c>
      <c r="GS74" s="107">
        <f>'Population2 431331'!OE76/'Population2 431331'!OF76</f>
        <v>0.67370892018779338</v>
      </c>
      <c r="GT74" s="107">
        <f>'Population2 431331'!OG76/'Population2 431331'!OH76</f>
        <v>0.67951807228915662</v>
      </c>
      <c r="GU74" s="107">
        <f>'Population2 431331'!OI76/'Population2 431331'!OJ76</f>
        <v>0.68257756563245819</v>
      </c>
      <c r="GV74" s="107">
        <f>'Population2 431331'!OK76/'Population2 431331'!OL76</f>
        <v>0.6875</v>
      </c>
      <c r="GW74" s="107">
        <f>'Population2 431331'!OM76/'Population2 431331'!ON76</f>
        <v>0.70324189526184544</v>
      </c>
      <c r="GX74" s="107">
        <f>'Population2 431331'!OO76/'Population2 431331'!OP76</f>
        <v>0.70149253731343286</v>
      </c>
    </row>
    <row r="75" spans="1:206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  <c r="GR75" s="107">
        <f>'Population2 431331'!OC77/'Population2 431331'!OD77</f>
        <v>0.78980891719745228</v>
      </c>
      <c r="GS75" s="107">
        <f>'Population2 431331'!OE77/'Population2 431331'!OF77</f>
        <v>0.76687116564417179</v>
      </c>
      <c r="GT75" s="107">
        <f>'Population2 431331'!OG77/'Population2 431331'!OH77</f>
        <v>0.74390243902439024</v>
      </c>
      <c r="GU75" s="107">
        <f>'Population2 431331'!OI77/'Population2 431331'!OJ77</f>
        <v>0.74233128834355833</v>
      </c>
      <c r="GV75" s="107">
        <f>'Population2 431331'!OK77/'Population2 431331'!OL77</f>
        <v>0.7407407407407407</v>
      </c>
      <c r="GW75" s="107">
        <f>'Population2 431331'!OM77/'Population2 431331'!ON77</f>
        <v>0.71710526315789469</v>
      </c>
      <c r="GX75" s="107">
        <f>'Population2 431331'!OO77/'Population2 431331'!OP77</f>
        <v>0.73202614379084963</v>
      </c>
    </row>
    <row r="76" spans="1:206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  <c r="GR76" s="107">
        <f>'Population2 431331'!OC78/'Population2 431331'!OD78</f>
        <v>0.6966292134831461</v>
      </c>
      <c r="GS76" s="107">
        <f>'Population2 431331'!OE78/'Population2 431331'!OF78</f>
        <v>0.69379844961240311</v>
      </c>
      <c r="GT76" s="107">
        <f>'Population2 431331'!OG78/'Population2 431331'!OH78</f>
        <v>0.68821292775665399</v>
      </c>
      <c r="GU76" s="107">
        <f>'Population2 431331'!OI78/'Population2 431331'!OJ78</f>
        <v>0.69144981412639406</v>
      </c>
      <c r="GV76" s="107">
        <f>'Population2 431331'!OK78/'Population2 431331'!OL78</f>
        <v>0.7142857142857143</v>
      </c>
      <c r="GW76" s="107">
        <f>'Population2 431331'!OM78/'Population2 431331'!ON78</f>
        <v>0.73003802281368824</v>
      </c>
      <c r="GX76" s="107">
        <f>'Population2 431331'!OO78/'Population2 431331'!OP78</f>
        <v>0.7153846153846154</v>
      </c>
    </row>
    <row r="77" spans="1:206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  <c r="GR77" s="107">
        <f>'Population2 431331'!OC79/'Population2 431331'!OD79</f>
        <v>0.77040816326530615</v>
      </c>
      <c r="GS77" s="107">
        <f>'Population2 431331'!OE79/'Population2 431331'!OF79</f>
        <v>0.74831081081081086</v>
      </c>
      <c r="GT77" s="107">
        <f>'Population2 431331'!OG79/'Population2 431331'!OH79</f>
        <v>0.75132275132275128</v>
      </c>
      <c r="GU77" s="107">
        <f>'Population2 431331'!OI79/'Population2 431331'!OJ79</f>
        <v>0.75978647686832745</v>
      </c>
      <c r="GV77" s="107">
        <f>'Population2 431331'!OK79/'Population2 431331'!OL79</f>
        <v>0.76666666666666672</v>
      </c>
      <c r="GW77" s="107">
        <f>'Population2 431331'!OM79/'Population2 431331'!ON79</f>
        <v>0.76292335115864529</v>
      </c>
      <c r="GX77" s="107">
        <f>'Population2 431331'!OO79/'Population2 431331'!OP79</f>
        <v>0.76274165202108968</v>
      </c>
    </row>
    <row r="78" spans="1:206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  <c r="GR78" s="177">
        <f>'Population2 431331'!OC80/'Population2 431331'!OD80</f>
        <v>0.7556637019634167</v>
      </c>
      <c r="GS78" s="177">
        <f>'Population2 431331'!OE80/'Population2 431331'!OF80</f>
        <v>0.75086592886711157</v>
      </c>
      <c r="GT78" s="177">
        <f>'Population2 431331'!OG80/'Population2 431331'!OH80</f>
        <v>0.74982835564709927</v>
      </c>
      <c r="GU78" s="177">
        <f>'Population2 431331'!OI80/'Population2 431331'!OJ80</f>
        <v>0.75310865277420458</v>
      </c>
      <c r="GV78" s="177">
        <f>'Population2 431331'!OK80/'Population2 431331'!OL80</f>
        <v>0.75664674807309262</v>
      </c>
      <c r="GW78" s="177">
        <f>'Population2 431331'!OM80/'Population2 431331'!ON80</f>
        <v>0.75650364203954212</v>
      </c>
      <c r="GX78" s="177">
        <f>'Population2 431331'!OO80/'Population2 431331'!OP80</f>
        <v>0.7570860698237124</v>
      </c>
    </row>
    <row r="79" spans="1:206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  <c r="GR79" s="107">
        <f>'Population2 431331'!OC81/'Population2 431331'!OD81</f>
        <v>0.74226804123711343</v>
      </c>
      <c r="GS79" s="107">
        <f>'Population2 431331'!OE81/'Population2 431331'!OF81</f>
        <v>0.73958333333333337</v>
      </c>
      <c r="GT79" s="107">
        <f>'Population2 431331'!OG81/'Population2 431331'!OH81</f>
        <v>0.74</v>
      </c>
      <c r="GU79" s="107">
        <f>'Population2 431331'!OI81/'Population2 431331'!OJ81</f>
        <v>0.74747474747474751</v>
      </c>
      <c r="GV79" s="107">
        <f>'Population2 431331'!OK81/'Population2 431331'!OL81</f>
        <v>0.77083333333333337</v>
      </c>
      <c r="GW79" s="107">
        <f>'Population2 431331'!OM81/'Population2 431331'!ON81</f>
        <v>0.77894736842105261</v>
      </c>
      <c r="GX79" s="107">
        <f>'Population2 431331'!OO81/'Population2 431331'!OP81</f>
        <v>0.77173913043478259</v>
      </c>
    </row>
    <row r="80" spans="1:206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  <c r="GR80" s="107">
        <f>'Population2 431331'!OC82/'Population2 431331'!OD82</f>
        <v>0.73118279569892475</v>
      </c>
      <c r="GS80" s="107">
        <f>'Population2 431331'!OE82/'Population2 431331'!OF82</f>
        <v>0.69791666666666663</v>
      </c>
      <c r="GT80" s="107">
        <f>'Population2 431331'!OG82/'Population2 431331'!OH82</f>
        <v>0.69892473118279574</v>
      </c>
      <c r="GU80" s="107">
        <f>'Population2 431331'!OI82/'Population2 431331'!OJ82</f>
        <v>0.76041666666666663</v>
      </c>
      <c r="GV80" s="107">
        <f>'Population2 431331'!OK82/'Population2 431331'!OL82</f>
        <v>0.75</v>
      </c>
      <c r="GW80" s="107">
        <f>'Population2 431331'!OM82/'Population2 431331'!ON82</f>
        <v>0.76923076923076927</v>
      </c>
      <c r="GX80" s="107">
        <f>'Population2 431331'!OO82/'Population2 431331'!OP82</f>
        <v>0.7528089887640449</v>
      </c>
    </row>
    <row r="81" spans="1:206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  <c r="GR81" s="107">
        <f>'Population2 431331'!OC83/'Population2 431331'!OD83</f>
        <v>0.7684630738522954</v>
      </c>
      <c r="GS81" s="107">
        <f>'Population2 431331'!OE83/'Population2 431331'!OF83</f>
        <v>0.76528599605522685</v>
      </c>
      <c r="GT81" s="107">
        <f>'Population2 431331'!OG83/'Population2 431331'!OH83</f>
        <v>0.76447105788423153</v>
      </c>
      <c r="GU81" s="107">
        <f>'Population2 431331'!OI83/'Population2 431331'!OJ83</f>
        <v>0.76693227091633465</v>
      </c>
      <c r="GV81" s="107">
        <f>'Population2 431331'!OK83/'Population2 431331'!OL83</f>
        <v>0.77777777777777779</v>
      </c>
      <c r="GW81" s="107">
        <f>'Population2 431331'!OM83/'Population2 431331'!ON83</f>
        <v>0.77470355731225293</v>
      </c>
      <c r="GX81" s="107">
        <f>'Population2 431331'!OO83/'Population2 431331'!OP83</f>
        <v>0.77755905511811019</v>
      </c>
    </row>
    <row r="82" spans="1:206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  <c r="GR82" s="107">
        <f>'Population2 431331'!OC84/'Population2 431331'!OD84</f>
        <v>0.75</v>
      </c>
      <c r="GS82" s="107">
        <f>'Population2 431331'!OE84/'Population2 431331'!OF84</f>
        <v>0.74193548387096775</v>
      </c>
      <c r="GT82" s="107">
        <f>'Population2 431331'!OG84/'Population2 431331'!OH84</f>
        <v>0.74951456310679609</v>
      </c>
      <c r="GU82" s="107">
        <f>'Population2 431331'!OI84/'Population2 431331'!OJ84</f>
        <v>0.74559686888454013</v>
      </c>
      <c r="GV82" s="107">
        <f>'Population2 431331'!OK84/'Population2 431331'!OL84</f>
        <v>0.73947895791583163</v>
      </c>
      <c r="GW82" s="107">
        <f>'Population2 431331'!OM84/'Population2 431331'!ON84</f>
        <v>0.76320939334637961</v>
      </c>
      <c r="GX82" s="107">
        <f>'Population2 431331'!OO84/'Population2 431331'!OP84</f>
        <v>0.77299412915851273</v>
      </c>
    </row>
    <row r="83" spans="1:206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  <c r="GR83" s="107">
        <f>'Population2 431331'!OC85/'Population2 431331'!OD85</f>
        <v>0.78669724770642202</v>
      </c>
      <c r="GS83" s="107">
        <f>'Population2 431331'!OE85/'Population2 431331'!OF85</f>
        <v>0.79205607476635509</v>
      </c>
      <c r="GT83" s="107">
        <f>'Population2 431331'!OG85/'Population2 431331'!OH85</f>
        <v>0.77829099307159355</v>
      </c>
      <c r="GU83" s="107">
        <f>'Population2 431331'!OI85/'Population2 431331'!OJ85</f>
        <v>0.78684807256235823</v>
      </c>
      <c r="GV83" s="107">
        <f>'Population2 431331'!OK85/'Population2 431331'!OL85</f>
        <v>0.78240740740740744</v>
      </c>
      <c r="GW83" s="107">
        <f>'Population2 431331'!OM85/'Population2 431331'!ON85</f>
        <v>0.7563218390804598</v>
      </c>
      <c r="GX83" s="107">
        <f>'Population2 431331'!OO85/'Population2 431331'!OP85</f>
        <v>0.76009501187648454</v>
      </c>
    </row>
    <row r="84" spans="1:206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  <c r="GR84" s="107">
        <f>'Population2 431331'!OC86/'Population2 431331'!OD86</f>
        <v>0.61325966850828728</v>
      </c>
      <c r="GS84" s="107">
        <f>'Population2 431331'!OE86/'Population2 431331'!OF86</f>
        <v>0.61363636363636365</v>
      </c>
      <c r="GT84" s="107">
        <f>'Population2 431331'!OG86/'Population2 431331'!OH86</f>
        <v>0.63888888888888884</v>
      </c>
      <c r="GU84" s="107">
        <f>'Population2 431331'!OI86/'Population2 431331'!OJ86</f>
        <v>0.6588235294117647</v>
      </c>
      <c r="GV84" s="107">
        <f>'Population2 431331'!OK86/'Population2 431331'!OL86</f>
        <v>0.68</v>
      </c>
      <c r="GW84" s="107">
        <f>'Population2 431331'!OM86/'Population2 431331'!ON86</f>
        <v>0.66666666666666663</v>
      </c>
      <c r="GX84" s="107">
        <f>'Population2 431331'!OO86/'Population2 431331'!OP86</f>
        <v>0.67261904761904767</v>
      </c>
    </row>
    <row r="85" spans="1:206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  <c r="GR85" s="107">
        <f>'Population2 431331'!OC87/'Population2 431331'!OD87</f>
        <v>0.69271758436944941</v>
      </c>
      <c r="GS85" s="107">
        <f>'Population2 431331'!OE87/'Population2 431331'!OF87</f>
        <v>0.6901408450704225</v>
      </c>
      <c r="GT85" s="107">
        <f>'Population2 431331'!OG87/'Population2 431331'!OH87</f>
        <v>0.68374558303886923</v>
      </c>
      <c r="GU85" s="107">
        <f>'Population2 431331'!OI87/'Population2 431331'!OJ87</f>
        <v>0.6938405797101449</v>
      </c>
      <c r="GV85" s="107">
        <f>'Population2 431331'!OK87/'Population2 431331'!OL87</f>
        <v>0.69454545454545458</v>
      </c>
      <c r="GW85" s="107">
        <f>'Population2 431331'!OM87/'Population2 431331'!ON87</f>
        <v>0.69479353680430878</v>
      </c>
      <c r="GX85" s="107">
        <f>'Population2 431331'!OO87/'Population2 431331'!OP87</f>
        <v>0.68928571428571428</v>
      </c>
    </row>
    <row r="86" spans="1:206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  <c r="GR86" s="107">
        <f>'Population2 431331'!OC88/'Population2 431331'!OD88</f>
        <v>0.71199999999999997</v>
      </c>
      <c r="GS86" s="107">
        <f>'Population2 431331'!OE88/'Population2 431331'!OF88</f>
        <v>0.69465648854961837</v>
      </c>
      <c r="GT86" s="107">
        <f>'Population2 431331'!OG88/'Population2 431331'!OH88</f>
        <v>0.65714285714285714</v>
      </c>
      <c r="GU86" s="107">
        <f>'Population2 431331'!OI88/'Population2 431331'!OJ88</f>
        <v>0.68382352941176472</v>
      </c>
      <c r="GV86" s="107">
        <f>'Population2 431331'!OK88/'Population2 431331'!OL88</f>
        <v>0.64963503649635035</v>
      </c>
      <c r="GW86" s="107">
        <f>'Population2 431331'!OM88/'Population2 431331'!ON88</f>
        <v>0.64539007092198586</v>
      </c>
      <c r="GX86" s="107">
        <f>'Population2 431331'!OO88/'Population2 431331'!OP88</f>
        <v>0.64827586206896548</v>
      </c>
    </row>
    <row r="87" spans="1:206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  <c r="GR87" s="107">
        <f>'Population2 431331'!OC89/'Population2 431331'!OD89</f>
        <v>0.5757575757575758</v>
      </c>
      <c r="GS87" s="107">
        <f>'Population2 431331'!OE89/'Population2 431331'!OF89</f>
        <v>0.61290322580645162</v>
      </c>
      <c r="GT87" s="107">
        <f>'Population2 431331'!OG89/'Population2 431331'!OH89</f>
        <v>0.62068965517241381</v>
      </c>
      <c r="GU87" s="107">
        <f>'Population2 431331'!OI89/'Population2 431331'!OJ89</f>
        <v>0.65517241379310343</v>
      </c>
      <c r="GV87" s="107">
        <f>'Population2 431331'!OK89/'Population2 431331'!OL89</f>
        <v>0.66666666666666663</v>
      </c>
      <c r="GW87" s="107">
        <f>'Population2 431331'!OM89/'Population2 431331'!ON89</f>
        <v>0.66666666666666663</v>
      </c>
      <c r="GX87" s="107">
        <f>'Population2 431331'!OO89/'Population2 431331'!OP89</f>
        <v>0.72413793103448276</v>
      </c>
    </row>
    <row r="88" spans="1:206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  <c r="GR88" s="107">
        <f>'Population2 431331'!OC90/'Population2 431331'!OD90</f>
        <v>0.75757575757575757</v>
      </c>
      <c r="GS88" s="107">
        <f>'Population2 431331'!OE90/'Population2 431331'!OF90</f>
        <v>0.77777777777777779</v>
      </c>
      <c r="GT88" s="107">
        <f>'Population2 431331'!OG90/'Population2 431331'!OH90</f>
        <v>0.70588235294117652</v>
      </c>
      <c r="GU88" s="107">
        <f>'Population2 431331'!OI90/'Population2 431331'!OJ90</f>
        <v>0.72307692307692306</v>
      </c>
      <c r="GV88" s="107">
        <f>'Population2 431331'!OK90/'Population2 431331'!OL90</f>
        <v>0.72602739726027399</v>
      </c>
      <c r="GW88" s="107">
        <f>'Population2 431331'!OM90/'Population2 431331'!ON90</f>
        <v>0.68831168831168832</v>
      </c>
      <c r="GX88" s="107">
        <f>'Population2 431331'!OO90/'Population2 431331'!OP90</f>
        <v>0.72151898734177211</v>
      </c>
    </row>
    <row r="89" spans="1:206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  <c r="GR89" s="107">
        <f>'Population2 431331'!OC91/'Population2 431331'!OD91</f>
        <v>0.75</v>
      </c>
      <c r="GS89" s="107">
        <f>'Population2 431331'!OE91/'Population2 431331'!OF91</f>
        <v>0.72173913043478266</v>
      </c>
      <c r="GT89" s="107">
        <f>'Population2 431331'!OG91/'Population2 431331'!OH91</f>
        <v>0.70909090909090911</v>
      </c>
      <c r="GU89" s="107">
        <f>'Population2 431331'!OI91/'Population2 431331'!OJ91</f>
        <v>0.70909090909090911</v>
      </c>
      <c r="GV89" s="107">
        <f>'Population2 431331'!OK91/'Population2 431331'!OL91</f>
        <v>0.72072072072072069</v>
      </c>
      <c r="GW89" s="107">
        <f>'Population2 431331'!OM91/'Population2 431331'!ON91</f>
        <v>0.70085470085470081</v>
      </c>
      <c r="GX89" s="107">
        <f>'Population2 431331'!OO91/'Population2 431331'!OP91</f>
        <v>0.68695652173913047</v>
      </c>
    </row>
    <row r="90" spans="1:206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  <c r="GR90" s="107">
        <f>'Population2 431331'!OC92/'Population2 431331'!OD92</f>
        <v>0.77081192189105863</v>
      </c>
      <c r="GS90" s="107">
        <f>'Population2 431331'!OE92/'Population2 431331'!OF92</f>
        <v>0.76970954356846477</v>
      </c>
      <c r="GT90" s="107">
        <f>'Population2 431331'!OG92/'Population2 431331'!OH92</f>
        <v>0.77326203208556155</v>
      </c>
      <c r="GU90" s="107">
        <f>'Population2 431331'!OI92/'Population2 431331'!OJ92</f>
        <v>0.78128400435255718</v>
      </c>
      <c r="GV90" s="107">
        <f>'Population2 431331'!OK92/'Population2 431331'!OL92</f>
        <v>0.79010989010989008</v>
      </c>
      <c r="GW90" s="107">
        <f>'Population2 431331'!OM92/'Population2 431331'!ON92</f>
        <v>0.79325353645266594</v>
      </c>
      <c r="GX90" s="107">
        <f>'Population2 431331'!OO92/'Population2 431331'!OP92</f>
        <v>0.78935939196525517</v>
      </c>
    </row>
    <row r="91" spans="1:206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  <c r="GR91" s="107">
        <f>'Population2 431331'!OC93/'Population2 431331'!OD93</f>
        <v>0.62139917695473246</v>
      </c>
      <c r="GS91" s="107">
        <f>'Population2 431331'!OE93/'Population2 431331'!OF93</f>
        <v>0.62083333333333335</v>
      </c>
      <c r="GT91" s="107">
        <f>'Population2 431331'!OG93/'Population2 431331'!OH93</f>
        <v>0.63876651982378851</v>
      </c>
      <c r="GU91" s="107">
        <f>'Population2 431331'!OI93/'Population2 431331'!OJ93</f>
        <v>0.6244343891402715</v>
      </c>
      <c r="GV91" s="107">
        <f>'Population2 431331'!OK93/'Population2 431331'!OL93</f>
        <v>0.6045454545454545</v>
      </c>
      <c r="GW91" s="107">
        <f>'Population2 431331'!OM93/'Population2 431331'!ON93</f>
        <v>0.6071428571428571</v>
      </c>
      <c r="GX91" s="107">
        <f>'Population2 431331'!OO93/'Population2 431331'!OP93</f>
        <v>0.60180995475113119</v>
      </c>
    </row>
    <row r="92" spans="1:206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  <c r="GR92" s="107">
        <f>'Population2 431331'!OC94/'Population2 431331'!OD94</f>
        <v>0.89583333333333337</v>
      </c>
      <c r="GS92" s="107">
        <f>'Population2 431331'!OE94/'Population2 431331'!OF94</f>
        <v>0.89130434782608692</v>
      </c>
      <c r="GT92" s="107">
        <f>'Population2 431331'!OG94/'Population2 431331'!OH94</f>
        <v>0.85106382978723405</v>
      </c>
      <c r="GU92" s="107">
        <f>'Population2 431331'!OI94/'Population2 431331'!OJ94</f>
        <v>0.79591836734693877</v>
      </c>
      <c r="GV92" s="107">
        <f>'Population2 431331'!OK94/'Population2 431331'!OL94</f>
        <v>0.78</v>
      </c>
      <c r="GW92" s="107">
        <f>'Population2 431331'!OM94/'Population2 431331'!ON94</f>
        <v>0.73076923076923073</v>
      </c>
      <c r="GX92" s="107">
        <f>'Population2 431331'!OO94/'Population2 431331'!OP94</f>
        <v>0.73076923076923073</v>
      </c>
    </row>
    <row r="93" spans="1:206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  <c r="GR93" s="107">
        <f>'Population2 431331'!OC95/'Population2 431331'!OD95</f>
        <v>0.73</v>
      </c>
      <c r="GS93" s="107">
        <f>'Population2 431331'!OE95/'Population2 431331'!OF95</f>
        <v>0.76923076923076927</v>
      </c>
      <c r="GT93" s="107">
        <f>'Population2 431331'!OG95/'Population2 431331'!OH95</f>
        <v>0.78846153846153844</v>
      </c>
      <c r="GU93" s="107">
        <f>'Population2 431331'!OI95/'Population2 431331'!OJ95</f>
        <v>0.77884615384615385</v>
      </c>
      <c r="GV93" s="107">
        <f>'Population2 431331'!OK95/'Population2 431331'!OL95</f>
        <v>0.74528301886792447</v>
      </c>
      <c r="GW93" s="107">
        <f>'Population2 431331'!OM95/'Population2 431331'!ON95</f>
        <v>0.73333333333333328</v>
      </c>
      <c r="GX93" s="107">
        <f>'Population2 431331'!OO95/'Population2 431331'!OP95</f>
        <v>0.75</v>
      </c>
    </row>
    <row r="94" spans="1:206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  <c r="GR94" s="177">
        <f>'Population2 431331'!OC96/'Population2 431331'!OD96</f>
        <v>0.73776479181884591</v>
      </c>
      <c r="GS94" s="177">
        <f>'Population2 431331'!OE96/'Population2 431331'!OF96</f>
        <v>0.73558162267839688</v>
      </c>
      <c r="GT94" s="177">
        <f>'Population2 431331'!OG96/'Population2 431331'!OH96</f>
        <v>0.73443675889328064</v>
      </c>
      <c r="GU94" s="177">
        <f>'Population2 431331'!OI96/'Population2 431331'!OJ96</f>
        <v>0.74125874125874125</v>
      </c>
      <c r="GV94" s="177">
        <f>'Population2 431331'!OK96/'Population2 431331'!OL96</f>
        <v>0.74144869215291753</v>
      </c>
      <c r="GW94" s="177">
        <f>'Population2 431331'!OM96/'Population2 431331'!ON96</f>
        <v>0.73976680724386012</v>
      </c>
      <c r="GX94" s="177">
        <f>'Population2 431331'!OO96/'Population2 431331'!OP96</f>
        <v>0.74071303914235853</v>
      </c>
    </row>
    <row r="95" spans="1:206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  <c r="GR95" s="107">
        <f>'Population2 431331'!OC97/'Population2 431331'!OD97</f>
        <v>0.39390862944162436</v>
      </c>
      <c r="GS95" s="107">
        <f>'Population2 431331'!OE97/'Population2 431331'!OF97</f>
        <v>0.41347150259067356</v>
      </c>
      <c r="GT95" s="107">
        <f>'Population2 431331'!OG97/'Population2 431331'!OH97</f>
        <v>0.42299794661190965</v>
      </c>
      <c r="GU95" s="107">
        <f>'Population2 431331'!OI97/'Population2 431331'!OJ97</f>
        <v>0.41692466460268318</v>
      </c>
      <c r="GV95" s="107">
        <f>'Population2 431331'!OK97/'Population2 431331'!OL97</f>
        <v>0.42399172699069287</v>
      </c>
      <c r="GW95" s="107">
        <f>'Population2 431331'!OM97/'Population2 431331'!ON97</f>
        <v>0.42902208201892744</v>
      </c>
      <c r="GX95" s="107">
        <f>'Population2 431331'!OO97/'Population2 431331'!OP97</f>
        <v>0.42526315789473684</v>
      </c>
    </row>
    <row r="96" spans="1:206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  <c r="GR96" s="164">
        <f>'Population2 431331'!OC98/'Population2 431331'!OD98</f>
        <v>0.74494982024287704</v>
      </c>
      <c r="GS96" s="164">
        <f>'Population2 431331'!OE98/'Population2 431331'!OF98</f>
        <v>0.74311802383082937</v>
      </c>
      <c r="GT96" s="164">
        <f>'Population2 431331'!OG98/'Population2 431331'!OH98</f>
        <v>0.74326724849838699</v>
      </c>
      <c r="GU96" s="164">
        <f>'Population2 431331'!OI98/'Population2 431331'!OJ98</f>
        <v>0.74455600165490554</v>
      </c>
      <c r="GV96" s="164">
        <f>'Population2 431331'!OK98/'Population2 431331'!OL98</f>
        <v>0.74571503964113084</v>
      </c>
      <c r="GW96" s="164">
        <f>'Population2 431331'!OM98/'Population2 431331'!ON98</f>
        <v>0.74521010819943201</v>
      </c>
      <c r="GX96" s="164">
        <f>'Population2 431331'!OO98/'Population2 431331'!OP98</f>
        <v>0.74509956626967966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P109"/>
  <sheetViews>
    <sheetView zoomScaleNormal="100" workbookViewId="0">
      <pane xSplit="3" ySplit="6" topLeftCell="OC74" activePane="bottomRight" state="frozen"/>
      <selection activeCell="BC90" sqref="BC90"/>
      <selection pane="topRight" activeCell="BC90" sqref="BC90"/>
      <selection pane="bottomLeft" activeCell="BC90" sqref="BC90"/>
      <selection pane="bottomRight" activeCell="ON15" sqref="ON15:OP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406" s="17" customFormat="1" x14ac:dyDescent="0.2">
      <c r="A1" s="21" t="s">
        <v>129</v>
      </c>
      <c r="B1" s="18"/>
      <c r="C1" s="143"/>
    </row>
    <row r="2" spans="1:406" s="17" customFormat="1" x14ac:dyDescent="0.2">
      <c r="A2" s="21" t="s">
        <v>135</v>
      </c>
      <c r="B2" s="18"/>
      <c r="C2" s="143"/>
    </row>
    <row r="3" spans="1:40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20"/>
      <c r="X3" s="220"/>
      <c r="Y3" s="220"/>
      <c r="Z3" s="220"/>
      <c r="AA3" s="220"/>
      <c r="AB3" s="225"/>
      <c r="AC3" s="220"/>
      <c r="AD3" s="225"/>
      <c r="AE3" s="226"/>
      <c r="AF3" s="227"/>
    </row>
    <row r="4" spans="1:406" s="48" customFormat="1" x14ac:dyDescent="0.2">
      <c r="A4" s="91"/>
      <c r="B4" s="91"/>
      <c r="C4" s="152"/>
      <c r="D4" s="102"/>
      <c r="E4" s="199">
        <v>37257</v>
      </c>
      <c r="F4" s="199"/>
      <c r="G4" s="199">
        <v>37316</v>
      </c>
      <c r="H4" s="199"/>
      <c r="I4" s="199">
        <v>37377</v>
      </c>
      <c r="J4" s="199"/>
      <c r="K4" s="199">
        <v>37447</v>
      </c>
      <c r="L4" s="199"/>
      <c r="M4" s="208" t="s">
        <v>164</v>
      </c>
      <c r="N4" s="208"/>
      <c r="O4" s="208" t="s">
        <v>165</v>
      </c>
      <c r="P4" s="208"/>
      <c r="Q4" s="208" t="s">
        <v>166</v>
      </c>
      <c r="R4" s="208"/>
      <c r="S4" s="199">
        <v>37561</v>
      </c>
      <c r="T4" s="199"/>
      <c r="U4" s="199">
        <v>37591</v>
      </c>
      <c r="V4" s="199"/>
      <c r="W4" s="199">
        <v>37622</v>
      </c>
      <c r="X4" s="199"/>
      <c r="Y4" s="199">
        <v>37653</v>
      </c>
      <c r="Z4" s="199"/>
      <c r="AA4" s="208" t="s">
        <v>147</v>
      </c>
      <c r="AB4" s="214"/>
      <c r="AC4" s="208" t="s">
        <v>148</v>
      </c>
      <c r="AD4" s="208"/>
      <c r="AE4" s="208" t="s">
        <v>149</v>
      </c>
      <c r="AF4" s="208"/>
      <c r="AG4" s="199">
        <v>37775</v>
      </c>
      <c r="AH4" s="199"/>
      <c r="AI4" s="199">
        <v>37805</v>
      </c>
      <c r="AJ4" s="199"/>
      <c r="AK4" s="199">
        <v>37836</v>
      </c>
      <c r="AL4" s="199"/>
      <c r="AM4" s="199">
        <v>37879</v>
      </c>
      <c r="AN4" s="199"/>
      <c r="AO4" s="199">
        <v>37895</v>
      </c>
      <c r="AP4" s="199"/>
      <c r="AQ4" s="199">
        <v>37926</v>
      </c>
      <c r="AR4" s="199"/>
      <c r="AS4" s="199">
        <v>37956</v>
      </c>
      <c r="AT4" s="199"/>
      <c r="AU4" s="199">
        <v>37987</v>
      </c>
      <c r="AV4" s="199"/>
      <c r="AW4" s="199">
        <v>38018</v>
      </c>
      <c r="AX4" s="199"/>
      <c r="AY4" s="199">
        <v>38047</v>
      </c>
      <c r="AZ4" s="199"/>
      <c r="BA4" s="199">
        <v>38078</v>
      </c>
      <c r="BB4" s="199"/>
      <c r="BC4" s="199">
        <v>38108</v>
      </c>
      <c r="BD4" s="199"/>
      <c r="BE4" s="199">
        <v>38139</v>
      </c>
      <c r="BF4" s="199"/>
      <c r="BG4" s="199">
        <v>38172</v>
      </c>
      <c r="BH4" s="199"/>
      <c r="BI4" s="199">
        <v>38216</v>
      </c>
      <c r="BJ4" s="199"/>
      <c r="BK4" s="199">
        <v>38239</v>
      </c>
      <c r="BL4" s="199"/>
      <c r="BM4" s="199">
        <v>38261</v>
      </c>
      <c r="BN4" s="199"/>
      <c r="BO4" s="199">
        <v>38295</v>
      </c>
      <c r="BP4" s="199"/>
      <c r="BQ4" s="199">
        <v>38325</v>
      </c>
      <c r="BR4" s="199"/>
      <c r="BS4" s="199">
        <v>38357</v>
      </c>
      <c r="BT4" s="199"/>
      <c r="BU4" s="199">
        <v>38388</v>
      </c>
      <c r="BV4" s="199"/>
      <c r="BW4" s="199">
        <v>38416</v>
      </c>
      <c r="BX4" s="199"/>
      <c r="BY4" s="199">
        <v>38447</v>
      </c>
      <c r="BZ4" s="199"/>
      <c r="CA4" s="199">
        <v>38477</v>
      </c>
      <c r="CB4" s="199"/>
      <c r="CC4" s="199">
        <v>38508</v>
      </c>
      <c r="CD4" s="199"/>
      <c r="CE4" s="199">
        <v>38538</v>
      </c>
      <c r="CF4" s="199"/>
      <c r="CG4" s="199">
        <v>38569</v>
      </c>
      <c r="CH4" s="199"/>
      <c r="CI4" s="199">
        <v>38600</v>
      </c>
      <c r="CJ4" s="199"/>
      <c r="CK4" s="199">
        <v>38630</v>
      </c>
      <c r="CL4" s="199"/>
      <c r="CM4" s="199">
        <v>38661</v>
      </c>
      <c r="CN4" s="199"/>
      <c r="CO4" s="199">
        <v>38691</v>
      </c>
      <c r="CP4" s="199"/>
      <c r="CQ4" s="199">
        <v>38723</v>
      </c>
      <c r="CR4" s="199"/>
      <c r="CS4" s="228">
        <v>38755</v>
      </c>
      <c r="CT4" s="228"/>
      <c r="CU4" s="199">
        <v>38782</v>
      </c>
      <c r="CV4" s="199"/>
      <c r="CW4" s="199">
        <v>38814</v>
      </c>
      <c r="CX4" s="199"/>
      <c r="CY4" s="228">
        <v>38843</v>
      </c>
      <c r="CZ4" s="228"/>
      <c r="DA4" s="228">
        <v>38874</v>
      </c>
      <c r="DB4" s="228"/>
      <c r="DC4" s="228">
        <v>38904</v>
      </c>
      <c r="DD4" s="228"/>
      <c r="DE4" s="228">
        <v>38935</v>
      </c>
      <c r="DF4" s="228"/>
      <c r="DG4" s="228">
        <v>38966</v>
      </c>
      <c r="DH4" s="228"/>
      <c r="DI4" s="228">
        <v>38999</v>
      </c>
      <c r="DJ4" s="228"/>
      <c r="DK4" s="228">
        <v>39027</v>
      </c>
      <c r="DL4" s="228"/>
      <c r="DM4" s="228">
        <v>39057</v>
      </c>
      <c r="DN4" s="228"/>
      <c r="DO4" s="228">
        <v>39089</v>
      </c>
      <c r="DP4" s="228"/>
      <c r="DQ4" s="228">
        <v>39120</v>
      </c>
      <c r="DR4" s="228"/>
      <c r="DS4" s="228">
        <v>39148</v>
      </c>
      <c r="DT4" s="228"/>
      <c r="DU4" s="228">
        <v>39179</v>
      </c>
      <c r="DV4" s="228"/>
      <c r="DW4" s="208" t="s">
        <v>158</v>
      </c>
      <c r="DX4" s="208"/>
      <c r="DY4" s="208" t="s">
        <v>159</v>
      </c>
      <c r="DZ4" s="208"/>
      <c r="EA4" s="208" t="s">
        <v>160</v>
      </c>
      <c r="EB4" s="208"/>
      <c r="EC4" s="208" t="s">
        <v>161</v>
      </c>
      <c r="ED4" s="208"/>
      <c r="EE4" s="208" t="s">
        <v>163</v>
      </c>
      <c r="EF4" s="208"/>
      <c r="EG4" s="208" t="s">
        <v>167</v>
      </c>
      <c r="EH4" s="208"/>
      <c r="EI4" s="208" t="s">
        <v>168</v>
      </c>
      <c r="EJ4" s="208"/>
      <c r="EK4" s="206" t="s">
        <v>169</v>
      </c>
      <c r="EL4" s="207"/>
      <c r="EM4" s="206" t="s">
        <v>170</v>
      </c>
      <c r="EN4" s="207"/>
      <c r="EO4" s="206" t="s">
        <v>174</v>
      </c>
      <c r="EP4" s="207"/>
      <c r="EQ4" s="206" t="s">
        <v>175</v>
      </c>
      <c r="ER4" s="207"/>
      <c r="ES4" s="206" t="s">
        <v>177</v>
      </c>
      <c r="ET4" s="207"/>
      <c r="EU4" s="206" t="s">
        <v>178</v>
      </c>
      <c r="EV4" s="207"/>
      <c r="EW4" s="206" t="s">
        <v>180</v>
      </c>
      <c r="EX4" s="207"/>
      <c r="EY4" s="206" t="s">
        <v>181</v>
      </c>
      <c r="EZ4" s="207"/>
      <c r="FA4" s="206" t="s">
        <v>182</v>
      </c>
      <c r="FB4" s="207"/>
      <c r="FC4" s="206" t="s">
        <v>183</v>
      </c>
      <c r="FD4" s="207"/>
      <c r="FE4" s="206" t="s">
        <v>184</v>
      </c>
      <c r="FF4" s="207"/>
      <c r="FG4" s="206" t="s">
        <v>185</v>
      </c>
      <c r="FH4" s="207"/>
      <c r="FI4" s="206" t="s">
        <v>186</v>
      </c>
      <c r="FJ4" s="207"/>
      <c r="FK4" s="206" t="s">
        <v>187</v>
      </c>
      <c r="FL4" s="207"/>
      <c r="FM4" s="206" t="s">
        <v>188</v>
      </c>
      <c r="FN4" s="207"/>
      <c r="FO4" s="206" t="s">
        <v>189</v>
      </c>
      <c r="FP4" s="207"/>
      <c r="FQ4" s="206" t="s">
        <v>190</v>
      </c>
      <c r="FR4" s="207"/>
      <c r="FS4" s="206" t="s">
        <v>192</v>
      </c>
      <c r="FT4" s="207"/>
      <c r="FU4" s="206" t="s">
        <v>193</v>
      </c>
      <c r="FV4" s="207"/>
      <c r="FW4" s="206" t="s">
        <v>194</v>
      </c>
      <c r="FX4" s="207"/>
      <c r="FY4" s="206" t="s">
        <v>195</v>
      </c>
      <c r="FZ4" s="207"/>
      <c r="GA4" s="229">
        <v>40065</v>
      </c>
      <c r="GB4" s="230"/>
      <c r="GC4" s="229">
        <v>40095</v>
      </c>
      <c r="GD4" s="230"/>
      <c r="GE4" s="229">
        <v>40126</v>
      </c>
      <c r="GF4" s="230"/>
      <c r="GG4" s="229">
        <v>40156</v>
      </c>
      <c r="GH4" s="230"/>
      <c r="GI4" s="229">
        <v>40188</v>
      </c>
      <c r="GJ4" s="230"/>
      <c r="GK4" s="229">
        <v>40219</v>
      </c>
      <c r="GL4" s="230"/>
      <c r="GM4" s="229">
        <v>40247</v>
      </c>
      <c r="GN4" s="230"/>
      <c r="GO4" s="229">
        <v>40278</v>
      </c>
      <c r="GP4" s="230"/>
      <c r="GQ4" s="229">
        <v>40308</v>
      </c>
      <c r="GR4" s="230"/>
      <c r="GS4" s="229">
        <v>40339</v>
      </c>
      <c r="GT4" s="230"/>
      <c r="GU4" s="229">
        <v>40369</v>
      </c>
      <c r="GV4" s="230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406" x14ac:dyDescent="0.2">
      <c r="A5" s="92" t="s">
        <v>96</v>
      </c>
      <c r="B5" s="101" t="s">
        <v>111</v>
      </c>
      <c r="C5" s="145"/>
      <c r="D5" s="103"/>
      <c r="E5" s="209" t="s">
        <v>113</v>
      </c>
      <c r="F5" s="209"/>
      <c r="G5" s="209" t="s">
        <v>113</v>
      </c>
      <c r="H5" s="209"/>
      <c r="I5" s="209" t="s">
        <v>113</v>
      </c>
      <c r="J5" s="209"/>
      <c r="K5" s="209" t="s">
        <v>113</v>
      </c>
      <c r="L5" s="209"/>
      <c r="M5" s="209" t="s">
        <v>113</v>
      </c>
      <c r="N5" s="209"/>
      <c r="O5" s="209" t="s">
        <v>113</v>
      </c>
      <c r="P5" s="209"/>
      <c r="Q5" s="209" t="s">
        <v>113</v>
      </c>
      <c r="R5" s="209"/>
      <c r="S5" s="209" t="s">
        <v>113</v>
      </c>
      <c r="T5" s="209"/>
      <c r="U5" s="209" t="s">
        <v>113</v>
      </c>
      <c r="V5" s="209"/>
      <c r="W5" s="209" t="s">
        <v>113</v>
      </c>
      <c r="X5" s="209"/>
      <c r="Y5" s="209" t="s">
        <v>113</v>
      </c>
      <c r="Z5" s="209"/>
      <c r="AA5" s="209" t="s">
        <v>113</v>
      </c>
      <c r="AB5" s="209"/>
      <c r="AC5" s="209" t="s">
        <v>113</v>
      </c>
      <c r="AD5" s="209"/>
      <c r="AE5" s="224" t="s">
        <v>113</v>
      </c>
      <c r="AF5" s="224"/>
      <c r="AG5" s="209" t="s">
        <v>113</v>
      </c>
      <c r="AH5" s="209"/>
      <c r="AI5" s="209" t="s">
        <v>113</v>
      </c>
      <c r="AJ5" s="209"/>
      <c r="AK5" s="209" t="s">
        <v>113</v>
      </c>
      <c r="AL5" s="209"/>
      <c r="AM5" s="209" t="s">
        <v>113</v>
      </c>
      <c r="AN5" s="209"/>
      <c r="AO5" s="209" t="s">
        <v>113</v>
      </c>
      <c r="AP5" s="209"/>
      <c r="AQ5" s="209" t="s">
        <v>113</v>
      </c>
      <c r="AR5" s="209"/>
      <c r="AS5" s="209" t="s">
        <v>113</v>
      </c>
      <c r="AT5" s="209"/>
      <c r="AU5" s="209" t="s">
        <v>113</v>
      </c>
      <c r="AV5" s="209"/>
      <c r="AW5" s="209" t="s">
        <v>113</v>
      </c>
      <c r="AX5" s="209"/>
      <c r="AY5" s="209" t="s">
        <v>113</v>
      </c>
      <c r="AZ5" s="209"/>
      <c r="BA5" s="209" t="s">
        <v>113</v>
      </c>
      <c r="BB5" s="209"/>
      <c r="BC5" s="209" t="s">
        <v>113</v>
      </c>
      <c r="BD5" s="209"/>
      <c r="BE5" s="209" t="s">
        <v>113</v>
      </c>
      <c r="BF5" s="209"/>
      <c r="BG5" s="209" t="s">
        <v>113</v>
      </c>
      <c r="BH5" s="209"/>
      <c r="BI5" s="209" t="s">
        <v>113</v>
      </c>
      <c r="BJ5" s="209"/>
      <c r="BK5" s="209" t="s">
        <v>113</v>
      </c>
      <c r="BL5" s="209"/>
      <c r="BM5" s="209" t="s">
        <v>113</v>
      </c>
      <c r="BN5" s="209"/>
      <c r="BO5" s="209" t="s">
        <v>113</v>
      </c>
      <c r="BP5" s="209"/>
      <c r="BQ5" s="209" t="s">
        <v>113</v>
      </c>
      <c r="BR5" s="209"/>
      <c r="BS5" s="209" t="s">
        <v>113</v>
      </c>
      <c r="BT5" s="209"/>
      <c r="BU5" s="209" t="s">
        <v>113</v>
      </c>
      <c r="BV5" s="209"/>
      <c r="BW5" s="209" t="s">
        <v>152</v>
      </c>
      <c r="BX5" s="209"/>
      <c r="BY5" s="209" t="s">
        <v>152</v>
      </c>
      <c r="BZ5" s="209"/>
      <c r="CA5" s="209" t="s">
        <v>152</v>
      </c>
      <c r="CB5" s="209"/>
      <c r="CC5" s="209" t="s">
        <v>152</v>
      </c>
      <c r="CD5" s="209"/>
      <c r="CE5" s="209" t="s">
        <v>152</v>
      </c>
      <c r="CF5" s="209"/>
      <c r="CG5" s="209" t="s">
        <v>152</v>
      </c>
      <c r="CH5" s="209"/>
      <c r="CI5" s="209" t="s">
        <v>113</v>
      </c>
      <c r="CJ5" s="209"/>
      <c r="CK5" s="209" t="s">
        <v>113</v>
      </c>
      <c r="CL5" s="209"/>
      <c r="CM5" s="209" t="s">
        <v>113</v>
      </c>
      <c r="CN5" s="209"/>
      <c r="CO5" s="209" t="s">
        <v>113</v>
      </c>
      <c r="CP5" s="209"/>
      <c r="CQ5" s="209" t="s">
        <v>113</v>
      </c>
      <c r="CR5" s="209"/>
      <c r="CS5" s="209" t="s">
        <v>113</v>
      </c>
      <c r="CT5" s="209"/>
      <c r="CU5" s="209" t="s">
        <v>113</v>
      </c>
      <c r="CV5" s="209"/>
      <c r="CW5" s="209" t="s">
        <v>113</v>
      </c>
      <c r="CX5" s="209"/>
      <c r="CY5" s="209" t="s">
        <v>113</v>
      </c>
      <c r="CZ5" s="209"/>
      <c r="DA5" s="209" t="s">
        <v>151</v>
      </c>
      <c r="DB5" s="209"/>
      <c r="DC5" s="209" t="s">
        <v>113</v>
      </c>
      <c r="DD5" s="209"/>
      <c r="DE5" s="209" t="s">
        <v>113</v>
      </c>
      <c r="DF5" s="209"/>
      <c r="DG5" s="209" t="s">
        <v>113</v>
      </c>
      <c r="DH5" s="209"/>
      <c r="DI5" s="209" t="s">
        <v>113</v>
      </c>
      <c r="DJ5" s="209"/>
      <c r="DK5" s="209" t="s">
        <v>113</v>
      </c>
      <c r="DL5" s="209"/>
      <c r="DM5" s="209" t="s">
        <v>113</v>
      </c>
      <c r="DN5" s="209"/>
      <c r="DO5" s="209" t="s">
        <v>113</v>
      </c>
      <c r="DP5" s="209"/>
      <c r="DQ5" s="209" t="s">
        <v>113</v>
      </c>
      <c r="DR5" s="209"/>
      <c r="DS5" s="209" t="s">
        <v>113</v>
      </c>
      <c r="DT5" s="209"/>
      <c r="DU5" s="209" t="s">
        <v>113</v>
      </c>
      <c r="DV5" s="209"/>
      <c r="DW5" s="209" t="s">
        <v>113</v>
      </c>
      <c r="DX5" s="209"/>
      <c r="DY5" s="209" t="s">
        <v>113</v>
      </c>
      <c r="DZ5" s="209"/>
      <c r="EA5" s="209" t="s">
        <v>113</v>
      </c>
      <c r="EB5" s="209"/>
      <c r="EC5" s="209" t="s">
        <v>113</v>
      </c>
      <c r="ED5" s="209"/>
      <c r="EE5" s="209" t="s">
        <v>113</v>
      </c>
      <c r="EF5" s="209"/>
      <c r="EG5" s="209" t="s">
        <v>113</v>
      </c>
      <c r="EH5" s="209"/>
      <c r="EI5" s="209" t="s">
        <v>113</v>
      </c>
      <c r="EJ5" s="209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200" t="s">
        <v>212</v>
      </c>
      <c r="GX5" s="201"/>
      <c r="GY5" s="200" t="s">
        <v>213</v>
      </c>
      <c r="GZ5" s="201"/>
      <c r="HA5" s="200" t="s">
        <v>214</v>
      </c>
      <c r="HB5" s="201"/>
      <c r="HC5" s="200" t="s">
        <v>215</v>
      </c>
      <c r="HD5" s="201"/>
      <c r="HE5" s="200" t="s">
        <v>216</v>
      </c>
      <c r="HF5" s="201"/>
      <c r="HG5" s="200" t="s">
        <v>217</v>
      </c>
      <c r="HH5" s="201"/>
      <c r="HI5" s="200" t="s">
        <v>218</v>
      </c>
      <c r="HJ5" s="201"/>
      <c r="HK5" s="200" t="s">
        <v>219</v>
      </c>
      <c r="HL5" s="201"/>
      <c r="HM5" s="200" t="s">
        <v>220</v>
      </c>
      <c r="HN5" s="201"/>
      <c r="HO5" s="200" t="s">
        <v>221</v>
      </c>
      <c r="HP5" s="201"/>
      <c r="HQ5" s="200" t="s">
        <v>222</v>
      </c>
      <c r="HR5" s="201"/>
      <c r="HS5" s="200" t="s">
        <v>224</v>
      </c>
      <c r="HT5" s="201"/>
      <c r="HU5" s="200" t="s">
        <v>225</v>
      </c>
      <c r="HV5" s="201"/>
      <c r="HW5" s="200" t="s">
        <v>226</v>
      </c>
      <c r="HX5" s="201"/>
      <c r="HY5" s="200" t="s">
        <v>228</v>
      </c>
      <c r="HZ5" s="201"/>
      <c r="IA5" s="200" t="s">
        <v>229</v>
      </c>
      <c r="IB5" s="201"/>
      <c r="IC5" s="200" t="s">
        <v>230</v>
      </c>
      <c r="ID5" s="201"/>
      <c r="IE5" s="200" t="s">
        <v>231</v>
      </c>
      <c r="IF5" s="201"/>
      <c r="IG5" s="200" t="s">
        <v>232</v>
      </c>
      <c r="IH5" s="219"/>
      <c r="II5" s="200" t="s">
        <v>233</v>
      </c>
      <c r="IJ5" s="219"/>
      <c r="IK5" s="200" t="s">
        <v>234</v>
      </c>
      <c r="IL5" s="219"/>
      <c r="IM5" s="200" t="s">
        <v>235</v>
      </c>
      <c r="IN5" s="219"/>
      <c r="IO5" s="200" t="s">
        <v>236</v>
      </c>
      <c r="IP5" s="219"/>
      <c r="IQ5" s="200" t="s">
        <v>237</v>
      </c>
      <c r="IR5" s="222"/>
      <c r="IS5" s="200" t="s">
        <v>238</v>
      </c>
      <c r="IT5" s="222"/>
      <c r="IU5" s="200" t="s">
        <v>239</v>
      </c>
      <c r="IV5" s="222"/>
      <c r="IW5" s="200" t="s">
        <v>240</v>
      </c>
      <c r="IX5" s="201"/>
      <c r="IY5" s="200" t="s">
        <v>241</v>
      </c>
      <c r="IZ5" s="201"/>
      <c r="JA5" s="200" t="s">
        <v>242</v>
      </c>
      <c r="JB5" s="201"/>
      <c r="JC5" s="200" t="s">
        <v>243</v>
      </c>
      <c r="JD5" s="201"/>
      <c r="JE5" s="200" t="s">
        <v>244</v>
      </c>
      <c r="JF5" s="221"/>
      <c r="JG5" s="200" t="s">
        <v>245</v>
      </c>
      <c r="JH5" s="221"/>
      <c r="JI5" s="200" t="s">
        <v>246</v>
      </c>
      <c r="JJ5" s="201"/>
      <c r="JK5" s="200" t="s">
        <v>247</v>
      </c>
      <c r="JL5" s="201"/>
      <c r="JM5" s="200" t="s">
        <v>248</v>
      </c>
      <c r="JN5" s="201"/>
      <c r="JO5" s="200" t="s">
        <v>249</v>
      </c>
      <c r="JP5" s="201"/>
      <c r="JQ5" s="200" t="s">
        <v>250</v>
      </c>
      <c r="JR5" s="201"/>
      <c r="JS5" s="200" t="s">
        <v>251</v>
      </c>
      <c r="JT5" s="221"/>
      <c r="JU5" s="200" t="s">
        <v>252</v>
      </c>
      <c r="JV5" s="201"/>
      <c r="JW5" s="200" t="s">
        <v>291</v>
      </c>
      <c r="JX5" s="219"/>
      <c r="JY5" s="200" t="s">
        <v>292</v>
      </c>
      <c r="JZ5" s="201"/>
      <c r="KA5" s="200" t="s">
        <v>253</v>
      </c>
      <c r="KB5" s="219"/>
      <c r="KC5" s="200" t="s">
        <v>254</v>
      </c>
      <c r="KD5" s="222"/>
      <c r="KE5" s="200" t="s">
        <v>255</v>
      </c>
      <c r="KF5" s="222"/>
      <c r="KG5" s="200" t="s">
        <v>256</v>
      </c>
      <c r="KH5" s="222"/>
      <c r="KI5" s="200" t="s">
        <v>257</v>
      </c>
      <c r="KJ5" s="201"/>
      <c r="KK5" s="200" t="s">
        <v>258</v>
      </c>
      <c r="KL5" s="219"/>
      <c r="KM5" s="200" t="s">
        <v>259</v>
      </c>
      <c r="KN5" s="201"/>
      <c r="KO5" s="200" t="s">
        <v>260</v>
      </c>
      <c r="KP5" s="219"/>
      <c r="KQ5" s="200" t="s">
        <v>293</v>
      </c>
      <c r="KR5" s="201"/>
      <c r="KS5" s="200" t="s">
        <v>262</v>
      </c>
      <c r="KT5" s="201"/>
      <c r="KU5" s="200" t="s">
        <v>263</v>
      </c>
      <c r="KV5" s="201"/>
      <c r="KW5" s="200" t="s">
        <v>264</v>
      </c>
      <c r="KX5" s="201"/>
      <c r="KY5" s="200" t="s">
        <v>265</v>
      </c>
      <c r="KZ5" s="201"/>
      <c r="LA5" s="200" t="s">
        <v>276</v>
      </c>
      <c r="LB5" s="219"/>
      <c r="LC5" s="200" t="s">
        <v>266</v>
      </c>
      <c r="LD5" s="219"/>
      <c r="LE5" s="200" t="s">
        <v>267</v>
      </c>
      <c r="LF5" s="219"/>
      <c r="LG5" s="200" t="s">
        <v>268</v>
      </c>
      <c r="LH5" s="201"/>
      <c r="LI5" s="200" t="s">
        <v>269</v>
      </c>
      <c r="LJ5" s="201"/>
      <c r="LK5" s="200" t="s">
        <v>270</v>
      </c>
      <c r="LL5" s="201"/>
      <c r="LM5" s="200" t="s">
        <v>271</v>
      </c>
      <c r="LN5" s="201"/>
      <c r="LO5" s="200" t="s">
        <v>272</v>
      </c>
      <c r="LP5" s="201"/>
      <c r="LQ5" s="200" t="s">
        <v>273</v>
      </c>
      <c r="LR5" s="201"/>
      <c r="LS5" s="200" t="s">
        <v>274</v>
      </c>
      <c r="LT5" s="201"/>
      <c r="LU5" s="200" t="s">
        <v>275</v>
      </c>
      <c r="LV5" s="201"/>
      <c r="LW5" s="200" t="s">
        <v>277</v>
      </c>
      <c r="LX5" s="201"/>
      <c r="LY5" s="200" t="s">
        <v>278</v>
      </c>
      <c r="LZ5" s="201"/>
      <c r="MA5" s="200" t="s">
        <v>280</v>
      </c>
      <c r="MB5" s="201"/>
      <c r="MC5" s="200" t="s">
        <v>281</v>
      </c>
      <c r="MD5" s="221"/>
      <c r="ME5" s="200" t="s">
        <v>282</v>
      </c>
      <c r="MF5" s="201"/>
      <c r="MG5" s="200" t="s">
        <v>283</v>
      </c>
      <c r="MH5" s="201"/>
      <c r="MI5" s="200" t="s">
        <v>284</v>
      </c>
      <c r="MJ5" s="221"/>
      <c r="MK5" s="200" t="s">
        <v>285</v>
      </c>
      <c r="ML5" s="201"/>
      <c r="MM5" s="200" t="s">
        <v>286</v>
      </c>
      <c r="MN5" s="222"/>
      <c r="MO5" s="200" t="s">
        <v>287</v>
      </c>
      <c r="MP5" s="201"/>
      <c r="MQ5" s="200" t="s">
        <v>288</v>
      </c>
      <c r="MR5" s="201"/>
      <c r="MS5" s="200" t="s">
        <v>289</v>
      </c>
      <c r="MT5" s="201"/>
      <c r="MU5" s="200" t="s">
        <v>279</v>
      </c>
      <c r="MV5" s="201"/>
      <c r="MW5" s="200" t="s">
        <v>296</v>
      </c>
      <c r="MX5" s="201"/>
      <c r="MY5" s="200" t="s">
        <v>297</v>
      </c>
      <c r="MZ5" s="201"/>
      <c r="NA5" s="200" t="s">
        <v>298</v>
      </c>
      <c r="NB5" s="201"/>
      <c r="NC5" s="200" t="s">
        <v>299</v>
      </c>
      <c r="ND5" s="201"/>
      <c r="NE5" s="200" t="s">
        <v>300</v>
      </c>
      <c r="NF5" s="201"/>
      <c r="NG5" s="200" t="s">
        <v>301</v>
      </c>
      <c r="NH5" s="201"/>
      <c r="NI5" s="200" t="s">
        <v>302</v>
      </c>
      <c r="NJ5" s="201"/>
      <c r="NK5" s="200" t="s">
        <v>303</v>
      </c>
      <c r="NL5" s="201"/>
      <c r="NM5" s="200" t="s">
        <v>304</v>
      </c>
      <c r="NN5" s="201"/>
      <c r="NO5" s="200" t="s">
        <v>305</v>
      </c>
      <c r="NP5" s="201"/>
      <c r="NQ5" s="200" t="s">
        <v>306</v>
      </c>
      <c r="NR5" s="201"/>
      <c r="NS5" s="200" t="s">
        <v>307</v>
      </c>
      <c r="NT5" s="201"/>
      <c r="NU5" s="200" t="s">
        <v>308</v>
      </c>
      <c r="NV5" s="201"/>
      <c r="NW5" s="200" t="s">
        <v>309</v>
      </c>
      <c r="NX5" s="201"/>
      <c r="NY5" s="200" t="s">
        <v>310</v>
      </c>
      <c r="NZ5" s="201"/>
      <c r="OA5" s="200" t="s">
        <v>311</v>
      </c>
      <c r="OB5" s="201"/>
      <c r="OC5" s="200" t="s">
        <v>312</v>
      </c>
      <c r="OD5" s="201"/>
      <c r="OE5" s="200" t="s">
        <v>313</v>
      </c>
      <c r="OF5" s="201"/>
      <c r="OG5" s="200" t="s">
        <v>314</v>
      </c>
      <c r="OH5" s="201"/>
      <c r="OI5" s="200" t="s">
        <v>315</v>
      </c>
      <c r="OJ5" s="201"/>
      <c r="OK5" s="200" t="s">
        <v>316</v>
      </c>
      <c r="OL5" s="222"/>
      <c r="OM5" s="200" t="s">
        <v>317</v>
      </c>
      <c r="ON5" s="201"/>
      <c r="OO5" s="200" t="s">
        <v>318</v>
      </c>
      <c r="OP5" s="201"/>
    </row>
    <row r="6" spans="1:40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</row>
    <row r="7" spans="1:40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  <c r="OC7" s="52">
        <v>2068</v>
      </c>
      <c r="OD7" s="52">
        <v>2614</v>
      </c>
      <c r="OE7" s="52">
        <v>2051</v>
      </c>
      <c r="OF7" s="52">
        <v>2601</v>
      </c>
      <c r="OG7" s="52">
        <v>2018</v>
      </c>
      <c r="OH7" s="52">
        <v>2576</v>
      </c>
      <c r="OI7" s="52">
        <v>1974</v>
      </c>
      <c r="OJ7" s="52">
        <v>2530</v>
      </c>
      <c r="OK7" s="52">
        <v>1926</v>
      </c>
      <c r="OL7" s="52">
        <v>2480</v>
      </c>
      <c r="OM7" s="52">
        <v>1919</v>
      </c>
      <c r="ON7" s="52">
        <v>2461</v>
      </c>
      <c r="OO7" s="52">
        <v>1914</v>
      </c>
      <c r="OP7" s="52">
        <v>2457</v>
      </c>
    </row>
    <row r="8" spans="1:40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  <c r="OC8" s="52">
        <v>10289</v>
      </c>
      <c r="OD8" s="52">
        <v>14171</v>
      </c>
      <c r="OE8" s="52">
        <v>10227</v>
      </c>
      <c r="OF8" s="52">
        <v>14129</v>
      </c>
      <c r="OG8" s="52">
        <v>10104</v>
      </c>
      <c r="OH8" s="52">
        <v>13940</v>
      </c>
      <c r="OI8" s="52">
        <v>10034</v>
      </c>
      <c r="OJ8" s="52">
        <v>13843</v>
      </c>
      <c r="OK8" s="52">
        <v>10003</v>
      </c>
      <c r="OL8" s="52">
        <v>13785</v>
      </c>
      <c r="OM8" s="52">
        <v>10021</v>
      </c>
      <c r="ON8" s="52">
        <v>13805</v>
      </c>
      <c r="OO8" s="52">
        <v>9995</v>
      </c>
      <c r="OP8" s="52">
        <v>13762</v>
      </c>
    </row>
    <row r="9" spans="1:40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  <c r="OC9" s="188">
        <v>1443</v>
      </c>
      <c r="OD9" s="188">
        <v>2130</v>
      </c>
      <c r="OE9" s="188">
        <v>1423</v>
      </c>
      <c r="OF9" s="188">
        <v>2115</v>
      </c>
      <c r="OG9" s="188">
        <v>1416</v>
      </c>
      <c r="OH9" s="188">
        <v>2085</v>
      </c>
      <c r="OI9" s="188">
        <v>1411</v>
      </c>
      <c r="OJ9" s="188">
        <v>2081</v>
      </c>
      <c r="OK9" s="188">
        <v>1414</v>
      </c>
      <c r="OL9" s="188">
        <v>2098</v>
      </c>
      <c r="OM9" s="188">
        <v>1458</v>
      </c>
      <c r="ON9" s="188">
        <v>2138</v>
      </c>
      <c r="OO9" s="188">
        <v>1445</v>
      </c>
      <c r="OP9" s="188">
        <v>2132</v>
      </c>
    </row>
    <row r="10" spans="1:40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  <c r="OC10" s="52">
        <v>15872</v>
      </c>
      <c r="OD10" s="52">
        <v>21020</v>
      </c>
      <c r="OE10" s="52">
        <v>15762</v>
      </c>
      <c r="OF10" s="52">
        <v>20909</v>
      </c>
      <c r="OG10" s="52">
        <v>15693</v>
      </c>
      <c r="OH10" s="52">
        <v>20762</v>
      </c>
      <c r="OI10" s="52">
        <v>15633</v>
      </c>
      <c r="OJ10" s="52">
        <v>20683</v>
      </c>
      <c r="OK10" s="52">
        <v>15561</v>
      </c>
      <c r="OL10" s="52">
        <v>20538</v>
      </c>
      <c r="OM10" s="52">
        <v>15574</v>
      </c>
      <c r="ON10" s="52">
        <v>20546</v>
      </c>
      <c r="OO10" s="52">
        <v>15585</v>
      </c>
      <c r="OP10" s="52">
        <v>20553</v>
      </c>
    </row>
    <row r="11" spans="1:40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  <c r="OC11" s="52">
        <v>1672</v>
      </c>
      <c r="OD11" s="52">
        <v>2448</v>
      </c>
      <c r="OE11" s="52">
        <v>1677</v>
      </c>
      <c r="OF11" s="52">
        <v>2452</v>
      </c>
      <c r="OG11" s="52">
        <v>1661</v>
      </c>
      <c r="OH11" s="52">
        <v>2431</v>
      </c>
      <c r="OI11" s="52">
        <v>1680</v>
      </c>
      <c r="OJ11" s="52">
        <v>2423</v>
      </c>
      <c r="OK11" s="52">
        <v>1683</v>
      </c>
      <c r="OL11" s="52">
        <v>2424</v>
      </c>
      <c r="OM11" s="52">
        <v>1653</v>
      </c>
      <c r="ON11" s="52">
        <v>2401</v>
      </c>
      <c r="OO11" s="52">
        <v>1654</v>
      </c>
      <c r="OP11" s="52">
        <v>2400</v>
      </c>
    </row>
    <row r="12" spans="1:40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  <c r="OC12" s="52">
        <v>4539</v>
      </c>
      <c r="OD12" s="52">
        <v>5734</v>
      </c>
      <c r="OE12" s="52">
        <v>4511</v>
      </c>
      <c r="OF12" s="52">
        <v>5712</v>
      </c>
      <c r="OG12" s="52">
        <v>4503</v>
      </c>
      <c r="OH12" s="52">
        <v>5714</v>
      </c>
      <c r="OI12" s="52">
        <v>4474</v>
      </c>
      <c r="OJ12" s="52">
        <v>5693</v>
      </c>
      <c r="OK12" s="52">
        <v>4487</v>
      </c>
      <c r="OL12" s="52">
        <v>5674</v>
      </c>
      <c r="OM12" s="52">
        <v>4442</v>
      </c>
      <c r="ON12" s="52">
        <v>5643</v>
      </c>
      <c r="OO12" s="52">
        <v>4435</v>
      </c>
      <c r="OP12" s="52">
        <v>5644</v>
      </c>
    </row>
    <row r="13" spans="1:40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  <c r="OC13" s="52">
        <v>15732</v>
      </c>
      <c r="OD13" s="52">
        <v>21495</v>
      </c>
      <c r="OE13" s="52">
        <v>15553</v>
      </c>
      <c r="OF13" s="52">
        <v>21324</v>
      </c>
      <c r="OG13" s="52">
        <v>15405</v>
      </c>
      <c r="OH13" s="52">
        <v>21121</v>
      </c>
      <c r="OI13" s="52">
        <v>15304</v>
      </c>
      <c r="OJ13" s="52">
        <v>21003</v>
      </c>
      <c r="OK13" s="52">
        <v>15279</v>
      </c>
      <c r="OL13" s="52">
        <v>20824</v>
      </c>
      <c r="OM13" s="52">
        <v>15343</v>
      </c>
      <c r="ON13" s="52">
        <v>20906</v>
      </c>
      <c r="OO13" s="52">
        <v>15256</v>
      </c>
      <c r="OP13" s="52">
        <v>20872</v>
      </c>
    </row>
    <row r="14" spans="1:40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  <c r="OC14" s="52">
        <v>7804</v>
      </c>
      <c r="OD14" s="52">
        <v>12772</v>
      </c>
      <c r="OE14" s="52">
        <v>7755</v>
      </c>
      <c r="OF14" s="52">
        <v>12748</v>
      </c>
      <c r="OG14" s="52">
        <v>7710</v>
      </c>
      <c r="OH14" s="52">
        <v>12685</v>
      </c>
      <c r="OI14" s="52">
        <v>7766</v>
      </c>
      <c r="OJ14" s="52">
        <v>12735</v>
      </c>
      <c r="OK14" s="52">
        <v>7705</v>
      </c>
      <c r="OL14" s="52">
        <v>12662</v>
      </c>
      <c r="OM14" s="52">
        <v>7578</v>
      </c>
      <c r="ON14" s="52">
        <v>12538</v>
      </c>
      <c r="OO14" s="52">
        <v>7490</v>
      </c>
      <c r="OP14" s="52">
        <v>12418</v>
      </c>
    </row>
    <row r="15" spans="1:40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P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  <c r="OC15" s="123">
        <f t="shared" si="21"/>
        <v>59419</v>
      </c>
      <c r="OD15" s="123">
        <f t="shared" si="21"/>
        <v>82384</v>
      </c>
      <c r="OE15" s="123">
        <f t="shared" si="21"/>
        <v>58959</v>
      </c>
      <c r="OF15" s="123">
        <f t="shared" si="21"/>
        <v>81990</v>
      </c>
      <c r="OG15" s="123">
        <f t="shared" si="21"/>
        <v>58510</v>
      </c>
      <c r="OH15" s="123">
        <f t="shared" si="21"/>
        <v>81314</v>
      </c>
      <c r="OI15" s="123">
        <f t="shared" si="21"/>
        <v>58276</v>
      </c>
      <c r="OJ15" s="123">
        <f t="shared" si="21"/>
        <v>80991</v>
      </c>
      <c r="OK15" s="123">
        <f t="shared" si="21"/>
        <v>58058</v>
      </c>
      <c r="OL15" s="123">
        <f t="shared" si="21"/>
        <v>80485</v>
      </c>
      <c r="OM15" s="123">
        <f t="shared" si="21"/>
        <v>57988</v>
      </c>
      <c r="ON15" s="123">
        <f t="shared" si="21"/>
        <v>80438</v>
      </c>
      <c r="OO15" s="123">
        <f t="shared" si="21"/>
        <v>57774</v>
      </c>
      <c r="OP15" s="123">
        <f t="shared" si="21"/>
        <v>80238</v>
      </c>
    </row>
    <row r="16" spans="1:40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  <c r="OC16" s="52">
        <v>1649</v>
      </c>
      <c r="OD16" s="52">
        <v>2006</v>
      </c>
      <c r="OE16" s="52">
        <v>1608</v>
      </c>
      <c r="OF16" s="52">
        <v>1963</v>
      </c>
      <c r="OG16" s="52">
        <v>1593</v>
      </c>
      <c r="OH16" s="52">
        <v>1930</v>
      </c>
      <c r="OI16" s="52">
        <v>1572</v>
      </c>
      <c r="OJ16" s="52">
        <v>1911</v>
      </c>
      <c r="OK16" s="52">
        <v>1539</v>
      </c>
      <c r="OL16" s="52">
        <v>1864</v>
      </c>
      <c r="OM16" s="52">
        <v>1564</v>
      </c>
      <c r="ON16" s="52">
        <v>1888</v>
      </c>
      <c r="OO16" s="52">
        <v>1551</v>
      </c>
      <c r="OP16" s="52">
        <v>1869</v>
      </c>
    </row>
    <row r="17" spans="1:40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  <c r="OC17" s="52">
        <v>1867</v>
      </c>
      <c r="OD17" s="52">
        <v>2612</v>
      </c>
      <c r="OE17" s="52">
        <v>1837</v>
      </c>
      <c r="OF17" s="52">
        <v>2593</v>
      </c>
      <c r="OG17" s="52">
        <v>1827</v>
      </c>
      <c r="OH17" s="52">
        <v>2578</v>
      </c>
      <c r="OI17" s="52">
        <v>1812</v>
      </c>
      <c r="OJ17" s="52">
        <v>2554</v>
      </c>
      <c r="OK17" s="52">
        <v>1816</v>
      </c>
      <c r="OL17" s="52">
        <v>2564</v>
      </c>
      <c r="OM17" s="52">
        <v>1804</v>
      </c>
      <c r="ON17" s="52">
        <v>2577</v>
      </c>
      <c r="OO17" s="52">
        <v>1803</v>
      </c>
      <c r="OP17" s="52">
        <v>2571</v>
      </c>
    </row>
    <row r="18" spans="1:40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  <c r="OC18" s="52">
        <v>565</v>
      </c>
      <c r="OD18" s="52">
        <v>763</v>
      </c>
      <c r="OE18" s="52">
        <v>580</v>
      </c>
      <c r="OF18" s="52">
        <v>772</v>
      </c>
      <c r="OG18" s="52">
        <v>569</v>
      </c>
      <c r="OH18" s="52">
        <v>759</v>
      </c>
      <c r="OI18" s="52">
        <v>579</v>
      </c>
      <c r="OJ18" s="52">
        <v>767</v>
      </c>
      <c r="OK18" s="52">
        <v>575</v>
      </c>
      <c r="OL18" s="52">
        <v>763</v>
      </c>
      <c r="OM18" s="52">
        <v>565</v>
      </c>
      <c r="ON18" s="52">
        <v>745</v>
      </c>
      <c r="OO18" s="52">
        <v>569</v>
      </c>
      <c r="OP18" s="52">
        <v>755</v>
      </c>
    </row>
    <row r="19" spans="1:40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  <c r="OC19" s="52">
        <v>1841</v>
      </c>
      <c r="OD19" s="52">
        <v>2421</v>
      </c>
      <c r="OE19" s="52">
        <v>1833</v>
      </c>
      <c r="OF19" s="52">
        <v>2437</v>
      </c>
      <c r="OG19" s="52">
        <v>1836</v>
      </c>
      <c r="OH19" s="52">
        <v>2438</v>
      </c>
      <c r="OI19" s="52">
        <v>1873</v>
      </c>
      <c r="OJ19" s="52">
        <v>2459</v>
      </c>
      <c r="OK19" s="52">
        <v>1842</v>
      </c>
      <c r="OL19" s="52">
        <v>2430</v>
      </c>
      <c r="OM19" s="52">
        <v>1816</v>
      </c>
      <c r="ON19" s="52">
        <v>2410</v>
      </c>
      <c r="OO19" s="52">
        <v>1830</v>
      </c>
      <c r="OP19" s="52">
        <v>2428</v>
      </c>
    </row>
    <row r="20" spans="1:40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  <c r="OC20" s="52">
        <v>423</v>
      </c>
      <c r="OD20" s="52">
        <v>583</v>
      </c>
      <c r="OE20" s="52">
        <v>417</v>
      </c>
      <c r="OF20" s="52">
        <v>577</v>
      </c>
      <c r="OG20" s="52">
        <v>396</v>
      </c>
      <c r="OH20" s="52">
        <v>556</v>
      </c>
      <c r="OI20" s="52">
        <v>382</v>
      </c>
      <c r="OJ20" s="52">
        <v>539</v>
      </c>
      <c r="OK20" s="52">
        <v>378</v>
      </c>
      <c r="OL20" s="52">
        <v>529</v>
      </c>
      <c r="OM20" s="52">
        <v>369</v>
      </c>
      <c r="ON20" s="52">
        <v>521</v>
      </c>
      <c r="OO20" s="52">
        <v>365</v>
      </c>
      <c r="OP20" s="52">
        <v>518</v>
      </c>
    </row>
    <row r="21" spans="1:40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  <c r="OC21" s="52">
        <v>554</v>
      </c>
      <c r="OD21" s="52">
        <v>752</v>
      </c>
      <c r="OE21" s="52">
        <v>547</v>
      </c>
      <c r="OF21" s="52">
        <v>748</v>
      </c>
      <c r="OG21" s="52">
        <v>535</v>
      </c>
      <c r="OH21" s="52">
        <v>743</v>
      </c>
      <c r="OI21" s="52">
        <v>547</v>
      </c>
      <c r="OJ21" s="52">
        <v>759</v>
      </c>
      <c r="OK21" s="52">
        <v>543</v>
      </c>
      <c r="OL21" s="52">
        <v>752</v>
      </c>
      <c r="OM21" s="52">
        <v>542</v>
      </c>
      <c r="ON21" s="52">
        <v>749</v>
      </c>
      <c r="OO21" s="52">
        <v>541</v>
      </c>
      <c r="OP21" s="52">
        <v>752</v>
      </c>
    </row>
    <row r="22" spans="1:40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  <c r="OC22" s="52">
        <v>858</v>
      </c>
      <c r="OD22" s="52">
        <v>1071</v>
      </c>
      <c r="OE22" s="52">
        <v>852</v>
      </c>
      <c r="OF22" s="52">
        <v>1067</v>
      </c>
      <c r="OG22" s="52">
        <v>877</v>
      </c>
      <c r="OH22" s="52">
        <v>1080</v>
      </c>
      <c r="OI22" s="52">
        <v>870</v>
      </c>
      <c r="OJ22" s="52">
        <v>1065</v>
      </c>
      <c r="OK22" s="52">
        <v>876</v>
      </c>
      <c r="OL22" s="52">
        <v>1086</v>
      </c>
      <c r="OM22" s="52">
        <v>862</v>
      </c>
      <c r="ON22" s="52">
        <v>1072</v>
      </c>
      <c r="OO22" s="52">
        <v>883</v>
      </c>
      <c r="OP22" s="52">
        <v>1086</v>
      </c>
    </row>
    <row r="23" spans="1:40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  <c r="OC23" s="52">
        <v>1941</v>
      </c>
      <c r="OD23" s="52">
        <v>2640</v>
      </c>
      <c r="OE23" s="52">
        <v>1913</v>
      </c>
      <c r="OF23" s="52">
        <v>2623</v>
      </c>
      <c r="OG23" s="52">
        <v>1906</v>
      </c>
      <c r="OH23" s="52">
        <v>2600</v>
      </c>
      <c r="OI23" s="52">
        <v>1898</v>
      </c>
      <c r="OJ23" s="52">
        <v>2597</v>
      </c>
      <c r="OK23" s="52">
        <v>1893</v>
      </c>
      <c r="OL23" s="52">
        <v>2595</v>
      </c>
      <c r="OM23" s="52">
        <v>1899</v>
      </c>
      <c r="ON23" s="52">
        <v>2603</v>
      </c>
      <c r="OO23" s="52">
        <v>1926</v>
      </c>
      <c r="OP23" s="52">
        <v>2632</v>
      </c>
    </row>
    <row r="24" spans="1:40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  <c r="OC24" s="52">
        <v>3820</v>
      </c>
      <c r="OD24" s="52">
        <v>4820</v>
      </c>
      <c r="OE24" s="52">
        <v>3787</v>
      </c>
      <c r="OF24" s="52">
        <v>4763</v>
      </c>
      <c r="OG24" s="52">
        <v>3755</v>
      </c>
      <c r="OH24" s="52">
        <v>4733</v>
      </c>
      <c r="OI24" s="52">
        <v>3749</v>
      </c>
      <c r="OJ24" s="52">
        <v>4750</v>
      </c>
      <c r="OK24" s="52">
        <v>3685</v>
      </c>
      <c r="OL24" s="52">
        <v>4689</v>
      </c>
      <c r="OM24" s="52">
        <v>3644</v>
      </c>
      <c r="ON24" s="52">
        <v>4649</v>
      </c>
      <c r="OO24" s="52">
        <v>3655</v>
      </c>
      <c r="OP24" s="52">
        <v>4660</v>
      </c>
    </row>
    <row r="25" spans="1:40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  <c r="OC25" s="52">
        <v>11052</v>
      </c>
      <c r="OD25" s="52">
        <v>13324</v>
      </c>
      <c r="OE25" s="52">
        <v>10954</v>
      </c>
      <c r="OF25" s="52">
        <v>13197</v>
      </c>
      <c r="OG25" s="52">
        <v>10835</v>
      </c>
      <c r="OH25" s="52">
        <v>13074</v>
      </c>
      <c r="OI25" s="52">
        <v>10768</v>
      </c>
      <c r="OJ25" s="52">
        <v>13000</v>
      </c>
      <c r="OK25" s="52">
        <v>10746</v>
      </c>
      <c r="OL25" s="52">
        <v>12952</v>
      </c>
      <c r="OM25" s="52">
        <v>10740</v>
      </c>
      <c r="ON25" s="52">
        <v>12976</v>
      </c>
      <c r="OO25" s="52">
        <v>10805</v>
      </c>
      <c r="OP25" s="52">
        <v>13042</v>
      </c>
    </row>
    <row r="26" spans="1:40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  <c r="OC26" s="52">
        <v>1187</v>
      </c>
      <c r="OD26" s="52">
        <v>1569</v>
      </c>
      <c r="OE26" s="52">
        <v>1170</v>
      </c>
      <c r="OF26" s="52">
        <v>1552</v>
      </c>
      <c r="OG26" s="52">
        <v>1149</v>
      </c>
      <c r="OH26" s="52">
        <v>1523</v>
      </c>
      <c r="OI26" s="52">
        <v>1142</v>
      </c>
      <c r="OJ26" s="52">
        <v>1524</v>
      </c>
      <c r="OK26" s="52">
        <v>1131</v>
      </c>
      <c r="OL26" s="52">
        <v>1499</v>
      </c>
      <c r="OM26" s="52">
        <v>1133</v>
      </c>
      <c r="ON26" s="52">
        <v>1512</v>
      </c>
      <c r="OO26" s="52">
        <v>1148</v>
      </c>
      <c r="OP26" s="52">
        <v>1537</v>
      </c>
    </row>
    <row r="27" spans="1:40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  <c r="OC27" s="52">
        <v>2505</v>
      </c>
      <c r="OD27" s="52">
        <v>3104</v>
      </c>
      <c r="OE27" s="52">
        <v>2479</v>
      </c>
      <c r="OF27" s="52">
        <v>3086</v>
      </c>
      <c r="OG27" s="52">
        <v>2428</v>
      </c>
      <c r="OH27" s="52">
        <v>3039</v>
      </c>
      <c r="OI27" s="52">
        <v>2413</v>
      </c>
      <c r="OJ27" s="52">
        <v>3021</v>
      </c>
      <c r="OK27" s="52">
        <v>2399</v>
      </c>
      <c r="OL27" s="52">
        <v>2991</v>
      </c>
      <c r="OM27" s="52">
        <v>2403</v>
      </c>
      <c r="ON27" s="52">
        <v>3028</v>
      </c>
      <c r="OO27" s="52">
        <v>2411</v>
      </c>
      <c r="OP27" s="52">
        <v>3040</v>
      </c>
    </row>
    <row r="28" spans="1:40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  <c r="OC28" s="52">
        <v>4426</v>
      </c>
      <c r="OD28" s="52">
        <v>5289</v>
      </c>
      <c r="OE28" s="52">
        <v>4413</v>
      </c>
      <c r="OF28" s="52">
        <v>5293</v>
      </c>
      <c r="OG28" s="52">
        <v>4368</v>
      </c>
      <c r="OH28" s="52">
        <v>5257</v>
      </c>
      <c r="OI28" s="52">
        <v>4401</v>
      </c>
      <c r="OJ28" s="52">
        <v>5281</v>
      </c>
      <c r="OK28" s="52">
        <v>4383</v>
      </c>
      <c r="OL28" s="52">
        <v>5250</v>
      </c>
      <c r="OM28" s="52">
        <v>4428</v>
      </c>
      <c r="ON28" s="52">
        <v>5286</v>
      </c>
      <c r="OO28" s="52">
        <v>4457</v>
      </c>
      <c r="OP28" s="52">
        <v>5309</v>
      </c>
    </row>
    <row r="29" spans="1:40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  <c r="OC29" s="52">
        <v>819</v>
      </c>
      <c r="OD29" s="52">
        <v>1049</v>
      </c>
      <c r="OE29" s="52">
        <v>805</v>
      </c>
      <c r="OF29" s="52">
        <v>1040</v>
      </c>
      <c r="OG29" s="52">
        <v>774</v>
      </c>
      <c r="OH29" s="52">
        <v>1011</v>
      </c>
      <c r="OI29" s="52">
        <v>776</v>
      </c>
      <c r="OJ29" s="52">
        <v>1010</v>
      </c>
      <c r="OK29" s="52">
        <v>782</v>
      </c>
      <c r="OL29" s="52">
        <v>1017</v>
      </c>
      <c r="OM29" s="52">
        <v>800</v>
      </c>
      <c r="ON29" s="52">
        <v>1032</v>
      </c>
      <c r="OO29" s="52">
        <v>801</v>
      </c>
      <c r="OP29" s="52">
        <v>1047</v>
      </c>
    </row>
    <row r="30" spans="1:40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  <c r="OC30" s="52">
        <v>1109</v>
      </c>
      <c r="OD30" s="52">
        <v>1449</v>
      </c>
      <c r="OE30" s="52">
        <v>1112</v>
      </c>
      <c r="OF30" s="52">
        <v>1445</v>
      </c>
      <c r="OG30" s="52">
        <v>1110</v>
      </c>
      <c r="OH30" s="52">
        <v>1444</v>
      </c>
      <c r="OI30" s="52">
        <v>1094</v>
      </c>
      <c r="OJ30" s="52">
        <v>1427</v>
      </c>
      <c r="OK30" s="52">
        <v>1069</v>
      </c>
      <c r="OL30" s="52">
        <v>1400</v>
      </c>
      <c r="OM30" s="52">
        <v>1082</v>
      </c>
      <c r="ON30" s="52">
        <v>1417</v>
      </c>
      <c r="OO30" s="52">
        <v>1091</v>
      </c>
      <c r="OP30" s="52">
        <v>1421</v>
      </c>
    </row>
    <row r="31" spans="1:406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P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  <c r="OC31" s="123">
        <f t="shared" si="45"/>
        <v>34616</v>
      </c>
      <c r="OD31" s="123">
        <f t="shared" si="45"/>
        <v>43452</v>
      </c>
      <c r="OE31" s="123">
        <f t="shared" si="45"/>
        <v>34307</v>
      </c>
      <c r="OF31" s="123">
        <f t="shared" si="45"/>
        <v>43156</v>
      </c>
      <c r="OG31" s="123">
        <f t="shared" si="45"/>
        <v>33958</v>
      </c>
      <c r="OH31" s="123">
        <f t="shared" si="45"/>
        <v>42765</v>
      </c>
      <c r="OI31" s="123">
        <f t="shared" si="45"/>
        <v>33876</v>
      </c>
      <c r="OJ31" s="123">
        <f t="shared" si="45"/>
        <v>42664</v>
      </c>
      <c r="OK31" s="123">
        <f t="shared" si="45"/>
        <v>33657</v>
      </c>
      <c r="OL31" s="123">
        <f t="shared" si="45"/>
        <v>42381</v>
      </c>
      <c r="OM31" s="123">
        <f t="shared" si="45"/>
        <v>33651</v>
      </c>
      <c r="ON31" s="123">
        <f t="shared" si="45"/>
        <v>42465</v>
      </c>
      <c r="OO31" s="123">
        <f t="shared" si="45"/>
        <v>33836</v>
      </c>
      <c r="OP31" s="123">
        <f t="shared" si="45"/>
        <v>42667</v>
      </c>
    </row>
    <row r="32" spans="1:40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  <c r="OC32" s="52">
        <v>712</v>
      </c>
      <c r="OD32" s="52">
        <v>932</v>
      </c>
      <c r="OE32" s="52">
        <v>704</v>
      </c>
      <c r="OF32" s="52">
        <v>917</v>
      </c>
      <c r="OG32" s="52">
        <v>691</v>
      </c>
      <c r="OH32" s="52">
        <v>906</v>
      </c>
      <c r="OI32" s="52">
        <v>687</v>
      </c>
      <c r="OJ32" s="52">
        <v>893</v>
      </c>
      <c r="OK32" s="52">
        <v>686</v>
      </c>
      <c r="OL32" s="52">
        <v>881</v>
      </c>
      <c r="OM32" s="52">
        <v>682</v>
      </c>
      <c r="ON32" s="52">
        <v>867</v>
      </c>
      <c r="OO32" s="52">
        <v>684</v>
      </c>
      <c r="OP32" s="52">
        <v>872</v>
      </c>
    </row>
    <row r="33" spans="1:40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  <c r="OC33" s="52">
        <v>922</v>
      </c>
      <c r="OD33" s="52">
        <v>1159</v>
      </c>
      <c r="OE33" s="52">
        <v>899</v>
      </c>
      <c r="OF33" s="52">
        <v>1136</v>
      </c>
      <c r="OG33" s="52">
        <v>879</v>
      </c>
      <c r="OH33" s="52">
        <v>1107</v>
      </c>
      <c r="OI33" s="52">
        <v>852</v>
      </c>
      <c r="OJ33" s="52">
        <v>1068</v>
      </c>
      <c r="OK33" s="52">
        <v>799</v>
      </c>
      <c r="OL33" s="52">
        <v>1008</v>
      </c>
      <c r="OM33" s="52">
        <v>800</v>
      </c>
      <c r="ON33" s="52">
        <v>1009</v>
      </c>
      <c r="OO33" s="52">
        <v>793</v>
      </c>
      <c r="OP33" s="52">
        <v>999</v>
      </c>
    </row>
    <row r="34" spans="1:40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  <c r="OC34" s="52">
        <v>1380</v>
      </c>
      <c r="OD34" s="52">
        <v>1834</v>
      </c>
      <c r="OE34" s="52">
        <v>1394</v>
      </c>
      <c r="OF34" s="52">
        <v>1856</v>
      </c>
      <c r="OG34" s="52">
        <v>1375</v>
      </c>
      <c r="OH34" s="52">
        <v>1819</v>
      </c>
      <c r="OI34" s="52">
        <v>1374</v>
      </c>
      <c r="OJ34" s="52">
        <v>1815</v>
      </c>
      <c r="OK34" s="52">
        <v>1377</v>
      </c>
      <c r="OL34" s="52">
        <v>1798</v>
      </c>
      <c r="OM34" s="52">
        <v>1366</v>
      </c>
      <c r="ON34" s="52">
        <v>1788</v>
      </c>
      <c r="OO34" s="52">
        <v>1361</v>
      </c>
      <c r="OP34" s="52">
        <v>1774</v>
      </c>
    </row>
    <row r="35" spans="1:40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  <c r="OC35" s="52">
        <v>461</v>
      </c>
      <c r="OD35" s="52">
        <v>598</v>
      </c>
      <c r="OE35" s="52">
        <v>452</v>
      </c>
      <c r="OF35" s="52">
        <v>587</v>
      </c>
      <c r="OG35" s="52">
        <v>461</v>
      </c>
      <c r="OH35" s="52">
        <v>589</v>
      </c>
      <c r="OI35" s="52">
        <v>472</v>
      </c>
      <c r="OJ35" s="52">
        <v>591</v>
      </c>
      <c r="OK35" s="52">
        <v>481</v>
      </c>
      <c r="OL35" s="52">
        <v>591</v>
      </c>
      <c r="OM35" s="52">
        <v>472</v>
      </c>
      <c r="ON35" s="52">
        <v>581</v>
      </c>
      <c r="OO35" s="52">
        <v>468</v>
      </c>
      <c r="OP35" s="52">
        <v>582</v>
      </c>
    </row>
    <row r="36" spans="1:40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  <c r="OC36" s="52">
        <v>3647</v>
      </c>
      <c r="OD36" s="52">
        <v>4963</v>
      </c>
      <c r="OE36" s="52">
        <v>3664</v>
      </c>
      <c r="OF36" s="52">
        <v>4977</v>
      </c>
      <c r="OG36" s="52">
        <v>3708</v>
      </c>
      <c r="OH36" s="52">
        <v>4988</v>
      </c>
      <c r="OI36" s="52">
        <v>3719</v>
      </c>
      <c r="OJ36" s="52">
        <v>4964</v>
      </c>
      <c r="OK36" s="52">
        <v>3749</v>
      </c>
      <c r="OL36" s="52">
        <v>4977</v>
      </c>
      <c r="OM36" s="52">
        <v>3787</v>
      </c>
      <c r="ON36" s="52">
        <v>4993</v>
      </c>
      <c r="OO36" s="52">
        <v>3800</v>
      </c>
      <c r="OP36" s="52">
        <v>5033</v>
      </c>
    </row>
    <row r="37" spans="1:40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  <c r="OC37" s="52">
        <v>795</v>
      </c>
      <c r="OD37" s="52">
        <v>1016</v>
      </c>
      <c r="OE37" s="52">
        <v>794</v>
      </c>
      <c r="OF37" s="52">
        <v>1022</v>
      </c>
      <c r="OG37" s="52">
        <v>793</v>
      </c>
      <c r="OH37" s="52">
        <v>1016</v>
      </c>
      <c r="OI37" s="52">
        <v>814</v>
      </c>
      <c r="OJ37" s="52">
        <v>1029</v>
      </c>
      <c r="OK37" s="52">
        <v>815</v>
      </c>
      <c r="OL37" s="52">
        <v>1042</v>
      </c>
      <c r="OM37" s="52">
        <v>830</v>
      </c>
      <c r="ON37" s="52">
        <v>1051</v>
      </c>
      <c r="OO37" s="52">
        <v>829</v>
      </c>
      <c r="OP37" s="52">
        <v>1052</v>
      </c>
    </row>
    <row r="38" spans="1:406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P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  <c r="OC38" s="123">
        <f t="shared" si="68"/>
        <v>7917</v>
      </c>
      <c r="OD38" s="123">
        <f t="shared" si="68"/>
        <v>10502</v>
      </c>
      <c r="OE38" s="123">
        <f t="shared" si="68"/>
        <v>7907</v>
      </c>
      <c r="OF38" s="123">
        <f t="shared" si="68"/>
        <v>10495</v>
      </c>
      <c r="OG38" s="123">
        <f t="shared" si="68"/>
        <v>7907</v>
      </c>
      <c r="OH38" s="123">
        <f t="shared" si="68"/>
        <v>10425</v>
      </c>
      <c r="OI38" s="123">
        <f t="shared" si="68"/>
        <v>7918</v>
      </c>
      <c r="OJ38" s="123">
        <f t="shared" si="68"/>
        <v>10360</v>
      </c>
      <c r="OK38" s="123">
        <f t="shared" si="68"/>
        <v>7907</v>
      </c>
      <c r="OL38" s="123">
        <f t="shared" si="68"/>
        <v>10297</v>
      </c>
      <c r="OM38" s="123">
        <f t="shared" si="68"/>
        <v>7937</v>
      </c>
      <c r="ON38" s="123">
        <f t="shared" si="68"/>
        <v>10289</v>
      </c>
      <c r="OO38" s="123">
        <f t="shared" si="68"/>
        <v>7935</v>
      </c>
      <c r="OP38" s="123">
        <f t="shared" si="68"/>
        <v>10312</v>
      </c>
    </row>
    <row r="39" spans="1:40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  <c r="OC39" s="52">
        <v>1191</v>
      </c>
      <c r="OD39" s="52">
        <v>1500</v>
      </c>
      <c r="OE39" s="52">
        <v>1178</v>
      </c>
      <c r="OF39" s="52">
        <v>1495</v>
      </c>
      <c r="OG39" s="52">
        <v>1168</v>
      </c>
      <c r="OH39" s="52">
        <v>1484</v>
      </c>
      <c r="OI39" s="52">
        <v>1161</v>
      </c>
      <c r="OJ39" s="52">
        <v>1479</v>
      </c>
      <c r="OK39" s="52">
        <v>1162</v>
      </c>
      <c r="OL39" s="52">
        <v>1475</v>
      </c>
      <c r="OM39" s="52">
        <v>1177</v>
      </c>
      <c r="ON39" s="52">
        <v>1485</v>
      </c>
      <c r="OO39" s="52">
        <v>1183</v>
      </c>
      <c r="OP39" s="52">
        <v>1491</v>
      </c>
    </row>
    <row r="40" spans="1:40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  <c r="OC40" s="52">
        <v>5010</v>
      </c>
      <c r="OD40" s="52">
        <v>7126</v>
      </c>
      <c r="OE40" s="52">
        <v>5001</v>
      </c>
      <c r="OF40" s="52">
        <v>7110</v>
      </c>
      <c r="OG40" s="52">
        <v>4966</v>
      </c>
      <c r="OH40" s="52">
        <v>7064</v>
      </c>
      <c r="OI40" s="52">
        <v>5001</v>
      </c>
      <c r="OJ40" s="52">
        <v>7112</v>
      </c>
      <c r="OK40" s="52">
        <v>5051</v>
      </c>
      <c r="OL40" s="52">
        <v>7097</v>
      </c>
      <c r="OM40" s="52">
        <v>5066</v>
      </c>
      <c r="ON40" s="52">
        <v>7149</v>
      </c>
      <c r="OO40" s="52">
        <v>5034</v>
      </c>
      <c r="OP40" s="52">
        <v>7104</v>
      </c>
    </row>
    <row r="41" spans="1:40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  <c r="OC41" s="52">
        <v>363</v>
      </c>
      <c r="OD41" s="52">
        <v>489</v>
      </c>
      <c r="OE41" s="52">
        <v>352</v>
      </c>
      <c r="OF41" s="52">
        <v>480</v>
      </c>
      <c r="OG41" s="52">
        <v>349</v>
      </c>
      <c r="OH41" s="52">
        <v>471</v>
      </c>
      <c r="OI41" s="52">
        <v>346</v>
      </c>
      <c r="OJ41" s="52">
        <v>462</v>
      </c>
      <c r="OK41" s="52">
        <v>347</v>
      </c>
      <c r="OL41" s="52">
        <v>464</v>
      </c>
      <c r="OM41" s="52">
        <v>348</v>
      </c>
      <c r="ON41" s="52">
        <v>469</v>
      </c>
      <c r="OO41" s="52">
        <v>346</v>
      </c>
      <c r="OP41" s="52">
        <v>460</v>
      </c>
    </row>
    <row r="42" spans="1:40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  <c r="OC42" s="52">
        <v>805</v>
      </c>
      <c r="OD42" s="52">
        <v>1172</v>
      </c>
      <c r="OE42" s="52">
        <v>787</v>
      </c>
      <c r="OF42" s="52">
        <v>1160</v>
      </c>
      <c r="OG42" s="52">
        <v>763</v>
      </c>
      <c r="OH42" s="52">
        <v>1134</v>
      </c>
      <c r="OI42" s="52">
        <v>3719</v>
      </c>
      <c r="OJ42" s="52">
        <v>4964</v>
      </c>
      <c r="OK42" s="52">
        <v>734</v>
      </c>
      <c r="OL42" s="52">
        <v>1109</v>
      </c>
      <c r="OM42" s="52">
        <v>752</v>
      </c>
      <c r="ON42" s="52">
        <v>1123</v>
      </c>
      <c r="OO42" s="52">
        <v>773</v>
      </c>
      <c r="OP42" s="52">
        <v>1137</v>
      </c>
    </row>
    <row r="43" spans="1:40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  <c r="OC43" s="52">
        <v>985</v>
      </c>
      <c r="OD43" s="52">
        <v>1265</v>
      </c>
      <c r="OE43" s="52">
        <v>1000</v>
      </c>
      <c r="OF43" s="52">
        <v>1267</v>
      </c>
      <c r="OG43" s="52">
        <v>986</v>
      </c>
      <c r="OH43" s="52">
        <v>1259</v>
      </c>
      <c r="OI43" s="52">
        <v>984</v>
      </c>
      <c r="OJ43" s="52">
        <v>1255</v>
      </c>
      <c r="OK43" s="52">
        <v>1003</v>
      </c>
      <c r="OL43" s="52">
        <v>1276</v>
      </c>
      <c r="OM43" s="52">
        <v>1014</v>
      </c>
      <c r="ON43" s="52">
        <v>1277</v>
      </c>
      <c r="OO43" s="52">
        <v>1026</v>
      </c>
      <c r="OP43" s="52">
        <v>1280</v>
      </c>
    </row>
    <row r="44" spans="1:40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  <c r="OC44" s="52">
        <v>2554</v>
      </c>
      <c r="OD44" s="52">
        <v>3338</v>
      </c>
      <c r="OE44" s="52">
        <v>2544</v>
      </c>
      <c r="OF44" s="52">
        <v>3317</v>
      </c>
      <c r="OG44" s="52">
        <v>2505</v>
      </c>
      <c r="OH44" s="52">
        <v>3259</v>
      </c>
      <c r="OI44" s="52">
        <v>2479</v>
      </c>
      <c r="OJ44" s="52">
        <v>3240</v>
      </c>
      <c r="OK44" s="52">
        <v>2457</v>
      </c>
      <c r="OL44" s="52">
        <v>3194</v>
      </c>
      <c r="OM44" s="52">
        <v>2461</v>
      </c>
      <c r="ON44" s="52">
        <v>3215</v>
      </c>
      <c r="OO44" s="52">
        <v>2450</v>
      </c>
      <c r="OP44" s="52">
        <v>3204</v>
      </c>
    </row>
    <row r="45" spans="1:40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  <c r="OC45" s="52">
        <v>439</v>
      </c>
      <c r="OD45" s="52">
        <v>621</v>
      </c>
      <c r="OE45" s="52">
        <v>430</v>
      </c>
      <c r="OF45" s="52">
        <v>618</v>
      </c>
      <c r="OG45" s="52">
        <v>427</v>
      </c>
      <c r="OH45" s="52">
        <v>611</v>
      </c>
      <c r="OI45" s="52">
        <v>431</v>
      </c>
      <c r="OJ45" s="52">
        <v>614</v>
      </c>
      <c r="OK45" s="52">
        <v>437</v>
      </c>
      <c r="OL45" s="52">
        <v>627</v>
      </c>
      <c r="OM45" s="52">
        <v>438</v>
      </c>
      <c r="ON45" s="52">
        <v>625</v>
      </c>
      <c r="OO45" s="52">
        <v>446</v>
      </c>
      <c r="OP45" s="52">
        <v>628</v>
      </c>
    </row>
    <row r="46" spans="1:40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  <c r="OC46" s="52">
        <v>890</v>
      </c>
      <c r="OD46" s="52">
        <v>1102</v>
      </c>
      <c r="OE46" s="52">
        <v>863</v>
      </c>
      <c r="OF46" s="52">
        <v>1073</v>
      </c>
      <c r="OG46" s="52">
        <v>853</v>
      </c>
      <c r="OH46" s="52">
        <v>1062</v>
      </c>
      <c r="OI46" s="52">
        <v>843</v>
      </c>
      <c r="OJ46" s="52">
        <v>1048</v>
      </c>
      <c r="OK46" s="52">
        <v>836</v>
      </c>
      <c r="OL46" s="52">
        <v>1038</v>
      </c>
      <c r="OM46" s="52">
        <v>837</v>
      </c>
      <c r="ON46" s="52">
        <v>1036</v>
      </c>
      <c r="OO46" s="52">
        <v>839</v>
      </c>
      <c r="OP46" s="52">
        <v>1039</v>
      </c>
    </row>
    <row r="47" spans="1:40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  <c r="OC47" s="52">
        <v>614</v>
      </c>
      <c r="OD47" s="52">
        <v>825</v>
      </c>
      <c r="OE47" s="52">
        <v>604</v>
      </c>
      <c r="OF47" s="52">
        <v>809</v>
      </c>
      <c r="OG47" s="52">
        <v>592</v>
      </c>
      <c r="OH47" s="52">
        <v>797</v>
      </c>
      <c r="OI47" s="52">
        <v>586</v>
      </c>
      <c r="OJ47" s="52">
        <v>788</v>
      </c>
      <c r="OK47" s="52">
        <v>601</v>
      </c>
      <c r="OL47" s="52">
        <v>813</v>
      </c>
      <c r="OM47" s="52">
        <v>603</v>
      </c>
      <c r="ON47" s="52">
        <v>829</v>
      </c>
      <c r="OO47" s="52">
        <v>597</v>
      </c>
      <c r="OP47" s="52">
        <v>831</v>
      </c>
    </row>
    <row r="48" spans="1:406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P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  <c r="OC48" s="123">
        <f t="shared" si="92"/>
        <v>12851</v>
      </c>
      <c r="OD48" s="123">
        <f t="shared" si="92"/>
        <v>17438</v>
      </c>
      <c r="OE48" s="123">
        <f t="shared" si="92"/>
        <v>12759</v>
      </c>
      <c r="OF48" s="123">
        <f t="shared" si="92"/>
        <v>17329</v>
      </c>
      <c r="OG48" s="123">
        <f t="shared" si="92"/>
        <v>12609</v>
      </c>
      <c r="OH48" s="123">
        <f t="shared" si="92"/>
        <v>17141</v>
      </c>
      <c r="OI48" s="123">
        <f t="shared" si="92"/>
        <v>15550</v>
      </c>
      <c r="OJ48" s="123">
        <f t="shared" si="92"/>
        <v>20962</v>
      </c>
      <c r="OK48" s="123">
        <f t="shared" si="92"/>
        <v>12628</v>
      </c>
      <c r="OL48" s="123">
        <f t="shared" si="92"/>
        <v>17093</v>
      </c>
      <c r="OM48" s="123">
        <f t="shared" si="92"/>
        <v>12696</v>
      </c>
      <c r="ON48" s="123">
        <f t="shared" si="92"/>
        <v>17208</v>
      </c>
      <c r="OO48" s="123">
        <f t="shared" si="92"/>
        <v>12694</v>
      </c>
      <c r="OP48" s="123">
        <f t="shared" si="92"/>
        <v>17174</v>
      </c>
    </row>
    <row r="49" spans="1:40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  <c r="OC49" s="52">
        <v>77</v>
      </c>
      <c r="OD49" s="52">
        <v>102</v>
      </c>
      <c r="OE49" s="52">
        <v>78</v>
      </c>
      <c r="OF49" s="52">
        <v>104</v>
      </c>
      <c r="OG49" s="52">
        <v>82</v>
      </c>
      <c r="OH49" s="52">
        <v>105</v>
      </c>
      <c r="OI49" s="52">
        <v>81</v>
      </c>
      <c r="OJ49" s="52">
        <v>101</v>
      </c>
      <c r="OK49" s="52">
        <v>79</v>
      </c>
      <c r="OL49" s="52">
        <v>97</v>
      </c>
      <c r="OM49" s="52">
        <v>80</v>
      </c>
      <c r="ON49" s="52">
        <v>103</v>
      </c>
      <c r="OO49" s="52">
        <v>79</v>
      </c>
      <c r="OP49" s="52">
        <v>104</v>
      </c>
    </row>
    <row r="50" spans="1:40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  <c r="OC50" s="52">
        <v>303</v>
      </c>
      <c r="OD50" s="52">
        <v>389</v>
      </c>
      <c r="OE50" s="52">
        <v>296</v>
      </c>
      <c r="OF50" s="52">
        <v>381</v>
      </c>
      <c r="OG50" s="52">
        <v>292</v>
      </c>
      <c r="OH50" s="52">
        <v>377</v>
      </c>
      <c r="OI50" s="52">
        <v>298</v>
      </c>
      <c r="OJ50" s="52">
        <v>383</v>
      </c>
      <c r="OK50" s="52">
        <v>298</v>
      </c>
      <c r="OL50" s="52">
        <v>380</v>
      </c>
      <c r="OM50" s="52">
        <v>295</v>
      </c>
      <c r="ON50" s="52">
        <v>375</v>
      </c>
      <c r="OO50" s="52">
        <v>295</v>
      </c>
      <c r="OP50" s="52">
        <v>381</v>
      </c>
    </row>
    <row r="51" spans="1:40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  <c r="OC51" s="52">
        <v>213</v>
      </c>
      <c r="OD51" s="52">
        <v>289</v>
      </c>
      <c r="OE51" s="52">
        <v>211</v>
      </c>
      <c r="OF51" s="52">
        <v>290</v>
      </c>
      <c r="OG51" s="52">
        <v>198</v>
      </c>
      <c r="OH51" s="52">
        <v>278</v>
      </c>
      <c r="OI51" s="52">
        <v>198</v>
      </c>
      <c r="OJ51" s="52">
        <v>272</v>
      </c>
      <c r="OK51" s="52">
        <v>195</v>
      </c>
      <c r="OL51" s="52">
        <v>265</v>
      </c>
      <c r="OM51" s="52">
        <v>197</v>
      </c>
      <c r="ON51" s="52">
        <v>269</v>
      </c>
      <c r="OO51" s="52">
        <v>197</v>
      </c>
      <c r="OP51" s="52">
        <v>271</v>
      </c>
    </row>
    <row r="52" spans="1:40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  <c r="OC52" s="52">
        <v>164</v>
      </c>
      <c r="OD52" s="52">
        <v>215</v>
      </c>
      <c r="OE52" s="52">
        <v>167</v>
      </c>
      <c r="OF52" s="52">
        <v>209</v>
      </c>
      <c r="OG52" s="52">
        <v>163</v>
      </c>
      <c r="OH52" s="52">
        <v>203</v>
      </c>
      <c r="OI52" s="52">
        <v>168</v>
      </c>
      <c r="OJ52" s="52">
        <v>205</v>
      </c>
      <c r="OK52" s="52">
        <v>172</v>
      </c>
      <c r="OL52" s="52">
        <v>206</v>
      </c>
      <c r="OM52" s="52">
        <v>173</v>
      </c>
      <c r="ON52" s="52">
        <v>207</v>
      </c>
      <c r="OO52" s="52">
        <v>180</v>
      </c>
      <c r="OP52" s="52">
        <v>212</v>
      </c>
    </row>
    <row r="53" spans="1:40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  <c r="OC53" s="52">
        <v>167</v>
      </c>
      <c r="OD53" s="52">
        <v>221</v>
      </c>
      <c r="OE53" s="52">
        <v>162</v>
      </c>
      <c r="OF53" s="52">
        <v>214</v>
      </c>
      <c r="OG53" s="52">
        <v>160</v>
      </c>
      <c r="OH53" s="52">
        <v>214</v>
      </c>
      <c r="OI53" s="52">
        <v>156</v>
      </c>
      <c r="OJ53" s="52">
        <v>205</v>
      </c>
      <c r="OK53" s="52">
        <v>154</v>
      </c>
      <c r="OL53" s="52">
        <v>201</v>
      </c>
      <c r="OM53" s="52">
        <v>164</v>
      </c>
      <c r="ON53" s="52">
        <v>208</v>
      </c>
      <c r="OO53" s="52">
        <v>170</v>
      </c>
      <c r="OP53" s="52">
        <v>220</v>
      </c>
    </row>
    <row r="54" spans="1:40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  <c r="OC54" s="52">
        <v>293</v>
      </c>
      <c r="OD54" s="52">
        <v>373</v>
      </c>
      <c r="OE54" s="52">
        <v>293</v>
      </c>
      <c r="OF54" s="52">
        <v>366</v>
      </c>
      <c r="OG54" s="52">
        <v>292</v>
      </c>
      <c r="OH54" s="52">
        <v>364</v>
      </c>
      <c r="OI54" s="52">
        <v>291</v>
      </c>
      <c r="OJ54" s="52">
        <v>370</v>
      </c>
      <c r="OK54" s="52">
        <v>287</v>
      </c>
      <c r="OL54" s="52">
        <v>364</v>
      </c>
      <c r="OM54" s="52">
        <v>281</v>
      </c>
      <c r="ON54" s="52">
        <v>363</v>
      </c>
      <c r="OO54" s="52">
        <v>285</v>
      </c>
      <c r="OP54" s="52">
        <v>361</v>
      </c>
    </row>
    <row r="55" spans="1:40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  <c r="OC55" s="52">
        <v>211</v>
      </c>
      <c r="OD55" s="52">
        <v>280</v>
      </c>
      <c r="OE55" s="52">
        <v>215</v>
      </c>
      <c r="OF55" s="52">
        <v>285</v>
      </c>
      <c r="OG55" s="52">
        <v>212</v>
      </c>
      <c r="OH55" s="52">
        <v>279</v>
      </c>
      <c r="OI55" s="52">
        <v>218</v>
      </c>
      <c r="OJ55" s="52">
        <v>284</v>
      </c>
      <c r="OK55" s="52">
        <v>216</v>
      </c>
      <c r="OL55" s="52">
        <v>283</v>
      </c>
      <c r="OM55" s="52">
        <v>221</v>
      </c>
      <c r="ON55" s="52">
        <v>293</v>
      </c>
      <c r="OO55" s="52">
        <v>228</v>
      </c>
      <c r="OP55" s="52">
        <v>303</v>
      </c>
    </row>
    <row r="56" spans="1:40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  <c r="OC56" s="52">
        <v>322</v>
      </c>
      <c r="OD56" s="52">
        <v>448</v>
      </c>
      <c r="OE56" s="52">
        <v>322</v>
      </c>
      <c r="OF56" s="52">
        <v>448</v>
      </c>
      <c r="OG56" s="52">
        <v>316</v>
      </c>
      <c r="OH56" s="52">
        <v>442</v>
      </c>
      <c r="OI56" s="52">
        <v>319</v>
      </c>
      <c r="OJ56" s="52">
        <v>449</v>
      </c>
      <c r="OK56" s="52">
        <v>326</v>
      </c>
      <c r="OL56" s="52">
        <v>457</v>
      </c>
      <c r="OM56" s="52">
        <v>330</v>
      </c>
      <c r="ON56" s="52">
        <v>459</v>
      </c>
      <c r="OO56" s="52">
        <v>330</v>
      </c>
      <c r="OP56" s="52">
        <v>459</v>
      </c>
    </row>
    <row r="57" spans="1:40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  <c r="OC57" s="52">
        <v>113</v>
      </c>
      <c r="OD57" s="52">
        <v>168</v>
      </c>
      <c r="OE57" s="52">
        <v>111</v>
      </c>
      <c r="OF57" s="52">
        <v>175</v>
      </c>
      <c r="OG57" s="52">
        <v>113</v>
      </c>
      <c r="OH57" s="52">
        <v>179</v>
      </c>
      <c r="OI57" s="52">
        <v>120</v>
      </c>
      <c r="OJ57" s="52">
        <v>186</v>
      </c>
      <c r="OK57" s="52">
        <v>116</v>
      </c>
      <c r="OL57" s="52">
        <v>177</v>
      </c>
      <c r="OM57" s="52">
        <v>114</v>
      </c>
      <c r="ON57" s="52">
        <v>176</v>
      </c>
      <c r="OO57" s="52">
        <v>115</v>
      </c>
      <c r="OP57" s="52">
        <v>177</v>
      </c>
    </row>
    <row r="58" spans="1:40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  <c r="OC58" s="52">
        <v>389</v>
      </c>
      <c r="OD58" s="52">
        <v>487</v>
      </c>
      <c r="OE58" s="52">
        <v>381</v>
      </c>
      <c r="OF58" s="52">
        <v>475</v>
      </c>
      <c r="OG58" s="52">
        <v>367</v>
      </c>
      <c r="OH58" s="52">
        <v>464</v>
      </c>
      <c r="OI58" s="52">
        <v>372</v>
      </c>
      <c r="OJ58" s="52">
        <v>453</v>
      </c>
      <c r="OK58" s="52">
        <v>370</v>
      </c>
      <c r="OL58" s="52">
        <v>446</v>
      </c>
      <c r="OM58" s="52">
        <v>368</v>
      </c>
      <c r="ON58" s="52">
        <v>449</v>
      </c>
      <c r="OO58" s="52">
        <v>377</v>
      </c>
      <c r="OP58" s="52">
        <v>456</v>
      </c>
    </row>
    <row r="59" spans="1:40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  <c r="OC59" s="52">
        <v>280</v>
      </c>
      <c r="OD59" s="52">
        <v>350</v>
      </c>
      <c r="OE59" s="52">
        <v>282</v>
      </c>
      <c r="OF59" s="52">
        <v>348</v>
      </c>
      <c r="OG59" s="52">
        <v>278</v>
      </c>
      <c r="OH59" s="52">
        <v>338</v>
      </c>
      <c r="OI59" s="52">
        <v>280</v>
      </c>
      <c r="OJ59" s="52">
        <v>341</v>
      </c>
      <c r="OK59" s="52">
        <v>276</v>
      </c>
      <c r="OL59" s="52">
        <v>330</v>
      </c>
      <c r="OM59" s="52">
        <v>272</v>
      </c>
      <c r="ON59" s="52">
        <v>328</v>
      </c>
      <c r="OO59" s="52">
        <v>277</v>
      </c>
      <c r="OP59" s="52">
        <v>334</v>
      </c>
    </row>
    <row r="60" spans="1:40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  <c r="OC60" s="52">
        <v>1129</v>
      </c>
      <c r="OD60" s="52">
        <v>1432</v>
      </c>
      <c r="OE60" s="52">
        <v>1111</v>
      </c>
      <c r="OF60" s="52">
        <v>1425</v>
      </c>
      <c r="OG60" s="52">
        <v>1111</v>
      </c>
      <c r="OH60" s="52">
        <v>1417</v>
      </c>
      <c r="OI60" s="52">
        <v>1123</v>
      </c>
      <c r="OJ60" s="52">
        <v>1427</v>
      </c>
      <c r="OK60" s="52">
        <v>1139</v>
      </c>
      <c r="OL60" s="52">
        <v>1453</v>
      </c>
      <c r="OM60" s="52">
        <v>1152</v>
      </c>
      <c r="ON60" s="52">
        <v>1464</v>
      </c>
      <c r="OO60" s="52">
        <v>1158</v>
      </c>
      <c r="OP60" s="52">
        <v>1473</v>
      </c>
    </row>
    <row r="61" spans="1:40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  <c r="OC61" s="52">
        <v>267</v>
      </c>
      <c r="OD61" s="52">
        <v>346</v>
      </c>
      <c r="OE61" s="52">
        <v>261</v>
      </c>
      <c r="OF61" s="52">
        <v>340</v>
      </c>
      <c r="OG61" s="52">
        <v>265</v>
      </c>
      <c r="OH61" s="52">
        <v>348</v>
      </c>
      <c r="OI61" s="52">
        <v>267</v>
      </c>
      <c r="OJ61" s="52">
        <v>349</v>
      </c>
      <c r="OK61" s="52">
        <v>272</v>
      </c>
      <c r="OL61" s="52">
        <v>353</v>
      </c>
      <c r="OM61" s="52">
        <v>276</v>
      </c>
      <c r="ON61" s="52">
        <v>360</v>
      </c>
      <c r="OO61" s="52">
        <v>281</v>
      </c>
      <c r="OP61" s="52">
        <v>360</v>
      </c>
    </row>
    <row r="62" spans="1:40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  <c r="OC62" s="52">
        <v>684</v>
      </c>
      <c r="OD62" s="52">
        <v>905</v>
      </c>
      <c r="OE62" s="52">
        <v>689</v>
      </c>
      <c r="OF62" s="52">
        <v>908</v>
      </c>
      <c r="OG62" s="52">
        <v>674</v>
      </c>
      <c r="OH62" s="52">
        <v>889</v>
      </c>
      <c r="OI62" s="52">
        <v>669</v>
      </c>
      <c r="OJ62" s="52">
        <v>879</v>
      </c>
      <c r="OK62" s="52">
        <v>647</v>
      </c>
      <c r="OL62" s="52">
        <v>855</v>
      </c>
      <c r="OM62" s="52">
        <v>644</v>
      </c>
      <c r="ON62" s="52">
        <v>862</v>
      </c>
      <c r="OO62" s="52">
        <v>646</v>
      </c>
      <c r="OP62" s="52">
        <v>865</v>
      </c>
    </row>
    <row r="63" spans="1:40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  <c r="OC63" s="52">
        <v>199</v>
      </c>
      <c r="OD63" s="52">
        <v>276</v>
      </c>
      <c r="OE63" s="52">
        <v>203</v>
      </c>
      <c r="OF63" s="52">
        <v>277</v>
      </c>
      <c r="OG63" s="52">
        <v>200</v>
      </c>
      <c r="OH63" s="52">
        <v>265</v>
      </c>
      <c r="OI63" s="52">
        <v>201</v>
      </c>
      <c r="OJ63" s="52">
        <v>267</v>
      </c>
      <c r="OK63" s="52">
        <v>191</v>
      </c>
      <c r="OL63" s="52">
        <v>257</v>
      </c>
      <c r="OM63" s="52">
        <v>196</v>
      </c>
      <c r="ON63" s="52">
        <v>258</v>
      </c>
      <c r="OO63" s="52">
        <v>192</v>
      </c>
      <c r="OP63" s="52">
        <v>252</v>
      </c>
    </row>
    <row r="64" spans="1:40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  <c r="OC64" s="52">
        <v>111</v>
      </c>
      <c r="OD64" s="52">
        <v>154</v>
      </c>
      <c r="OE64" s="52">
        <v>109</v>
      </c>
      <c r="OF64" s="52">
        <v>157</v>
      </c>
      <c r="OG64" s="52">
        <v>106</v>
      </c>
      <c r="OH64" s="52">
        <v>154</v>
      </c>
      <c r="OI64" s="52">
        <v>104</v>
      </c>
      <c r="OJ64" s="52">
        <v>158</v>
      </c>
      <c r="OK64" s="52">
        <v>96</v>
      </c>
      <c r="OL64" s="52">
        <v>149</v>
      </c>
      <c r="OM64" s="52">
        <v>87</v>
      </c>
      <c r="ON64" s="52">
        <v>137</v>
      </c>
      <c r="OO64" s="52">
        <v>84</v>
      </c>
      <c r="OP64" s="52">
        <v>133</v>
      </c>
    </row>
    <row r="65" spans="1:40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  <c r="OC65" s="52">
        <v>147</v>
      </c>
      <c r="OD65" s="52">
        <v>206</v>
      </c>
      <c r="OE65" s="52">
        <v>150</v>
      </c>
      <c r="OF65" s="52">
        <v>210</v>
      </c>
      <c r="OG65" s="52">
        <v>148</v>
      </c>
      <c r="OH65" s="52">
        <v>208</v>
      </c>
      <c r="OI65" s="52">
        <v>141</v>
      </c>
      <c r="OJ65" s="52">
        <v>199</v>
      </c>
      <c r="OK65" s="52">
        <v>130</v>
      </c>
      <c r="OL65" s="52">
        <v>190</v>
      </c>
      <c r="OM65" s="52">
        <v>133</v>
      </c>
      <c r="ON65" s="52">
        <v>194</v>
      </c>
      <c r="OO65" s="52">
        <v>133</v>
      </c>
      <c r="OP65" s="52">
        <v>194</v>
      </c>
    </row>
    <row r="66" spans="1:40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  <c r="OC66" s="52">
        <v>233</v>
      </c>
      <c r="OD66" s="52">
        <v>320</v>
      </c>
      <c r="OE66" s="52">
        <v>219</v>
      </c>
      <c r="OF66" s="52">
        <v>311</v>
      </c>
      <c r="OG66" s="52">
        <v>216</v>
      </c>
      <c r="OH66" s="52">
        <v>309</v>
      </c>
      <c r="OI66" s="52">
        <v>215</v>
      </c>
      <c r="OJ66" s="52">
        <v>304</v>
      </c>
      <c r="OK66" s="52">
        <v>217</v>
      </c>
      <c r="OL66" s="52">
        <v>305</v>
      </c>
      <c r="OM66" s="52">
        <v>228</v>
      </c>
      <c r="ON66" s="52">
        <v>312</v>
      </c>
      <c r="OO66" s="52">
        <v>231</v>
      </c>
      <c r="OP66" s="52">
        <v>316</v>
      </c>
    </row>
    <row r="67" spans="1:40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  <c r="OC67" s="52">
        <v>378</v>
      </c>
      <c r="OD67" s="52">
        <v>463</v>
      </c>
      <c r="OE67" s="52">
        <v>364</v>
      </c>
      <c r="OF67" s="52">
        <v>450</v>
      </c>
      <c r="OG67" s="52">
        <v>349</v>
      </c>
      <c r="OH67" s="52">
        <v>430</v>
      </c>
      <c r="OI67" s="52">
        <v>335</v>
      </c>
      <c r="OJ67" s="52">
        <v>419</v>
      </c>
      <c r="OK67" s="52">
        <v>318</v>
      </c>
      <c r="OL67" s="52">
        <v>400</v>
      </c>
      <c r="OM67" s="52">
        <v>318</v>
      </c>
      <c r="ON67" s="52">
        <v>403</v>
      </c>
      <c r="OO67" s="52">
        <v>316</v>
      </c>
      <c r="OP67" s="52">
        <v>402</v>
      </c>
    </row>
    <row r="68" spans="1:40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  <c r="OC68" s="52">
        <v>470</v>
      </c>
      <c r="OD68" s="52">
        <v>612</v>
      </c>
      <c r="OE68" s="52">
        <v>457</v>
      </c>
      <c r="OF68" s="52">
        <v>600</v>
      </c>
      <c r="OG68" s="52">
        <v>448</v>
      </c>
      <c r="OH68" s="52">
        <v>582</v>
      </c>
      <c r="OI68" s="52">
        <v>448</v>
      </c>
      <c r="OJ68" s="52">
        <v>583</v>
      </c>
      <c r="OK68" s="52">
        <v>438</v>
      </c>
      <c r="OL68" s="52">
        <v>568</v>
      </c>
      <c r="OM68" s="52">
        <v>434</v>
      </c>
      <c r="ON68" s="52">
        <v>561</v>
      </c>
      <c r="OO68" s="52">
        <v>428</v>
      </c>
      <c r="OP68" s="52">
        <v>551</v>
      </c>
    </row>
    <row r="69" spans="1:40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  <c r="OC69" s="52">
        <v>202</v>
      </c>
      <c r="OD69" s="52">
        <v>276</v>
      </c>
      <c r="OE69" s="52">
        <v>196</v>
      </c>
      <c r="OF69" s="52">
        <v>272</v>
      </c>
      <c r="OG69" s="52">
        <v>194</v>
      </c>
      <c r="OH69" s="52">
        <v>269</v>
      </c>
      <c r="OI69" s="52">
        <v>192</v>
      </c>
      <c r="OJ69" s="52">
        <v>270</v>
      </c>
      <c r="OK69" s="52">
        <v>193</v>
      </c>
      <c r="OL69" s="52">
        <v>268</v>
      </c>
      <c r="OM69" s="52">
        <v>194</v>
      </c>
      <c r="ON69" s="52">
        <v>263</v>
      </c>
      <c r="OO69" s="52">
        <v>196</v>
      </c>
      <c r="OP69" s="52">
        <v>266</v>
      </c>
    </row>
    <row r="70" spans="1:40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  <c r="OC70" s="52">
        <v>93</v>
      </c>
      <c r="OD70" s="52">
        <v>114</v>
      </c>
      <c r="OE70" s="52">
        <v>92</v>
      </c>
      <c r="OF70" s="52">
        <v>117</v>
      </c>
      <c r="OG70" s="52">
        <v>91</v>
      </c>
      <c r="OH70" s="52">
        <v>118</v>
      </c>
      <c r="OI70" s="52">
        <v>88</v>
      </c>
      <c r="OJ70" s="52">
        <v>116</v>
      </c>
      <c r="OK70" s="52">
        <v>89</v>
      </c>
      <c r="OL70" s="52">
        <v>117</v>
      </c>
      <c r="OM70" s="52">
        <v>86</v>
      </c>
      <c r="ON70" s="52">
        <v>112</v>
      </c>
      <c r="OO70" s="52">
        <v>87</v>
      </c>
      <c r="OP70" s="52">
        <v>113</v>
      </c>
    </row>
    <row r="71" spans="1:40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  <c r="OC71" s="52">
        <v>567</v>
      </c>
      <c r="OD71" s="52">
        <v>766</v>
      </c>
      <c r="OE71" s="52">
        <v>554</v>
      </c>
      <c r="OF71" s="52">
        <v>754</v>
      </c>
      <c r="OG71" s="52">
        <v>535</v>
      </c>
      <c r="OH71" s="52">
        <v>739</v>
      </c>
      <c r="OI71" s="52">
        <v>556</v>
      </c>
      <c r="OJ71" s="52">
        <v>755</v>
      </c>
      <c r="OK71" s="52">
        <v>565</v>
      </c>
      <c r="OL71" s="52">
        <v>755</v>
      </c>
      <c r="OM71" s="52">
        <v>551</v>
      </c>
      <c r="ON71" s="52">
        <v>744</v>
      </c>
      <c r="OO71" s="52">
        <v>551</v>
      </c>
      <c r="OP71" s="52">
        <v>740</v>
      </c>
    </row>
    <row r="72" spans="1:40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  <c r="OC72" s="52">
        <v>372</v>
      </c>
      <c r="OD72" s="52">
        <v>485</v>
      </c>
      <c r="OE72" s="52">
        <v>372</v>
      </c>
      <c r="OF72" s="52">
        <v>494</v>
      </c>
      <c r="OG72" s="52">
        <v>365</v>
      </c>
      <c r="OH72" s="52">
        <v>492</v>
      </c>
      <c r="OI72" s="52">
        <v>367</v>
      </c>
      <c r="OJ72" s="52">
        <v>490</v>
      </c>
      <c r="OK72" s="52">
        <v>359</v>
      </c>
      <c r="OL72" s="52">
        <v>479</v>
      </c>
      <c r="OM72" s="52">
        <v>350</v>
      </c>
      <c r="ON72" s="52">
        <v>474</v>
      </c>
      <c r="OO72" s="52">
        <v>346</v>
      </c>
      <c r="OP72" s="52">
        <v>466</v>
      </c>
    </row>
    <row r="73" spans="1:40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  <c r="OC73" s="52">
        <v>199</v>
      </c>
      <c r="OD73" s="52">
        <v>283</v>
      </c>
      <c r="OE73" s="52">
        <v>195</v>
      </c>
      <c r="OF73" s="52">
        <v>281</v>
      </c>
      <c r="OG73" s="52">
        <v>190</v>
      </c>
      <c r="OH73" s="52">
        <v>268</v>
      </c>
      <c r="OI73" s="52">
        <v>188</v>
      </c>
      <c r="OJ73" s="52">
        <v>260</v>
      </c>
      <c r="OK73" s="52">
        <v>187</v>
      </c>
      <c r="OL73" s="52">
        <v>257</v>
      </c>
      <c r="OM73" s="52">
        <v>185</v>
      </c>
      <c r="ON73" s="52">
        <v>256</v>
      </c>
      <c r="OO73" s="52">
        <v>187</v>
      </c>
      <c r="OP73" s="52">
        <v>259</v>
      </c>
    </row>
    <row r="74" spans="1:40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  <c r="OC74" s="52">
        <v>296</v>
      </c>
      <c r="OD74" s="52">
        <v>391</v>
      </c>
      <c r="OE74" s="52">
        <v>297</v>
      </c>
      <c r="OF74" s="52">
        <v>387</v>
      </c>
      <c r="OG74" s="52">
        <v>297</v>
      </c>
      <c r="OH74" s="52">
        <v>390</v>
      </c>
      <c r="OI74" s="52">
        <v>303</v>
      </c>
      <c r="OJ74" s="52">
        <v>399</v>
      </c>
      <c r="OK74" s="52">
        <v>316</v>
      </c>
      <c r="OL74" s="52">
        <v>412</v>
      </c>
      <c r="OM74" s="52">
        <v>320</v>
      </c>
      <c r="ON74" s="52">
        <v>409</v>
      </c>
      <c r="OO74" s="52">
        <v>315</v>
      </c>
      <c r="OP74" s="52">
        <v>405</v>
      </c>
    </row>
    <row r="75" spans="1:40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  <c r="OC75" s="52">
        <v>71</v>
      </c>
      <c r="OD75" s="52">
        <v>124</v>
      </c>
      <c r="OE75" s="52">
        <v>67</v>
      </c>
      <c r="OF75" s="52">
        <v>120</v>
      </c>
      <c r="OG75" s="52">
        <v>64</v>
      </c>
      <c r="OH75" s="52">
        <v>122</v>
      </c>
      <c r="OI75" s="52">
        <v>64</v>
      </c>
      <c r="OJ75" s="52">
        <v>124</v>
      </c>
      <c r="OK75" s="52">
        <v>63</v>
      </c>
      <c r="OL75" s="52">
        <v>116</v>
      </c>
      <c r="OM75" s="52">
        <v>64</v>
      </c>
      <c r="ON75" s="52">
        <v>116</v>
      </c>
      <c r="OO75" s="52">
        <v>63</v>
      </c>
      <c r="OP75" s="52">
        <v>115</v>
      </c>
    </row>
    <row r="76" spans="1:40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  <c r="OC76" s="52">
        <v>293</v>
      </c>
      <c r="OD76" s="52">
        <v>431</v>
      </c>
      <c r="OE76" s="52">
        <v>287</v>
      </c>
      <c r="OF76" s="52">
        <v>426</v>
      </c>
      <c r="OG76" s="52">
        <v>282</v>
      </c>
      <c r="OH76" s="52">
        <v>415</v>
      </c>
      <c r="OI76" s="52">
        <v>286</v>
      </c>
      <c r="OJ76" s="52">
        <v>419</v>
      </c>
      <c r="OK76" s="52">
        <v>286</v>
      </c>
      <c r="OL76" s="52">
        <v>416</v>
      </c>
      <c r="OM76" s="52">
        <v>282</v>
      </c>
      <c r="ON76" s="52">
        <v>401</v>
      </c>
      <c r="OO76" s="52">
        <v>282</v>
      </c>
      <c r="OP76" s="52">
        <v>402</v>
      </c>
    </row>
    <row r="77" spans="1:40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  <c r="OC77" s="52">
        <v>124</v>
      </c>
      <c r="OD77" s="52">
        <v>157</v>
      </c>
      <c r="OE77" s="52">
        <v>125</v>
      </c>
      <c r="OF77" s="52">
        <v>163</v>
      </c>
      <c r="OG77" s="52">
        <v>122</v>
      </c>
      <c r="OH77" s="52">
        <v>164</v>
      </c>
      <c r="OI77" s="52">
        <v>121</v>
      </c>
      <c r="OJ77" s="52">
        <v>163</v>
      </c>
      <c r="OK77" s="52">
        <v>120</v>
      </c>
      <c r="OL77" s="52">
        <v>162</v>
      </c>
      <c r="OM77" s="52">
        <v>109</v>
      </c>
      <c r="ON77" s="52">
        <v>152</v>
      </c>
      <c r="OO77" s="52">
        <v>112</v>
      </c>
      <c r="OP77" s="52">
        <v>153</v>
      </c>
    </row>
    <row r="78" spans="1:40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  <c r="OC78" s="52">
        <v>186</v>
      </c>
      <c r="OD78" s="52">
        <v>267</v>
      </c>
      <c r="OE78" s="52">
        <v>179</v>
      </c>
      <c r="OF78" s="52">
        <v>258</v>
      </c>
      <c r="OG78" s="52">
        <v>181</v>
      </c>
      <c r="OH78" s="52">
        <v>263</v>
      </c>
      <c r="OI78" s="52">
        <v>186</v>
      </c>
      <c r="OJ78" s="52">
        <v>269</v>
      </c>
      <c r="OK78" s="52">
        <v>185</v>
      </c>
      <c r="OL78" s="52">
        <v>259</v>
      </c>
      <c r="OM78" s="52">
        <v>192</v>
      </c>
      <c r="ON78" s="52">
        <v>263</v>
      </c>
      <c r="OO78" s="52">
        <v>186</v>
      </c>
      <c r="OP78" s="52">
        <v>260</v>
      </c>
    </row>
    <row r="79" spans="1:40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  <c r="OC79" s="52">
        <v>453</v>
      </c>
      <c r="OD79" s="52">
        <v>588</v>
      </c>
      <c r="OE79" s="52">
        <v>443</v>
      </c>
      <c r="OF79" s="52">
        <v>592</v>
      </c>
      <c r="OG79" s="52">
        <v>426</v>
      </c>
      <c r="OH79" s="52">
        <v>567</v>
      </c>
      <c r="OI79" s="52">
        <v>427</v>
      </c>
      <c r="OJ79" s="52">
        <v>562</v>
      </c>
      <c r="OK79" s="52">
        <v>437</v>
      </c>
      <c r="OL79" s="52">
        <v>570</v>
      </c>
      <c r="OM79" s="52">
        <v>428</v>
      </c>
      <c r="ON79" s="52">
        <v>561</v>
      </c>
      <c r="OO79" s="52">
        <v>434</v>
      </c>
      <c r="OP79" s="52">
        <v>569</v>
      </c>
    </row>
    <row r="80" spans="1:40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P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  <c r="OC80" s="123">
        <f t="shared" si="115"/>
        <v>9006</v>
      </c>
      <c r="OD80" s="123">
        <f t="shared" si="115"/>
        <v>11918</v>
      </c>
      <c r="OE80" s="123">
        <f t="shared" si="115"/>
        <v>8888</v>
      </c>
      <c r="OF80" s="123">
        <f t="shared" si="115"/>
        <v>11837</v>
      </c>
      <c r="OG80" s="123">
        <f t="shared" si="115"/>
        <v>8737</v>
      </c>
      <c r="OH80" s="123">
        <f t="shared" si="115"/>
        <v>11652</v>
      </c>
      <c r="OI80" s="123">
        <f t="shared" si="115"/>
        <v>8782</v>
      </c>
      <c r="OJ80" s="123">
        <f t="shared" si="115"/>
        <v>11661</v>
      </c>
      <c r="OK80" s="123">
        <f t="shared" si="115"/>
        <v>8737</v>
      </c>
      <c r="OL80" s="123">
        <f t="shared" si="115"/>
        <v>11547</v>
      </c>
      <c r="OM80" s="123">
        <f t="shared" si="115"/>
        <v>8724</v>
      </c>
      <c r="ON80" s="123">
        <f t="shared" si="115"/>
        <v>11532</v>
      </c>
      <c r="OO80" s="123">
        <f t="shared" si="115"/>
        <v>8761</v>
      </c>
      <c r="OP80" s="123">
        <f t="shared" si="115"/>
        <v>11572</v>
      </c>
    </row>
    <row r="81" spans="1:40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  <c r="OC81" s="52">
        <v>72</v>
      </c>
      <c r="OD81" s="52">
        <v>97</v>
      </c>
      <c r="OE81" s="52">
        <v>71</v>
      </c>
      <c r="OF81" s="52">
        <v>96</v>
      </c>
      <c r="OG81" s="52">
        <v>74</v>
      </c>
      <c r="OH81" s="52">
        <v>100</v>
      </c>
      <c r="OI81" s="52">
        <v>74</v>
      </c>
      <c r="OJ81" s="52">
        <v>99</v>
      </c>
      <c r="OK81" s="52">
        <v>74</v>
      </c>
      <c r="OL81" s="52">
        <v>96</v>
      </c>
      <c r="OM81" s="52">
        <v>74</v>
      </c>
      <c r="ON81" s="52">
        <v>95</v>
      </c>
      <c r="OO81" s="52">
        <v>71</v>
      </c>
      <c r="OP81" s="52">
        <v>92</v>
      </c>
    </row>
    <row r="82" spans="1:40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  <c r="OC82" s="52">
        <v>68</v>
      </c>
      <c r="OD82" s="52">
        <v>93</v>
      </c>
      <c r="OE82" s="52">
        <v>67</v>
      </c>
      <c r="OF82" s="52">
        <v>96</v>
      </c>
      <c r="OG82" s="52">
        <v>65</v>
      </c>
      <c r="OH82" s="52">
        <v>93</v>
      </c>
      <c r="OI82" s="52">
        <v>73</v>
      </c>
      <c r="OJ82" s="52">
        <v>96</v>
      </c>
      <c r="OK82" s="52">
        <v>69</v>
      </c>
      <c r="OL82" s="52">
        <v>92</v>
      </c>
      <c r="OM82" s="52">
        <v>70</v>
      </c>
      <c r="ON82" s="52">
        <v>91</v>
      </c>
      <c r="OO82" s="52">
        <v>67</v>
      </c>
      <c r="OP82" s="52">
        <v>89</v>
      </c>
    </row>
    <row r="83" spans="1:40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  <c r="OC83" s="52">
        <v>385</v>
      </c>
      <c r="OD83" s="52">
        <v>501</v>
      </c>
      <c r="OE83" s="52">
        <v>388</v>
      </c>
      <c r="OF83" s="52">
        <v>507</v>
      </c>
      <c r="OG83" s="52">
        <v>383</v>
      </c>
      <c r="OH83" s="52">
        <v>501</v>
      </c>
      <c r="OI83" s="52">
        <v>385</v>
      </c>
      <c r="OJ83" s="52">
        <v>502</v>
      </c>
      <c r="OK83" s="52">
        <v>385</v>
      </c>
      <c r="OL83" s="52">
        <v>495</v>
      </c>
      <c r="OM83" s="52">
        <v>392</v>
      </c>
      <c r="ON83" s="52">
        <v>506</v>
      </c>
      <c r="OO83" s="52">
        <v>395</v>
      </c>
      <c r="OP83" s="52">
        <v>508</v>
      </c>
    </row>
    <row r="84" spans="1:40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  <c r="OC84" s="52">
        <v>396</v>
      </c>
      <c r="OD84" s="52">
        <v>528</v>
      </c>
      <c r="OE84" s="52">
        <v>391</v>
      </c>
      <c r="OF84" s="52">
        <v>527</v>
      </c>
      <c r="OG84" s="52">
        <v>386</v>
      </c>
      <c r="OH84" s="52">
        <v>515</v>
      </c>
      <c r="OI84" s="52">
        <v>381</v>
      </c>
      <c r="OJ84" s="52">
        <v>511</v>
      </c>
      <c r="OK84" s="52">
        <v>369</v>
      </c>
      <c r="OL84" s="52">
        <v>499</v>
      </c>
      <c r="OM84" s="52">
        <v>390</v>
      </c>
      <c r="ON84" s="52">
        <v>511</v>
      </c>
      <c r="OO84" s="52">
        <v>395</v>
      </c>
      <c r="OP84" s="52">
        <v>511</v>
      </c>
    </row>
    <row r="85" spans="1:40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  <c r="OC85" s="52">
        <v>343</v>
      </c>
      <c r="OD85" s="52">
        <v>436</v>
      </c>
      <c r="OE85" s="52">
        <v>339</v>
      </c>
      <c r="OF85" s="52">
        <v>428</v>
      </c>
      <c r="OG85" s="52">
        <v>337</v>
      </c>
      <c r="OH85" s="52">
        <v>433</v>
      </c>
      <c r="OI85" s="52">
        <v>347</v>
      </c>
      <c r="OJ85" s="52">
        <v>441</v>
      </c>
      <c r="OK85" s="52">
        <v>338</v>
      </c>
      <c r="OL85" s="52">
        <v>432</v>
      </c>
      <c r="OM85" s="52">
        <v>329</v>
      </c>
      <c r="ON85" s="52">
        <v>435</v>
      </c>
      <c r="OO85" s="52">
        <v>320</v>
      </c>
      <c r="OP85" s="52">
        <v>421</v>
      </c>
    </row>
    <row r="86" spans="1:40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  <c r="OC86" s="52">
        <v>111</v>
      </c>
      <c r="OD86" s="52">
        <v>181</v>
      </c>
      <c r="OE86" s="52">
        <v>108</v>
      </c>
      <c r="OF86" s="52">
        <v>176</v>
      </c>
      <c r="OG86" s="52">
        <v>115</v>
      </c>
      <c r="OH86" s="52">
        <v>180</v>
      </c>
      <c r="OI86" s="52">
        <v>112</v>
      </c>
      <c r="OJ86" s="52">
        <v>170</v>
      </c>
      <c r="OK86" s="52">
        <v>119</v>
      </c>
      <c r="OL86" s="52">
        <v>175</v>
      </c>
      <c r="OM86" s="52">
        <v>114</v>
      </c>
      <c r="ON86" s="52">
        <v>171</v>
      </c>
      <c r="OO86" s="52">
        <v>113</v>
      </c>
      <c r="OP86" s="52">
        <v>168</v>
      </c>
    </row>
    <row r="87" spans="1:40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  <c r="OC87" s="52">
        <v>390</v>
      </c>
      <c r="OD87" s="52">
        <v>563</v>
      </c>
      <c r="OE87" s="52">
        <v>392</v>
      </c>
      <c r="OF87" s="52">
        <v>568</v>
      </c>
      <c r="OG87" s="52">
        <v>387</v>
      </c>
      <c r="OH87" s="52">
        <v>566</v>
      </c>
      <c r="OI87" s="52">
        <v>383</v>
      </c>
      <c r="OJ87" s="52">
        <v>552</v>
      </c>
      <c r="OK87" s="52">
        <v>382</v>
      </c>
      <c r="OL87" s="52">
        <v>550</v>
      </c>
      <c r="OM87" s="52">
        <v>387</v>
      </c>
      <c r="ON87" s="52">
        <v>557</v>
      </c>
      <c r="OO87" s="52">
        <v>386</v>
      </c>
      <c r="OP87" s="52">
        <v>560</v>
      </c>
    </row>
    <row r="88" spans="1:40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  <c r="OC88" s="52">
        <v>89</v>
      </c>
      <c r="OD88" s="52">
        <v>125</v>
      </c>
      <c r="OE88" s="52">
        <v>91</v>
      </c>
      <c r="OF88" s="52">
        <v>131</v>
      </c>
      <c r="OG88" s="52">
        <v>92</v>
      </c>
      <c r="OH88" s="52">
        <v>140</v>
      </c>
      <c r="OI88" s="52">
        <v>93</v>
      </c>
      <c r="OJ88" s="52">
        <v>136</v>
      </c>
      <c r="OK88" s="52">
        <v>89</v>
      </c>
      <c r="OL88" s="52">
        <v>137</v>
      </c>
      <c r="OM88" s="52">
        <v>91</v>
      </c>
      <c r="ON88" s="52">
        <v>141</v>
      </c>
      <c r="OO88" s="52">
        <v>94</v>
      </c>
      <c r="OP88" s="52">
        <v>145</v>
      </c>
    </row>
    <row r="89" spans="1:40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  <c r="OC89" s="52">
        <v>19</v>
      </c>
      <c r="OD89" s="52">
        <v>33</v>
      </c>
      <c r="OE89" s="52">
        <v>19</v>
      </c>
      <c r="OF89" s="52">
        <v>31</v>
      </c>
      <c r="OG89" s="52">
        <v>18</v>
      </c>
      <c r="OH89" s="52">
        <v>29</v>
      </c>
      <c r="OI89" s="52">
        <v>19</v>
      </c>
      <c r="OJ89" s="52">
        <v>29</v>
      </c>
      <c r="OK89" s="52">
        <v>20</v>
      </c>
      <c r="OL89" s="52">
        <v>30</v>
      </c>
      <c r="OM89" s="52">
        <v>20</v>
      </c>
      <c r="ON89" s="52">
        <v>30</v>
      </c>
      <c r="OO89" s="52">
        <v>21</v>
      </c>
      <c r="OP89" s="52">
        <v>29</v>
      </c>
    </row>
    <row r="90" spans="1:40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  <c r="OC90" s="52">
        <v>50</v>
      </c>
      <c r="OD90" s="52">
        <v>66</v>
      </c>
      <c r="OE90" s="52">
        <v>49</v>
      </c>
      <c r="OF90" s="52">
        <v>63</v>
      </c>
      <c r="OG90" s="52">
        <v>48</v>
      </c>
      <c r="OH90" s="52">
        <v>68</v>
      </c>
      <c r="OI90" s="52">
        <v>47</v>
      </c>
      <c r="OJ90" s="52">
        <v>65</v>
      </c>
      <c r="OK90" s="52">
        <v>53</v>
      </c>
      <c r="OL90" s="52">
        <v>73</v>
      </c>
      <c r="OM90" s="52">
        <v>53</v>
      </c>
      <c r="ON90" s="52">
        <v>77</v>
      </c>
      <c r="OO90" s="52">
        <v>57</v>
      </c>
      <c r="OP90" s="52">
        <v>79</v>
      </c>
    </row>
    <row r="91" spans="1:40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  <c r="OC91" s="52">
        <v>90</v>
      </c>
      <c r="OD91" s="52">
        <v>120</v>
      </c>
      <c r="OE91" s="52">
        <v>83</v>
      </c>
      <c r="OF91" s="52">
        <v>115</v>
      </c>
      <c r="OG91" s="52">
        <v>78</v>
      </c>
      <c r="OH91" s="52">
        <v>110</v>
      </c>
      <c r="OI91" s="52">
        <v>78</v>
      </c>
      <c r="OJ91" s="52">
        <v>110</v>
      </c>
      <c r="OK91" s="52">
        <v>80</v>
      </c>
      <c r="OL91" s="52">
        <v>111</v>
      </c>
      <c r="OM91" s="52">
        <v>82</v>
      </c>
      <c r="ON91" s="52">
        <v>117</v>
      </c>
      <c r="OO91" s="52">
        <v>79</v>
      </c>
      <c r="OP91" s="52">
        <v>115</v>
      </c>
    </row>
    <row r="92" spans="1:40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  <c r="OC92" s="52">
        <v>750</v>
      </c>
      <c r="OD92" s="52">
        <v>973</v>
      </c>
      <c r="OE92" s="52">
        <v>742</v>
      </c>
      <c r="OF92" s="52">
        <v>964</v>
      </c>
      <c r="OG92" s="52">
        <v>723</v>
      </c>
      <c r="OH92" s="52">
        <v>935</v>
      </c>
      <c r="OI92" s="52">
        <v>718</v>
      </c>
      <c r="OJ92" s="52">
        <v>919</v>
      </c>
      <c r="OK92" s="52">
        <v>719</v>
      </c>
      <c r="OL92" s="52">
        <v>910</v>
      </c>
      <c r="OM92" s="52">
        <v>729</v>
      </c>
      <c r="ON92" s="52">
        <v>919</v>
      </c>
      <c r="OO92" s="52">
        <v>727</v>
      </c>
      <c r="OP92" s="52">
        <v>921</v>
      </c>
    </row>
    <row r="93" spans="1:40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  <c r="OC93" s="52">
        <v>151</v>
      </c>
      <c r="OD93" s="52">
        <v>243</v>
      </c>
      <c r="OE93" s="52">
        <v>149</v>
      </c>
      <c r="OF93" s="52">
        <v>240</v>
      </c>
      <c r="OG93" s="52">
        <v>145</v>
      </c>
      <c r="OH93" s="52">
        <v>227</v>
      </c>
      <c r="OI93" s="52">
        <v>138</v>
      </c>
      <c r="OJ93" s="52">
        <v>221</v>
      </c>
      <c r="OK93" s="52">
        <v>133</v>
      </c>
      <c r="OL93" s="52">
        <v>220</v>
      </c>
      <c r="OM93" s="52">
        <v>136</v>
      </c>
      <c r="ON93" s="52">
        <v>224</v>
      </c>
      <c r="OO93" s="52">
        <v>133</v>
      </c>
      <c r="OP93" s="52">
        <v>221</v>
      </c>
    </row>
    <row r="94" spans="1:40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  <c r="OC94" s="52">
        <v>43</v>
      </c>
      <c r="OD94" s="52">
        <v>48</v>
      </c>
      <c r="OE94" s="52">
        <v>41</v>
      </c>
      <c r="OF94" s="52">
        <v>46</v>
      </c>
      <c r="OG94" s="52">
        <v>40</v>
      </c>
      <c r="OH94" s="52">
        <v>47</v>
      </c>
      <c r="OI94" s="52">
        <v>39</v>
      </c>
      <c r="OJ94" s="52">
        <v>49</v>
      </c>
      <c r="OK94" s="52">
        <v>39</v>
      </c>
      <c r="OL94" s="52">
        <v>50</v>
      </c>
      <c r="OM94" s="52">
        <v>38</v>
      </c>
      <c r="ON94" s="52">
        <v>52</v>
      </c>
      <c r="OO94" s="52">
        <v>38</v>
      </c>
      <c r="OP94" s="52">
        <v>52</v>
      </c>
    </row>
    <row r="95" spans="1:40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  <c r="OC95" s="52">
        <v>73</v>
      </c>
      <c r="OD95" s="52">
        <v>100</v>
      </c>
      <c r="OE95" s="52">
        <v>80</v>
      </c>
      <c r="OF95" s="52">
        <v>104</v>
      </c>
      <c r="OG95" s="52">
        <v>82</v>
      </c>
      <c r="OH95" s="52">
        <v>104</v>
      </c>
      <c r="OI95" s="52">
        <v>81</v>
      </c>
      <c r="OJ95" s="52">
        <v>104</v>
      </c>
      <c r="OK95" s="52">
        <v>79</v>
      </c>
      <c r="OL95" s="52">
        <v>106</v>
      </c>
      <c r="OM95" s="52">
        <v>77</v>
      </c>
      <c r="ON95" s="52">
        <v>105</v>
      </c>
      <c r="OO95" s="52">
        <v>75</v>
      </c>
      <c r="OP95" s="52">
        <v>100</v>
      </c>
    </row>
    <row r="96" spans="1:406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P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  <c r="OC96" s="123">
        <f t="shared" si="138"/>
        <v>3030</v>
      </c>
      <c r="OD96" s="123">
        <f t="shared" si="138"/>
        <v>4107</v>
      </c>
      <c r="OE96" s="123">
        <f t="shared" si="138"/>
        <v>3010</v>
      </c>
      <c r="OF96" s="123">
        <f t="shared" si="138"/>
        <v>4092</v>
      </c>
      <c r="OG96" s="123">
        <f t="shared" si="138"/>
        <v>2973</v>
      </c>
      <c r="OH96" s="123">
        <f t="shared" si="138"/>
        <v>4048</v>
      </c>
      <c r="OI96" s="123">
        <f t="shared" si="138"/>
        <v>2968</v>
      </c>
      <c r="OJ96" s="123">
        <f t="shared" si="138"/>
        <v>4004</v>
      </c>
      <c r="OK96" s="123">
        <f t="shared" si="138"/>
        <v>2948</v>
      </c>
      <c r="OL96" s="123">
        <f t="shared" si="138"/>
        <v>3976</v>
      </c>
      <c r="OM96" s="123">
        <f t="shared" si="138"/>
        <v>2982</v>
      </c>
      <c r="ON96" s="123">
        <f t="shared" si="138"/>
        <v>4031</v>
      </c>
      <c r="OO96" s="123">
        <f t="shared" si="138"/>
        <v>2971</v>
      </c>
      <c r="OP96" s="123">
        <f t="shared" si="138"/>
        <v>4011</v>
      </c>
    </row>
    <row r="97" spans="1:40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  <c r="OC97" s="71">
        <v>388</v>
      </c>
      <c r="OD97" s="71">
        <v>985</v>
      </c>
      <c r="OE97" s="71">
        <v>399</v>
      </c>
      <c r="OF97" s="71">
        <v>965</v>
      </c>
      <c r="OG97" s="71">
        <v>412</v>
      </c>
      <c r="OH97" s="71">
        <v>974</v>
      </c>
      <c r="OI97" s="71">
        <v>404</v>
      </c>
      <c r="OJ97" s="71">
        <v>969</v>
      </c>
      <c r="OK97" s="71">
        <v>410</v>
      </c>
      <c r="OL97" s="71">
        <v>967</v>
      </c>
      <c r="OM97" s="71">
        <v>408</v>
      </c>
      <c r="ON97" s="71">
        <v>951</v>
      </c>
      <c r="OO97" s="71">
        <v>404</v>
      </c>
      <c r="OP97" s="71">
        <v>950</v>
      </c>
    </row>
    <row r="98" spans="1:406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P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  <c r="OC98" s="127">
        <f t="shared" si="150"/>
        <v>127227</v>
      </c>
      <c r="OD98" s="127">
        <f t="shared" si="150"/>
        <v>170786</v>
      </c>
      <c r="OE98" s="127">
        <f t="shared" si="150"/>
        <v>126229</v>
      </c>
      <c r="OF98" s="127">
        <f t="shared" si="150"/>
        <v>169864</v>
      </c>
      <c r="OG98" s="127">
        <f t="shared" si="150"/>
        <v>125106</v>
      </c>
      <c r="OH98" s="127">
        <f t="shared" si="150"/>
        <v>168319</v>
      </c>
      <c r="OI98" s="127">
        <f t="shared" si="150"/>
        <v>127774</v>
      </c>
      <c r="OJ98" s="127">
        <f t="shared" si="150"/>
        <v>171611</v>
      </c>
      <c r="OK98" s="127">
        <f t="shared" si="150"/>
        <v>124345</v>
      </c>
      <c r="OL98" s="127">
        <f t="shared" si="150"/>
        <v>166746</v>
      </c>
      <c r="OM98" s="127">
        <f t="shared" si="150"/>
        <v>124386</v>
      </c>
      <c r="ON98" s="127">
        <f t="shared" si="150"/>
        <v>166914</v>
      </c>
      <c r="OO98" s="127">
        <f t="shared" si="150"/>
        <v>124375</v>
      </c>
      <c r="OP98" s="127">
        <f t="shared" si="150"/>
        <v>166924</v>
      </c>
    </row>
    <row r="99" spans="1:40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40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40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40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40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40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40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406" x14ac:dyDescent="0.2">
      <c r="A106" s="50"/>
      <c r="B106" s="51"/>
      <c r="C106" s="147"/>
    </row>
    <row r="107" spans="1:406" x14ac:dyDescent="0.2">
      <c r="A107" s="50"/>
      <c r="B107" s="51"/>
      <c r="C107" s="147"/>
    </row>
    <row r="108" spans="1:40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40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304">
    <mergeCell ref="OO5:OP5"/>
    <mergeCell ref="OM5:ON5"/>
    <mergeCell ref="OK5:OL5"/>
    <mergeCell ref="OI5:OJ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MM5:MN5"/>
    <mergeCell ref="LS5:LT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Q5:LR5"/>
    <mergeCell ref="OG5:OH5"/>
    <mergeCell ref="NY5:NZ5"/>
    <mergeCell ref="NU5:NV5"/>
    <mergeCell ref="NK5:NL5"/>
    <mergeCell ref="NI5:NJ5"/>
    <mergeCell ref="LM5:LN5"/>
    <mergeCell ref="LK5:LL5"/>
    <mergeCell ref="LG5:LH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LU5:LV5"/>
    <mergeCell ref="MG5:MH5"/>
    <mergeCell ref="MU5:MV5"/>
    <mergeCell ref="MS5:MT5"/>
    <mergeCell ref="MQ5:MR5"/>
    <mergeCell ref="MO5:M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C105"/>
  <sheetViews>
    <sheetView workbookViewId="0">
      <pane xSplit="1" ySplit="4" topLeftCell="DK70" activePane="bottomRight" state="frozen"/>
      <selection pane="topRight" activeCell="B1" sqref="B1"/>
      <selection pane="bottomLeft" activeCell="A6" sqref="A6"/>
      <selection pane="bottomRight" activeCell="EC1" sqref="EC1:EC1048576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3" width="7" bestFit="1" customWidth="1"/>
  </cols>
  <sheetData>
    <row r="1" spans="1:133" ht="15.75" x14ac:dyDescent="0.25">
      <c r="A1" s="10" t="s">
        <v>95</v>
      </c>
    </row>
    <row r="2" spans="1:133" ht="15.75" x14ac:dyDescent="0.25">
      <c r="A2" s="10" t="s">
        <v>173</v>
      </c>
    </row>
    <row r="3" spans="1:133" x14ac:dyDescent="0.2">
      <c r="A3" s="5"/>
      <c r="B3" s="39"/>
    </row>
    <row r="4" spans="1:133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  <c r="DW4" s="42" t="s">
        <v>312</v>
      </c>
      <c r="DX4" s="42" t="s">
        <v>313</v>
      </c>
      <c r="DY4" s="42" t="s">
        <v>314</v>
      </c>
      <c r="DZ4" s="42" t="s">
        <v>315</v>
      </c>
      <c r="EA4" s="42" t="s">
        <v>316</v>
      </c>
      <c r="EB4" s="42" t="s">
        <v>317</v>
      </c>
      <c r="EC4" s="42" t="s">
        <v>318</v>
      </c>
    </row>
    <row r="5" spans="1:133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  <c r="DW5" s="108">
        <f>'Populations3 4313314'!IT7/'Populations3 4313314'!IU7</f>
        <v>0.7869166029074216</v>
      </c>
      <c r="DX5" s="108">
        <f>'Populations3 4313314'!IV7/'Populations3 4313314'!IW7</f>
        <v>0.7846153846153846</v>
      </c>
      <c r="DY5" s="108">
        <f>'Populations3 4313314'!IX7/'Populations3 4313314'!IY7</f>
        <v>0.77989130434782605</v>
      </c>
      <c r="DZ5" s="108">
        <f>'Populations3 4313314'!IZ7/'Populations3 4313314'!JA7</f>
        <v>0.77667984189723316</v>
      </c>
      <c r="EA5" s="108">
        <f>'Populations3 4313314'!JB7/'Populations3 4313314'!JC7</f>
        <v>0.77379032258064517</v>
      </c>
      <c r="EB5" s="108">
        <f>'Populations3 4313314'!JD7/'Populations3 4313314'!JE7</f>
        <v>0.77474541751527493</v>
      </c>
      <c r="EC5" s="108">
        <f>'Populations3 4313314'!JF7/'Populations3 4313314'!JG7</f>
        <v>0.7761497761497762</v>
      </c>
    </row>
    <row r="6" spans="1:133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  <c r="DW6" s="108">
        <f>'Populations3 4313314'!IT8/'Populations3 4313314'!IU8</f>
        <v>0.72161456495660148</v>
      </c>
      <c r="DX6" s="108">
        <f>'Populations3 4313314'!IV8/'Populations3 4313314'!IW8</f>
        <v>0.71944228183169368</v>
      </c>
      <c r="DY6" s="108">
        <f>'Populations3 4313314'!IX8/'Populations3 4313314'!IY8</f>
        <v>0.72073170731707314</v>
      </c>
      <c r="DZ6" s="108">
        <f>'Populations3 4313314'!IZ8/'Populations3 4313314'!JA8</f>
        <v>0.72086975366611283</v>
      </c>
      <c r="EA6" s="108">
        <f>'Populations3 4313314'!JB8/'Populations3 4313314'!JC8</f>
        <v>0.72114617337685893</v>
      </c>
      <c r="EB6" s="108">
        <f>'Populations3 4313314'!JD8/'Populations3 4313314'!JE8</f>
        <v>0.72283396117067522</v>
      </c>
      <c r="EC6" s="108">
        <f>'Populations3 4313314'!JF8/'Populations3 4313314'!JG8</f>
        <v>0.72111611684348209</v>
      </c>
    </row>
    <row r="7" spans="1:133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  <c r="DW7" s="108">
        <f>'Populations3 4313314'!IT9/'Populations3 4313314'!IU9</f>
        <v>0.67417840375586857</v>
      </c>
      <c r="DX7" s="108">
        <f>'Populations3 4313314'!IV9/'Populations3 4313314'!IW9</f>
        <v>0.66903073286052006</v>
      </c>
      <c r="DY7" s="108">
        <f>'Populations3 4313314'!IX9/'Populations3 4313314'!IY9</f>
        <v>0.67577937649880093</v>
      </c>
      <c r="DZ7" s="108">
        <f>'Populations3 4313314'!IZ9/'Populations3 4313314'!JA9</f>
        <v>0.67419509851033155</v>
      </c>
      <c r="EA7" s="108">
        <f>'Populations3 4313314'!JB9/'Populations3 4313314'!JC9</f>
        <v>0.67016205910390847</v>
      </c>
      <c r="EB7" s="108">
        <f>'Populations3 4313314'!JD9/'Populations3 4313314'!JE9</f>
        <v>0.67471590909090906</v>
      </c>
      <c r="EC7" s="108">
        <f>'Populations3 4313314'!JF9/'Populations3 4313314'!JG9</f>
        <v>0.67307692307692313</v>
      </c>
    </row>
    <row r="8" spans="1:133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  <c r="DW8" s="108">
        <f>'Populations3 4313314'!IT10/'Populations3 4313314'!IU10</f>
        <v>0.74881065651760226</v>
      </c>
      <c r="DX8" s="108">
        <f>'Populations3 4313314'!IV10/'Populations3 4313314'!IW10</f>
        <v>0.74796747967479671</v>
      </c>
      <c r="DY8" s="108">
        <f>'Populations3 4313314'!IX10/'Populations3 4313314'!IY10</f>
        <v>0.74983142279163861</v>
      </c>
      <c r="DZ8" s="108">
        <f>'Populations3 4313314'!IZ10/'Populations3 4313314'!JA10</f>
        <v>0.74973406827192723</v>
      </c>
      <c r="EA8" s="108">
        <f>'Populations3 4313314'!JB10/'Populations3 4313314'!JC10</f>
        <v>0.75138767163307041</v>
      </c>
      <c r="EB8" s="108">
        <f>'Populations3 4313314'!JD10/'Populations3 4313314'!JE10</f>
        <v>0.75191454075410957</v>
      </c>
      <c r="EC8" s="108">
        <f>'Populations3 4313314'!JF10/'Populations3 4313314'!JG10</f>
        <v>0.752007006276456</v>
      </c>
    </row>
    <row r="9" spans="1:133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  <c r="DW9" s="108">
        <f>'Populations3 4313314'!IT11/'Populations3 4313314'!IU11</f>
        <v>0.67851307189542487</v>
      </c>
      <c r="DX9" s="108">
        <f>'Populations3 4313314'!IV11/'Populations3 4313314'!IW11</f>
        <v>0.6790375203915171</v>
      </c>
      <c r="DY9" s="108">
        <f>'Populations3 4313314'!IX11/'Populations3 4313314'!IY11</f>
        <v>0.67873303167420818</v>
      </c>
      <c r="DZ9" s="108">
        <f>'Populations3 4313314'!IZ11/'Populations3 4313314'!JA11</f>
        <v>0.6875773834089971</v>
      </c>
      <c r="EA9" s="108">
        <f>'Populations3 4313314'!JB11/'Populations3 4313314'!JC11</f>
        <v>0.68853135313531355</v>
      </c>
      <c r="EB9" s="108">
        <f>'Populations3 4313314'!JD11/'Populations3 4313314'!JE11</f>
        <v>0.68164794007490637</v>
      </c>
      <c r="EC9" s="108">
        <f>'Populations3 4313314'!JF11/'Populations3 4313314'!JG11</f>
        <v>0.68458333333333332</v>
      </c>
    </row>
    <row r="10" spans="1:133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  <c r="DW10" s="108">
        <f>'Populations3 4313314'!IT12/'Populations3 4313314'!IU12</f>
        <v>0.788454830833624</v>
      </c>
      <c r="DX10" s="108">
        <f>'Populations3 4313314'!IV12/'Populations3 4313314'!IW12</f>
        <v>0.78693977591036413</v>
      </c>
      <c r="DY10" s="108">
        <f>'Populations3 4313314'!IX12/'Populations3 4313314'!IY12</f>
        <v>0.78508925446272315</v>
      </c>
      <c r="DZ10" s="108">
        <f>'Populations3 4313314'!IZ12/'Populations3 4313314'!JA12</f>
        <v>0.78289126998067804</v>
      </c>
      <c r="EA10" s="108">
        <f>'Populations3 4313314'!JB12/'Populations3 4313314'!JC12</f>
        <v>0.78692280578075435</v>
      </c>
      <c r="EB10" s="108">
        <f>'Populations3 4313314'!JD12/'Populations3 4313314'!JE12</f>
        <v>0.78763250883392222</v>
      </c>
      <c r="EC10" s="108">
        <f>'Populations3 4313314'!JF12/'Populations3 4313314'!JG12</f>
        <v>0.78189227498228209</v>
      </c>
    </row>
    <row r="11" spans="1:133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  <c r="DW11" s="108">
        <f>'Populations3 4313314'!IT13/'Populations3 4313314'!IU13</f>
        <v>0.72691323563619448</v>
      </c>
      <c r="DX11" s="108">
        <f>'Populations3 4313314'!IV13/'Populations3 4313314'!IW13</f>
        <v>0.72472331645094734</v>
      </c>
      <c r="DY11" s="108">
        <f>'Populations3 4313314'!IX13/'Populations3 4313314'!IY13</f>
        <v>0.72501302021684577</v>
      </c>
      <c r="DZ11" s="108">
        <f>'Populations3 4313314'!IZ13/'Populations3 4313314'!JA13</f>
        <v>0.72413464743131939</v>
      </c>
      <c r="EA11" s="108">
        <f>'Populations3 4313314'!JB13/'Populations3 4313314'!JC13</f>
        <v>0.72891855551286977</v>
      </c>
      <c r="EB11" s="108">
        <f>'Populations3 4313314'!JD13/'Populations3 4313314'!JE13</f>
        <v>0.72922046867527501</v>
      </c>
      <c r="EC11" s="108">
        <f>'Populations3 4313314'!JF13/'Populations3 4313314'!JG13</f>
        <v>0.72661939440398615</v>
      </c>
    </row>
    <row r="12" spans="1:133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  <c r="DW12" s="108">
        <f>'Populations3 4313314'!IT14/'Populations3 4313314'!IU14</f>
        <v>0.60405574694644537</v>
      </c>
      <c r="DX12" s="108">
        <f>'Populations3 4313314'!IV14/'Populations3 4313314'!IW14</f>
        <v>0.60134923125196105</v>
      </c>
      <c r="DY12" s="108">
        <f>'Populations3 4313314'!IX14/'Populations3 4313314'!IY14</f>
        <v>0.60015766653527791</v>
      </c>
      <c r="DZ12" s="108">
        <f>'Populations3 4313314'!IZ14/'Populations3 4313314'!JA14</f>
        <v>0.60212014134275615</v>
      </c>
      <c r="EA12" s="108">
        <f>'Populations3 4313314'!JB14/'Populations3 4313314'!JC14</f>
        <v>0.60148475754225239</v>
      </c>
      <c r="EB12" s="108">
        <f>'Populations3 4313314'!JD14/'Populations3 4313314'!JE14</f>
        <v>0.60007949125596183</v>
      </c>
      <c r="EC12" s="108">
        <f>'Populations3 4313314'!JF14/'Populations3 4313314'!JG14</f>
        <v>0.59623127717828961</v>
      </c>
    </row>
    <row r="13" spans="1:133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  <c r="DW13" s="178">
        <f>'Populations3 4313314'!IT15/'Populations3 4313314'!IU15</f>
        <v>0.71592785006797433</v>
      </c>
      <c r="DX13" s="178">
        <f>'Populations3 4313314'!IV15/'Populations3 4313314'!IW15</f>
        <v>0.71398951091596541</v>
      </c>
      <c r="DY13" s="178">
        <f>'Populations3 4313314'!IX15/'Populations3 4313314'!IY15</f>
        <v>0.7144526157857195</v>
      </c>
      <c r="DZ13" s="178">
        <f>'Populations3 4313314'!IZ15/'Populations3 4313314'!JA15</f>
        <v>0.71432275589578964</v>
      </c>
      <c r="EA13" s="178">
        <f>'Populations3 4313314'!JB15/'Populations3 4313314'!JC15</f>
        <v>0.71599676958439462</v>
      </c>
      <c r="EB13" s="178">
        <f>'Populations3 4313314'!JD15/'Populations3 4313314'!JE15</f>
        <v>0.71635685421199879</v>
      </c>
      <c r="EC13" s="178">
        <f>'Populations3 4313314'!JF15/'Populations3 4313314'!JG15</f>
        <v>0.7147236970014208</v>
      </c>
    </row>
    <row r="14" spans="1:133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  <c r="DW14" s="108">
        <f>'Populations3 4313314'!IT16/'Populations3 4313314'!IU16</f>
        <v>0.82153539381854435</v>
      </c>
      <c r="DX14" s="108">
        <f>'Populations3 4313314'!IV16/'Populations3 4313314'!IW16</f>
        <v>0.81864493122771265</v>
      </c>
      <c r="DY14" s="108">
        <f>'Populations3 4313314'!IX16/'Populations3 4313314'!IY16</f>
        <v>0.8248704663212435</v>
      </c>
      <c r="DZ14" s="108">
        <f>'Populations3 4313314'!IZ16/'Populations3 4313314'!JA16</f>
        <v>0.82208267922553635</v>
      </c>
      <c r="EA14" s="108">
        <f>'Populations3 4313314'!JB16/'Populations3 4313314'!JC16</f>
        <v>0.82510729613733902</v>
      </c>
      <c r="EB14" s="108">
        <f>'Populations3 4313314'!JD16/'Populations3 4313314'!JE16</f>
        <v>0.8294117647058824</v>
      </c>
      <c r="EC14" s="108">
        <f>'Populations3 4313314'!JF16/'Populations3 4313314'!JG16</f>
        <v>0.82932049224184057</v>
      </c>
    </row>
    <row r="15" spans="1:133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  <c r="DW15" s="108">
        <f>'Populations3 4313314'!IT17/'Populations3 4313314'!IU17</f>
        <v>0.71171516079632469</v>
      </c>
      <c r="DX15" s="108">
        <f>'Populations3 4313314'!IV17/'Populations3 4313314'!IW17</f>
        <v>0.70536058619359809</v>
      </c>
      <c r="DY15" s="108">
        <f>'Populations3 4313314'!IX17/'Populations3 4313314'!IY17</f>
        <v>0.70519782777346784</v>
      </c>
      <c r="DZ15" s="108">
        <f>'Populations3 4313314'!IZ17/'Populations3 4313314'!JA17</f>
        <v>0.70634299138606105</v>
      </c>
      <c r="EA15" s="108">
        <f>'Populations3 4313314'!JB17/'Populations3 4313314'!JC17</f>
        <v>0.70436817472698909</v>
      </c>
      <c r="EB15" s="108">
        <f>'Populations3 4313314'!JD17/'Populations3 4313314'!JE17</f>
        <v>0.7001166861143524</v>
      </c>
      <c r="EC15" s="108">
        <f>'Populations3 4313314'!JF17/'Populations3 4313314'!JG17</f>
        <v>0.69739401011279656</v>
      </c>
    </row>
    <row r="16" spans="1:133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  <c r="DW16" s="108">
        <f>'Populations3 4313314'!IT18/'Populations3 4313314'!IU18</f>
        <v>0.73525557011795539</v>
      </c>
      <c r="DX16" s="108">
        <f>'Populations3 4313314'!IV18/'Populations3 4313314'!IW18</f>
        <v>0.74611398963730569</v>
      </c>
      <c r="DY16" s="108">
        <f>'Populations3 4313314'!IX18/'Populations3 4313314'!IY18</f>
        <v>0.74440052700922266</v>
      </c>
      <c r="DZ16" s="108">
        <f>'Populations3 4313314'!IZ18/'Populations3 4313314'!JA18</f>
        <v>0.74967405475880056</v>
      </c>
      <c r="EA16" s="108">
        <f>'Populations3 4313314'!JB18/'Populations3 4313314'!JC18</f>
        <v>0.74836173001310613</v>
      </c>
      <c r="EB16" s="108">
        <f>'Populations3 4313314'!JD18/'Populations3 4313314'!JE18</f>
        <v>0.75693527080581247</v>
      </c>
      <c r="EC16" s="108">
        <f>'Populations3 4313314'!JF18/'Populations3 4313314'!JG18</f>
        <v>0.7483443708609272</v>
      </c>
    </row>
    <row r="17" spans="1:133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  <c r="DW17" s="108">
        <f>'Populations3 4313314'!IT19/'Populations3 4313314'!IU19</f>
        <v>0.75836431226765799</v>
      </c>
      <c r="DX17" s="108">
        <f>'Populations3 4313314'!IV19/'Populations3 4313314'!IW19</f>
        <v>0.75010258514567085</v>
      </c>
      <c r="DY17" s="108">
        <f>'Populations3 4313314'!IX19/'Populations3 4313314'!IY19</f>
        <v>0.75102543068088601</v>
      </c>
      <c r="DZ17" s="108">
        <f>'Populations3 4313314'!IZ19/'Populations3 4313314'!JA19</f>
        <v>0.75884505896705978</v>
      </c>
      <c r="EA17" s="108">
        <f>'Populations3 4313314'!JB19/'Populations3 4313314'!JC19</f>
        <v>0.75555555555555554</v>
      </c>
      <c r="EB17" s="108">
        <f>'Populations3 4313314'!JD19/'Populations3 4313314'!JE19</f>
        <v>0.75381443298969075</v>
      </c>
      <c r="EC17" s="108">
        <f>'Populations3 4313314'!JF19/'Populations3 4313314'!JG19</f>
        <v>0.75</v>
      </c>
    </row>
    <row r="18" spans="1:133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  <c r="DW18" s="108">
        <f>'Populations3 4313314'!IT20/'Populations3 4313314'!IU20</f>
        <v>0.71698113207547165</v>
      </c>
      <c r="DX18" s="108">
        <f>'Populations3 4313314'!IV20/'Populations3 4313314'!IW20</f>
        <v>0.71750433275563263</v>
      </c>
      <c r="DY18" s="108">
        <f>'Populations3 4313314'!IX20/'Populations3 4313314'!IY20</f>
        <v>0.70503597122302153</v>
      </c>
      <c r="DZ18" s="108">
        <f>'Populations3 4313314'!IZ20/'Populations3 4313314'!JA20</f>
        <v>0.70129870129870131</v>
      </c>
      <c r="EA18" s="108">
        <f>'Populations3 4313314'!JB20/'Populations3 4313314'!JC20</f>
        <v>0.70510396975425327</v>
      </c>
      <c r="EB18" s="108">
        <f>'Populations3 4313314'!JD20/'Populations3 4313314'!JE20</f>
        <v>0.70229007633587781</v>
      </c>
      <c r="EC18" s="108">
        <f>'Populations3 4313314'!JF20/'Populations3 4313314'!JG20</f>
        <v>0.69498069498069504</v>
      </c>
    </row>
    <row r="19" spans="1:133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  <c r="DW19" s="108">
        <f>'Populations3 4313314'!IT21/'Populations3 4313314'!IU21</f>
        <v>0.73404255319148937</v>
      </c>
      <c r="DX19" s="108">
        <f>'Populations3 4313314'!IV21/'Populations3 4313314'!IW21</f>
        <v>0.72727272727272729</v>
      </c>
      <c r="DY19" s="108">
        <f>'Populations3 4313314'!IX21/'Populations3 4313314'!IY21</f>
        <v>0.71601615074024227</v>
      </c>
      <c r="DZ19" s="108">
        <f>'Populations3 4313314'!IZ21/'Populations3 4313314'!JA21</f>
        <v>0.71805006587615283</v>
      </c>
      <c r="EA19" s="108">
        <f>'Populations3 4313314'!JB21/'Populations3 4313314'!JC21</f>
        <v>0.7207446808510638</v>
      </c>
      <c r="EB19" s="108">
        <f>'Populations3 4313314'!JD21/'Populations3 4313314'!JE21</f>
        <v>0.72332015810276684</v>
      </c>
      <c r="EC19" s="108">
        <f>'Populations3 4313314'!JF21/'Populations3 4313314'!JG21</f>
        <v>0.71808510638297873</v>
      </c>
    </row>
    <row r="20" spans="1:133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  <c r="DW20" s="108">
        <f>'Populations3 4313314'!IT22/'Populations3 4313314'!IU22</f>
        <v>0.79831932773109249</v>
      </c>
      <c r="DX20" s="108">
        <f>'Populations3 4313314'!IV22/'Populations3 4313314'!IW22</f>
        <v>0.79475164011246491</v>
      </c>
      <c r="DY20" s="108">
        <f>'Populations3 4313314'!IX22/'Populations3 4313314'!IY22</f>
        <v>0.80833333333333335</v>
      </c>
      <c r="DZ20" s="108">
        <f>'Populations3 4313314'!IZ22/'Populations3 4313314'!JA22</f>
        <v>0.81220657276995301</v>
      </c>
      <c r="EA20" s="108">
        <f>'Populations3 4313314'!JB22/'Populations3 4313314'!JC22</f>
        <v>0.80294659300184157</v>
      </c>
      <c r="EB20" s="108">
        <f>'Populations3 4313314'!JD22/'Populations3 4313314'!JE22</f>
        <v>0.8046511627906977</v>
      </c>
      <c r="EC20" s="108">
        <f>'Populations3 4313314'!JF22/'Populations3 4313314'!JG22</f>
        <v>0.81031307550644571</v>
      </c>
    </row>
    <row r="21" spans="1:133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  <c r="DW21" s="108">
        <f>'Populations3 4313314'!IT23/'Populations3 4313314'!IU23</f>
        <v>0.72992424242424248</v>
      </c>
      <c r="DX21" s="108">
        <f>'Populations3 4313314'!IV23/'Populations3 4313314'!IW23</f>
        <v>0.72474266107510488</v>
      </c>
      <c r="DY21" s="108">
        <f>'Populations3 4313314'!IX23/'Populations3 4313314'!IY23</f>
        <v>0.72923076923076924</v>
      </c>
      <c r="DZ21" s="108">
        <f>'Populations3 4313314'!IZ23/'Populations3 4313314'!JA23</f>
        <v>0.72660762418174818</v>
      </c>
      <c r="EA21" s="108">
        <f>'Populations3 4313314'!JB23/'Populations3 4313314'!JC23</f>
        <v>0.7248554913294798</v>
      </c>
      <c r="EB21" s="108">
        <f>'Populations3 4313314'!JD23/'Populations3 4313314'!JE23</f>
        <v>0.72371450498848811</v>
      </c>
      <c r="EC21" s="108">
        <f>'Populations3 4313314'!JF23/'Populations3 4313314'!JG23</f>
        <v>0.72492401215805469</v>
      </c>
    </row>
    <row r="22" spans="1:133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  <c r="DW22" s="108">
        <f>'Populations3 4313314'!IT24/'Populations3 4313314'!IU24</f>
        <v>0.79149377593360992</v>
      </c>
      <c r="DX22" s="108">
        <f>'Populations3 4313314'!IV24/'Populations3 4313314'!IW24</f>
        <v>0.79382741969347048</v>
      </c>
      <c r="DY22" s="108">
        <f>'Populations3 4313314'!IX24/'Populations3 4313314'!IY24</f>
        <v>0.7918867525882104</v>
      </c>
      <c r="DZ22" s="108">
        <f>'Populations3 4313314'!IZ24/'Populations3 4313314'!JA24</f>
        <v>0.78778947368421048</v>
      </c>
      <c r="EA22" s="108">
        <f>'Populations3 4313314'!JB24/'Populations3 4313314'!JC24</f>
        <v>0.7841757304329281</v>
      </c>
      <c r="EB22" s="108">
        <f>'Populations3 4313314'!JD24/'Populations3 4313314'!JE24</f>
        <v>0.78321230243485684</v>
      </c>
      <c r="EC22" s="108">
        <f>'Populations3 4313314'!JF24/'Populations3 4313314'!JG24</f>
        <v>0.7828326180257511</v>
      </c>
    </row>
    <row r="23" spans="1:133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  <c r="DW23" s="108">
        <f>'Populations3 4313314'!IT25/'Populations3 4313314'!IU25</f>
        <v>0.82767937556289406</v>
      </c>
      <c r="DX23" s="108">
        <f>'Populations3 4313314'!IV25/'Populations3 4313314'!IW25</f>
        <v>0.82821853451542016</v>
      </c>
      <c r="DY23" s="108">
        <f>'Populations3 4313314'!IX25/'Populations3 4313314'!IY25</f>
        <v>0.82713783080923975</v>
      </c>
      <c r="DZ23" s="108">
        <f>'Populations3 4313314'!IZ25/'Populations3 4313314'!JA25</f>
        <v>0.82623076923076921</v>
      </c>
      <c r="EA23" s="108">
        <f>'Populations3 4313314'!JB25/'Populations3 4313314'!JC25</f>
        <v>0.82751698579369981</v>
      </c>
      <c r="EB23" s="108">
        <f>'Populations3 4313314'!JD25/'Populations3 4313314'!JE25</f>
        <v>0.82663994450011558</v>
      </c>
      <c r="EC23" s="108">
        <f>'Populations3 4313314'!JF25/'Populations3 4313314'!JG25</f>
        <v>0.82656034350559726</v>
      </c>
    </row>
    <row r="24" spans="1:133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  <c r="DW24" s="108">
        <f>'Populations3 4313314'!IT26/'Populations3 4313314'!IU26</f>
        <v>0.74888463989802423</v>
      </c>
      <c r="DX24" s="108">
        <f>'Populations3 4313314'!IV26/'Populations3 4313314'!IW26</f>
        <v>0.7454896907216495</v>
      </c>
      <c r="DY24" s="108">
        <f>'Populations3 4313314'!IX26/'Populations3 4313314'!IY26</f>
        <v>0.74655285620485878</v>
      </c>
      <c r="DZ24" s="108">
        <f>'Populations3 4313314'!IZ26/'Populations3 4313314'!JA26</f>
        <v>0.74212598425196852</v>
      </c>
      <c r="EA24" s="108">
        <f>'Populations3 4313314'!JB26/'Populations3 4313314'!JC26</f>
        <v>0.74849899933288855</v>
      </c>
      <c r="EB24" s="108">
        <f>'Populations3 4313314'!JD26/'Populations3 4313314'!JE26</f>
        <v>0.74884335756774623</v>
      </c>
      <c r="EC24" s="108">
        <f>'Populations3 4313314'!JF26/'Populations3 4313314'!JG26</f>
        <v>0.74105400130123622</v>
      </c>
    </row>
    <row r="25" spans="1:133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  <c r="DW25" s="108">
        <f>'Populations3 4313314'!IT27/'Populations3 4313314'!IU27</f>
        <v>0.80605670103092786</v>
      </c>
      <c r="DX25" s="108">
        <f>'Populations3 4313314'!IV27/'Populations3 4313314'!IW27</f>
        <v>0.80233311730395329</v>
      </c>
      <c r="DY25" s="108">
        <f>'Populations3 4313314'!IX27/'Populations3 4313314'!IY27</f>
        <v>0.79828891082592957</v>
      </c>
      <c r="DZ25" s="108">
        <f>'Populations3 4313314'!IZ27/'Populations3 4313314'!JA27</f>
        <v>0.7980801059251903</v>
      </c>
      <c r="EA25" s="108">
        <f>'Populations3 4313314'!JB27/'Populations3 4313314'!JC27</f>
        <v>0.80106987629555337</v>
      </c>
      <c r="EB25" s="108">
        <f>'Populations3 4313314'!JD27/'Populations3 4313314'!JE27</f>
        <v>0.79740949850547993</v>
      </c>
      <c r="EC25" s="108">
        <f>'Populations3 4313314'!JF27/'Populations3 4313314'!JG27</f>
        <v>0.79210526315789476</v>
      </c>
    </row>
    <row r="26" spans="1:133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  <c r="DW26" s="108">
        <f>'Populations3 4313314'!IT28/'Populations3 4313314'!IU28</f>
        <v>0.83550765740215538</v>
      </c>
      <c r="DX26" s="108">
        <f>'Populations3 4313314'!IV28/'Populations3 4313314'!IW28</f>
        <v>0.83260910636689967</v>
      </c>
      <c r="DY26" s="108">
        <f>'Populations3 4313314'!IX28/'Populations3 4313314'!IY28</f>
        <v>0.82975080844588167</v>
      </c>
      <c r="DZ26" s="108">
        <f>'Populations3 4313314'!IZ28/'Populations3 4313314'!JA28</f>
        <v>0.83241810263207727</v>
      </c>
      <c r="EA26" s="108">
        <f>'Populations3 4313314'!JB28/'Populations3 4313314'!JC28</f>
        <v>0.83352380952380956</v>
      </c>
      <c r="EB26" s="108">
        <f>'Populations3 4313314'!JD28/'Populations3 4313314'!JE28</f>
        <v>0.83743091290261107</v>
      </c>
      <c r="EC26" s="108">
        <f>'Populations3 4313314'!JF28/'Populations3 4313314'!JG28</f>
        <v>0.83819928423431911</v>
      </c>
    </row>
    <row r="27" spans="1:133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  <c r="DW27" s="108">
        <f>'Populations3 4313314'!IT29/'Populations3 4313314'!IU29</f>
        <v>0.78074356530028599</v>
      </c>
      <c r="DX27" s="108">
        <f>'Populations3 4313314'!IV29/'Populations3 4313314'!IW29</f>
        <v>0.77403846153846156</v>
      </c>
      <c r="DY27" s="108">
        <f>'Populations3 4313314'!IX29/'Populations3 4313314'!IY29</f>
        <v>0.76557863501483681</v>
      </c>
      <c r="DZ27" s="108">
        <f>'Populations3 4313314'!IZ29/'Populations3 4313314'!JA29</f>
        <v>0.76831683168316833</v>
      </c>
      <c r="EA27" s="108">
        <f>'Populations3 4313314'!JB29/'Populations3 4313314'!JC29</f>
        <v>0.76892822025565388</v>
      </c>
      <c r="EB27" s="108">
        <f>'Populations3 4313314'!JD29/'Populations3 4313314'!JE29</f>
        <v>0.77307692307692311</v>
      </c>
      <c r="EC27" s="108">
        <f>'Populations3 4313314'!JF29/'Populations3 4313314'!JG29</f>
        <v>0.76504297994269344</v>
      </c>
    </row>
    <row r="28" spans="1:133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  <c r="DW28" s="108">
        <f>'Populations3 4313314'!IT30/'Populations3 4313314'!IU30</f>
        <v>0.7639751552795031</v>
      </c>
      <c r="DX28" s="108">
        <f>'Populations3 4313314'!IV30/'Populations3 4313314'!IW30</f>
        <v>0.76816608996539792</v>
      </c>
      <c r="DY28" s="108">
        <f>'Populations3 4313314'!IX30/'Populations3 4313314'!IY30</f>
        <v>0.7666204986149584</v>
      </c>
      <c r="DZ28" s="108">
        <f>'Populations3 4313314'!IZ30/'Populations3 4313314'!JA30</f>
        <v>0.76594253679046953</v>
      </c>
      <c r="EA28" s="108">
        <f>'Populations3 4313314'!JB30/'Populations3 4313314'!JC30</f>
        <v>0.76071428571428568</v>
      </c>
      <c r="EB28" s="108">
        <f>'Populations3 4313314'!JD30/'Populations3 4313314'!JE30</f>
        <v>0.75426136363636365</v>
      </c>
      <c r="EC28" s="108">
        <f>'Populations3 4313314'!JF30/'Populations3 4313314'!JG30</f>
        <v>0.76425052779732583</v>
      </c>
    </row>
    <row r="29" spans="1:133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  <c r="DW29" s="178">
        <f>'Populations3 4313314'!IT31/'Populations3 4313314'!IU31</f>
        <v>0.79446285556476115</v>
      </c>
      <c r="DX29" s="178">
        <f>'Populations3 4313314'!IV31/'Populations3 4313314'!IW31</f>
        <v>0.79277504866067294</v>
      </c>
      <c r="DY29" s="178">
        <f>'Populations3 4313314'!IX31/'Populations3 4313314'!IY31</f>
        <v>0.79193265520869871</v>
      </c>
      <c r="DZ29" s="178">
        <f>'Populations3 4313314'!IZ31/'Populations3 4313314'!JA31</f>
        <v>0.79179167447965493</v>
      </c>
      <c r="EA29" s="178">
        <f>'Populations3 4313314'!JB31/'Populations3 4313314'!JC31</f>
        <v>0.7917463014086501</v>
      </c>
      <c r="EB29" s="178">
        <f>'Populations3 4313314'!JD31/'Populations3 4313314'!JE31</f>
        <v>0.79143213772638421</v>
      </c>
      <c r="EC29" s="178">
        <f>'Populations3 4313314'!JF31/'Populations3 4313314'!JG31</f>
        <v>0.7905172615838939</v>
      </c>
    </row>
    <row r="30" spans="1:133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  <c r="DW30" s="108">
        <f>'Populations3 4313314'!IT32/'Populations3 4313314'!IU32</f>
        <v>0.76072961373390557</v>
      </c>
      <c r="DX30" s="108">
        <f>'Populations3 4313314'!IV32/'Populations3 4313314'!IW32</f>
        <v>0.76335877862595425</v>
      </c>
      <c r="DY30" s="108">
        <f>'Populations3 4313314'!IX32/'Populations3 4313314'!IY32</f>
        <v>0.75827814569536423</v>
      </c>
      <c r="DZ30" s="108">
        <f>'Populations3 4313314'!IZ32/'Populations3 4313314'!JA32</f>
        <v>0.76371780515117582</v>
      </c>
      <c r="EA30" s="108">
        <f>'Populations3 4313314'!JB32/'Populations3 4313314'!JC32</f>
        <v>0.77185017026106695</v>
      </c>
      <c r="EB30" s="108">
        <f>'Populations3 4313314'!JD32/'Populations3 4313314'!JE32</f>
        <v>0.77777777777777779</v>
      </c>
      <c r="EC30" s="108">
        <f>'Populations3 4313314'!JF32/'Populations3 4313314'!JG32</f>
        <v>0.7740825688073395</v>
      </c>
    </row>
    <row r="31" spans="1:133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  <c r="DW31" s="108">
        <f>'Populations3 4313314'!IT33/'Populations3 4313314'!IU33</f>
        <v>0.78861087144089737</v>
      </c>
      <c r="DX31" s="108">
        <f>'Populations3 4313314'!IV33/'Populations3 4313314'!IW33</f>
        <v>0.784330985915493</v>
      </c>
      <c r="DY31" s="108">
        <f>'Populations3 4313314'!IX33/'Populations3 4313314'!IY33</f>
        <v>0.79132791327913277</v>
      </c>
      <c r="DZ31" s="108">
        <f>'Populations3 4313314'!IZ33/'Populations3 4313314'!JA33</f>
        <v>0.79588014981273403</v>
      </c>
      <c r="EA31" s="108">
        <f>'Populations3 4313314'!JB33/'Populations3 4313314'!JC33</f>
        <v>0.79067460317460314</v>
      </c>
      <c r="EB31" s="108">
        <f>'Populations3 4313314'!JD33/'Populations3 4313314'!JE33</f>
        <v>0.79361914257228316</v>
      </c>
      <c r="EC31" s="108">
        <f>'Populations3 4313314'!JF33/'Populations3 4313314'!JG33</f>
        <v>0.79379379379379378</v>
      </c>
    </row>
    <row r="32" spans="1:133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  <c r="DW32" s="108">
        <f>'Populations3 4313314'!IT34/'Populations3 4313314'!IU34</f>
        <v>0.74754634678298804</v>
      </c>
      <c r="DX32" s="108">
        <f>'Populations3 4313314'!IV34/'Populations3 4313314'!IW34</f>
        <v>0.74568965517241381</v>
      </c>
      <c r="DY32" s="108">
        <f>'Populations3 4313314'!IX34/'Populations3 4313314'!IY34</f>
        <v>0.75096206706981861</v>
      </c>
      <c r="DZ32" s="108">
        <f>'Populations3 4313314'!IZ34/'Populations3 4313314'!JA34</f>
        <v>0.75151515151515147</v>
      </c>
      <c r="EA32" s="108">
        <f>'Populations3 4313314'!JB34/'Populations3 4313314'!JC34</f>
        <v>0.76084538375973298</v>
      </c>
      <c r="EB32" s="108">
        <f>'Populations3 4313314'!JD34/'Populations3 4313314'!JE34</f>
        <v>0.76358543417366942</v>
      </c>
      <c r="EC32" s="108">
        <f>'Populations3 4313314'!JF34/'Populations3 4313314'!JG34</f>
        <v>0.76381059751972946</v>
      </c>
    </row>
    <row r="33" spans="1:133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  <c r="DW33" s="108">
        <f>'Populations3 4313314'!IT35/'Populations3 4313314'!IU35</f>
        <v>0.76755852842809369</v>
      </c>
      <c r="DX33" s="108">
        <f>'Populations3 4313314'!IV35/'Populations3 4313314'!IW35</f>
        <v>0.76660988074957415</v>
      </c>
      <c r="DY33" s="108">
        <f>'Populations3 4313314'!IX35/'Populations3 4313314'!IY35</f>
        <v>0.77928692699490665</v>
      </c>
      <c r="DZ33" s="108">
        <f>'Populations3 4313314'!IZ35/'Populations3 4313314'!JA35</f>
        <v>0.79695431472081213</v>
      </c>
      <c r="EA33" s="108">
        <f>'Populations3 4313314'!JB35/'Populations3 4313314'!JC35</f>
        <v>0.81218274111675126</v>
      </c>
      <c r="EB33" s="108">
        <f>'Populations3 4313314'!JD35/'Populations3 4313314'!JE35</f>
        <v>0.80550774526678137</v>
      </c>
      <c r="EC33" s="108">
        <f>'Populations3 4313314'!JF35/'Populations3 4313314'!JG35</f>
        <v>0.80240549828178698</v>
      </c>
    </row>
    <row r="34" spans="1:133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  <c r="DW34" s="108">
        <f>'Populations3 4313314'!IT36/'Populations3 4313314'!IU36</f>
        <v>0.73100947007858152</v>
      </c>
      <c r="DX34" s="108">
        <f>'Populations3 4313314'!IV36/'Populations3 4313314'!IW36</f>
        <v>0.73156519991963032</v>
      </c>
      <c r="DY34" s="108">
        <f>'Populations3 4313314'!IX36/'Populations3 4313314'!IY36</f>
        <v>0.73877305533279869</v>
      </c>
      <c r="DZ34" s="108">
        <f>'Populations3 4313314'!IZ36/'Populations3 4313314'!JA36</f>
        <v>0.7433521353746978</v>
      </c>
      <c r="EA34" s="108">
        <f>'Populations3 4313314'!JB36/'Populations3 4313314'!JC36</f>
        <v>0.74884468555354633</v>
      </c>
      <c r="EB34" s="108">
        <f>'Populations3 4313314'!JD36/'Populations3 4313314'!JE36</f>
        <v>0.75535964736525751</v>
      </c>
      <c r="EC34" s="108">
        <f>'Populations3 4313314'!JF36/'Populations3 4313314'!JG36</f>
        <v>0.75084442678323071</v>
      </c>
    </row>
    <row r="35" spans="1:133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  <c r="DW35" s="108">
        <f>'Populations3 4313314'!IT37/'Populations3 4313314'!IU37</f>
        <v>0.77952755905511806</v>
      </c>
      <c r="DX35" s="108">
        <f>'Populations3 4313314'!IV37/'Populations3 4313314'!IW37</f>
        <v>0.77397260273972601</v>
      </c>
      <c r="DY35" s="108">
        <f>'Populations3 4313314'!IX37/'Populations3 4313314'!IY37</f>
        <v>0.77559055118110232</v>
      </c>
      <c r="DZ35" s="108">
        <f>'Populations3 4313314'!IZ37/'Populations3 4313314'!JA37</f>
        <v>0.78522837706511173</v>
      </c>
      <c r="EA35" s="108">
        <f>'Populations3 4313314'!JB37/'Populations3 4313314'!JC37</f>
        <v>0.77639155470249521</v>
      </c>
      <c r="EB35" s="108">
        <f>'Populations3 4313314'!JD37/'Populations3 4313314'!JE37</f>
        <v>0.78378378378378377</v>
      </c>
      <c r="EC35" s="108">
        <f>'Populations3 4313314'!JF37/'Populations3 4313314'!JG37</f>
        <v>0.78041825095057038</v>
      </c>
    </row>
    <row r="36" spans="1:133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  <c r="DW36" s="178">
        <f>'Populations3 4313314'!IT38/'Populations3 4313314'!IU38</f>
        <v>0.74966673014663876</v>
      </c>
      <c r="DX36" s="178">
        <f>'Populations3 4313314'!IV38/'Populations3 4313314'!IW38</f>
        <v>0.74864221057646496</v>
      </c>
      <c r="DY36" s="178">
        <f>'Populations3 4313314'!IX38/'Populations3 4313314'!IY38</f>
        <v>0.75405275779376502</v>
      </c>
      <c r="DZ36" s="178">
        <f>'Populations3 4313314'!IZ38/'Populations3 4313314'!JA38</f>
        <v>0.75916988416988418</v>
      </c>
      <c r="EA36" s="178">
        <f>'Populations3 4313314'!JB38/'Populations3 4313314'!JC38</f>
        <v>0.76342624065261722</v>
      </c>
      <c r="EB36" s="178">
        <f>'Populations3 4313314'!JD38/'Populations3 4313314'!JE38</f>
        <v>0.76813711169539389</v>
      </c>
      <c r="EC36" s="178">
        <f>'Populations3 4313314'!JF38/'Populations3 4313314'!JG38</f>
        <v>0.76512800620636157</v>
      </c>
    </row>
    <row r="37" spans="1:133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  <c r="DW37" s="108">
        <f>'Populations3 4313314'!IT39/'Populations3 4313314'!IU39</f>
        <v>0.79200000000000004</v>
      </c>
      <c r="DX37" s="108">
        <f>'Populations3 4313314'!IV39/'Populations3 4313314'!IW39</f>
        <v>0.78662207357859537</v>
      </c>
      <c r="DY37" s="108">
        <f>'Populations3 4313314'!IX39/'Populations3 4313314'!IY39</f>
        <v>0.7857142857142857</v>
      </c>
      <c r="DZ37" s="108">
        <f>'Populations3 4313314'!IZ39/'Populations3 4313314'!JA39</f>
        <v>0.78296146044624748</v>
      </c>
      <c r="EA37" s="108">
        <f>'Populations3 4313314'!JB39/'Populations3 4313314'!JC39</f>
        <v>0.78644067796610173</v>
      </c>
      <c r="EB37" s="108">
        <f>'Populations3 4313314'!JD39/'Populations3 4313314'!JE39</f>
        <v>0.79079214624238325</v>
      </c>
      <c r="EC37" s="108">
        <f>'Populations3 4313314'!JF39/'Populations3 4313314'!JG39</f>
        <v>0.79141515761234071</v>
      </c>
    </row>
    <row r="38" spans="1:133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  <c r="DW38" s="108">
        <f>'Populations3 4313314'!IT40/'Populations3 4313314'!IU40</f>
        <v>0.69477968004490598</v>
      </c>
      <c r="DX38" s="108">
        <f>'Populations3 4313314'!IV40/'Populations3 4313314'!IW40</f>
        <v>0.69578059071729959</v>
      </c>
      <c r="DY38" s="108">
        <f>'Populations3 4313314'!IX40/'Populations3 4313314'!IY40</f>
        <v>0.69549830124575307</v>
      </c>
      <c r="DZ38" s="108">
        <f>'Populations3 4313314'!IZ40/'Populations3 4313314'!JA40</f>
        <v>0.69431946006749157</v>
      </c>
      <c r="EA38" s="108">
        <f>'Populations3 4313314'!JB40/'Populations3 4313314'!JC40</f>
        <v>0.70255037339721005</v>
      </c>
      <c r="EB38" s="108">
        <f>'Populations3 4313314'!JD40/'Populations3 4313314'!JE40</f>
        <v>0.70173704279056626</v>
      </c>
      <c r="EC38" s="108">
        <f>'Populations3 4313314'!JF40/'Populations3 4313314'!JG40</f>
        <v>0.70030968468468469</v>
      </c>
    </row>
    <row r="39" spans="1:133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  <c r="DW39" s="108">
        <f>'Populations3 4313314'!IT41/'Populations3 4313314'!IU41</f>
        <v>0.73619631901840488</v>
      </c>
      <c r="DX39" s="108">
        <f>'Populations3 4313314'!IV41/'Populations3 4313314'!IW41</f>
        <v>0.7270833333333333</v>
      </c>
      <c r="DY39" s="108">
        <f>'Populations3 4313314'!IX41/'Populations3 4313314'!IY41</f>
        <v>0.73460721868365175</v>
      </c>
      <c r="DZ39" s="108">
        <f>'Populations3 4313314'!IZ41/'Populations3 4313314'!JA41</f>
        <v>0.74458874458874458</v>
      </c>
      <c r="EA39" s="108">
        <f>'Populations3 4313314'!JB41/'Populations3 4313314'!JC41</f>
        <v>0.74353448275862066</v>
      </c>
      <c r="EB39" s="108">
        <f>'Populations3 4313314'!JD41/'Populations3 4313314'!JE41</f>
        <v>0.7451820128479657</v>
      </c>
      <c r="EC39" s="108">
        <f>'Populations3 4313314'!JF41/'Populations3 4313314'!JG41</f>
        <v>0.7456521739130435</v>
      </c>
    </row>
    <row r="40" spans="1:133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  <c r="DW40" s="108">
        <f>'Populations3 4313314'!IT42/'Populations3 4313314'!IU42</f>
        <v>0.68430034129692829</v>
      </c>
      <c r="DX40" s="108">
        <f>'Populations3 4313314'!IV42/'Populations3 4313314'!IW42</f>
        <v>0.67500000000000004</v>
      </c>
      <c r="DY40" s="108">
        <f>'Populations3 4313314'!IX42/'Populations3 4313314'!IY42</f>
        <v>0.6693121693121693</v>
      </c>
      <c r="DZ40" s="108">
        <f>'Populations3 4313314'!IZ42/'Populations3 4313314'!JA42</f>
        <v>0.66193433895297249</v>
      </c>
      <c r="EA40" s="108">
        <f>'Populations3 4313314'!JB42/'Populations3 4313314'!JC42</f>
        <v>0.65554553651938685</v>
      </c>
      <c r="EB40" s="108">
        <f>'Populations3 4313314'!JD42/'Populations3 4313314'!JE42</f>
        <v>0.66044444444444439</v>
      </c>
      <c r="EC40" s="108">
        <f>'Populations3 4313314'!JF42/'Populations3 4313314'!JG42</f>
        <v>0.67546174142480209</v>
      </c>
    </row>
    <row r="41" spans="1:133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  <c r="DW41" s="108">
        <f>'Populations3 4313314'!IT43/'Populations3 4313314'!IU43</f>
        <v>0.77154150197628457</v>
      </c>
      <c r="DX41" s="108">
        <f>'Populations3 4313314'!IV43/'Populations3 4313314'!IW43</f>
        <v>0.78295185477505924</v>
      </c>
      <c r="DY41" s="108">
        <f>'Populations3 4313314'!IX43/'Populations3 4313314'!IY43</f>
        <v>0.77601270849880855</v>
      </c>
      <c r="DZ41" s="108">
        <f>'Populations3 4313314'!IZ43/'Populations3 4313314'!JA43</f>
        <v>0.77529880478087654</v>
      </c>
      <c r="EA41" s="108">
        <f>'Populations3 4313314'!JB43/'Populations3 4313314'!JC43</f>
        <v>0.77742946708463945</v>
      </c>
      <c r="EB41" s="108">
        <f>'Populations3 4313314'!JD43/'Populations3 4313314'!JE43</f>
        <v>0.78181818181818186</v>
      </c>
      <c r="EC41" s="108">
        <f>'Populations3 4313314'!JF43/'Populations3 4313314'!JG43</f>
        <v>0.79531249999999998</v>
      </c>
    </row>
    <row r="42" spans="1:133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  <c r="DW42" s="108">
        <f>'Populations3 4313314'!IT44/'Populations3 4313314'!IU44</f>
        <v>0.76183343319352903</v>
      </c>
      <c r="DX42" s="108">
        <f>'Populations3 4313314'!IV44/'Populations3 4313314'!IW44</f>
        <v>0.76454627675610487</v>
      </c>
      <c r="DY42" s="108">
        <f>'Populations3 4313314'!IX44/'Populations3 4313314'!IY44</f>
        <v>0.76679963178889232</v>
      </c>
      <c r="DZ42" s="108">
        <f>'Populations3 4313314'!IZ44/'Populations3 4313314'!JA44</f>
        <v>0.76265432098765429</v>
      </c>
      <c r="EA42" s="108">
        <f>'Populations3 4313314'!JB44/'Populations3 4313314'!JC44</f>
        <v>0.76612398246712587</v>
      </c>
      <c r="EB42" s="108">
        <f>'Populations3 4313314'!JD44/'Populations3 4313314'!JE44</f>
        <v>0.76415389427588365</v>
      </c>
      <c r="EC42" s="108">
        <f>'Populations3 4313314'!JF44/'Populations3 4313314'!JG44</f>
        <v>0.76186017478152313</v>
      </c>
    </row>
    <row r="43" spans="1:133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  <c r="DW43" s="108">
        <f>'Populations3 4313314'!IT45/'Populations3 4313314'!IU45</f>
        <v>0.69726247987117551</v>
      </c>
      <c r="DX43" s="108">
        <f>'Populations3 4313314'!IV45/'Populations3 4313314'!IW45</f>
        <v>0.68608414239482196</v>
      </c>
      <c r="DY43" s="108">
        <f>'Populations3 4313314'!IX45/'Populations3 4313314'!IY45</f>
        <v>0.68903436988543376</v>
      </c>
      <c r="DZ43" s="108">
        <f>'Populations3 4313314'!IZ45/'Populations3 4313314'!JA45</f>
        <v>0.69381107491856675</v>
      </c>
      <c r="EA43" s="108">
        <f>'Populations3 4313314'!JB45/'Populations3 4313314'!JC45</f>
        <v>0.68421052631578949</v>
      </c>
      <c r="EB43" s="108">
        <f>'Populations3 4313314'!JD45/'Populations3 4313314'!JE45</f>
        <v>0.68820678513731826</v>
      </c>
      <c r="EC43" s="108">
        <f>'Populations3 4313314'!JF45/'Populations3 4313314'!JG45</f>
        <v>0.69745222929936301</v>
      </c>
    </row>
    <row r="44" spans="1:133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  <c r="DW44" s="108">
        <f>'Populations3 4313314'!IT46/'Populations3 4313314'!IU46</f>
        <v>0.7921960072595281</v>
      </c>
      <c r="DX44" s="108">
        <f>'Populations3 4313314'!IV46/'Populations3 4313314'!IW46</f>
        <v>0.7921714818266542</v>
      </c>
      <c r="DY44" s="108">
        <f>'Populations3 4313314'!IX46/'Populations3 4313314'!IY46</f>
        <v>0.79472693032015063</v>
      </c>
      <c r="DZ44" s="108">
        <f>'Populations3 4313314'!IZ46/'Populations3 4313314'!JA46</f>
        <v>0.79484732824427484</v>
      </c>
      <c r="EA44" s="108">
        <f>'Populations3 4313314'!JB46/'Populations3 4313314'!JC46</f>
        <v>0.7947976878612717</v>
      </c>
      <c r="EB44" s="108">
        <f>'Populations3 4313314'!JD46/'Populations3 4313314'!JE46</f>
        <v>0.80076997112608272</v>
      </c>
      <c r="EC44" s="108">
        <f>'Populations3 4313314'!JF46/'Populations3 4313314'!JG46</f>
        <v>0.79595765158806542</v>
      </c>
    </row>
    <row r="45" spans="1:133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  <c r="DW45" s="108">
        <f>'Populations3 4313314'!IT47/'Populations3 4313314'!IU47</f>
        <v>0.74303030303030304</v>
      </c>
      <c r="DX45" s="108">
        <f>'Populations3 4313314'!IV47/'Populations3 4313314'!IW47</f>
        <v>0.74536464771322619</v>
      </c>
      <c r="DY45" s="108">
        <f>'Populations3 4313314'!IX47/'Populations3 4313314'!IY47</f>
        <v>0.740276035131744</v>
      </c>
      <c r="DZ45" s="108">
        <f>'Populations3 4313314'!IZ47/'Populations3 4313314'!JA47</f>
        <v>0.74238578680203049</v>
      </c>
      <c r="EA45" s="108">
        <f>'Populations3 4313314'!JB47/'Populations3 4313314'!JC47</f>
        <v>0.73800738007380073</v>
      </c>
      <c r="EB45" s="108">
        <f>'Populations3 4313314'!JD47/'Populations3 4313314'!JE47</f>
        <v>0.73132530120481931</v>
      </c>
      <c r="EC45" s="108">
        <f>'Populations3 4313314'!JF47/'Populations3 4313314'!JG47</f>
        <v>0.71720818291215405</v>
      </c>
    </row>
    <row r="46" spans="1:133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  <c r="DW46" s="178">
        <f>'Populations3 4313314'!IT48/'Populations3 4313314'!IU48</f>
        <v>0.73053102420002292</v>
      </c>
      <c r="DX46" s="178">
        <f>'Populations3 4313314'!IV48/'Populations3 4313314'!IW48</f>
        <v>0.73056725719891513</v>
      </c>
      <c r="DY46" s="178">
        <f>'Populations3 4313314'!IX48/'Populations3 4313314'!IY48</f>
        <v>0.73012076308266727</v>
      </c>
      <c r="DZ46" s="178">
        <f>'Populations3 4313314'!IZ48/'Populations3 4313314'!JA48</f>
        <v>0.72840875912408765</v>
      </c>
      <c r="EA46" s="178">
        <f>'Populations3 4313314'!JB48/'Populations3 4313314'!JC48</f>
        <v>0.73193705025449018</v>
      </c>
      <c r="EB46" s="178">
        <f>'Populations3 4313314'!JD48/'Populations3 4313314'!JE48</f>
        <v>0.73245614035087714</v>
      </c>
      <c r="EC46" s="178">
        <f>'Populations3 4313314'!JF48/'Populations3 4313314'!JG48</f>
        <v>0.73285198555956677</v>
      </c>
    </row>
    <row r="47" spans="1:133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  <c r="DW47" s="108">
        <f>'Populations3 4313314'!IT49/'Populations3 4313314'!IU49</f>
        <v>0.74509803921568629</v>
      </c>
      <c r="DX47" s="108">
        <f>'Populations3 4313314'!IV49/'Populations3 4313314'!IW49</f>
        <v>0.74038461538461542</v>
      </c>
      <c r="DY47" s="108">
        <f>'Populations3 4313314'!IX49/'Populations3 4313314'!IY49</f>
        <v>0.77142857142857146</v>
      </c>
      <c r="DZ47" s="108">
        <f>'Populations3 4313314'!IZ49/'Populations3 4313314'!JA49</f>
        <v>0.79207920792079212</v>
      </c>
      <c r="EA47" s="108">
        <f>'Populations3 4313314'!JB49/'Populations3 4313314'!JC49</f>
        <v>0.81443298969072164</v>
      </c>
      <c r="EB47" s="108">
        <f>'Populations3 4313314'!JD49/'Populations3 4313314'!JE49</f>
        <v>0.80208333333333337</v>
      </c>
      <c r="EC47" s="108">
        <f>'Populations3 4313314'!JF49/'Populations3 4313314'!JG49</f>
        <v>0.75961538461538458</v>
      </c>
    </row>
    <row r="48" spans="1:133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  <c r="DW48" s="108">
        <f>'Populations3 4313314'!IT50/'Populations3 4313314'!IU50</f>
        <v>0.77377892030848328</v>
      </c>
      <c r="DX48" s="108">
        <f>'Populations3 4313314'!IV50/'Populations3 4313314'!IW50</f>
        <v>0.76902887139107612</v>
      </c>
      <c r="DY48" s="108">
        <f>'Populations3 4313314'!IX50/'Populations3 4313314'!IY50</f>
        <v>0.76657824933687002</v>
      </c>
      <c r="DZ48" s="108">
        <f>'Populations3 4313314'!IZ50/'Populations3 4313314'!JA50</f>
        <v>0.77284595300261094</v>
      </c>
      <c r="EA48" s="108">
        <f>'Populations3 4313314'!JB50/'Populations3 4313314'!JC50</f>
        <v>0.77894736842105261</v>
      </c>
      <c r="EB48" s="108">
        <f>'Populations3 4313314'!JD50/'Populations3 4313314'!JE50</f>
        <v>0.7882037533512064</v>
      </c>
      <c r="EC48" s="108">
        <f>'Populations3 4313314'!JF50/'Populations3 4313314'!JG50</f>
        <v>0.77165354330708658</v>
      </c>
    </row>
    <row r="49" spans="1:133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  <c r="DW49" s="108">
        <f>'Populations3 4313314'!IT51/'Populations3 4313314'!IU51</f>
        <v>0.73702422145328716</v>
      </c>
      <c r="DX49" s="108">
        <f>'Populations3 4313314'!IV51/'Populations3 4313314'!IW51</f>
        <v>0.72758620689655173</v>
      </c>
      <c r="DY49" s="108">
        <f>'Populations3 4313314'!IX51/'Populations3 4313314'!IY51</f>
        <v>0.71223021582733814</v>
      </c>
      <c r="DZ49" s="108">
        <f>'Populations3 4313314'!IZ51/'Populations3 4313314'!JA51</f>
        <v>0.7279411764705882</v>
      </c>
      <c r="EA49" s="108">
        <f>'Populations3 4313314'!JB51/'Populations3 4313314'!JC51</f>
        <v>0.73207547169811316</v>
      </c>
      <c r="EB49" s="108">
        <f>'Populations3 4313314'!JD51/'Populations3 4313314'!JE51</f>
        <v>0.72556390977443608</v>
      </c>
      <c r="EC49" s="108">
        <f>'Populations3 4313314'!JF51/'Populations3 4313314'!JG51</f>
        <v>0.71955719557195574</v>
      </c>
    </row>
    <row r="50" spans="1:133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  <c r="DW50" s="108">
        <f>'Populations3 4313314'!IT52/'Populations3 4313314'!IU52</f>
        <v>0.76279069767441865</v>
      </c>
      <c r="DX50" s="108">
        <f>'Populations3 4313314'!IV52/'Populations3 4313314'!IW52</f>
        <v>0.79904306220095689</v>
      </c>
      <c r="DY50" s="108">
        <f>'Populations3 4313314'!IX52/'Populations3 4313314'!IY52</f>
        <v>0.80295566502463056</v>
      </c>
      <c r="DZ50" s="108">
        <f>'Populations3 4313314'!IZ52/'Populations3 4313314'!JA52</f>
        <v>0.81951219512195117</v>
      </c>
      <c r="EA50" s="108">
        <f>'Populations3 4313314'!JB52/'Populations3 4313314'!JC52</f>
        <v>0.83495145631067957</v>
      </c>
      <c r="EB50" s="108">
        <f>'Populations3 4313314'!JD52/'Populations3 4313314'!JE52</f>
        <v>0.83653846153846156</v>
      </c>
      <c r="EC50" s="108">
        <f>'Populations3 4313314'!JF52/'Populations3 4313314'!JG52</f>
        <v>0.84905660377358494</v>
      </c>
    </row>
    <row r="51" spans="1:133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  <c r="DW51" s="108">
        <f>'Populations3 4313314'!IT53/'Populations3 4313314'!IU53</f>
        <v>0.74660633484162897</v>
      </c>
      <c r="DX51" s="108">
        <f>'Populations3 4313314'!IV53/'Populations3 4313314'!IW53</f>
        <v>0.74766355140186913</v>
      </c>
      <c r="DY51" s="108">
        <f>'Populations3 4313314'!IX53/'Populations3 4313314'!IY53</f>
        <v>0.73831775700934577</v>
      </c>
      <c r="DZ51" s="108">
        <f>'Populations3 4313314'!IZ53/'Populations3 4313314'!JA53</f>
        <v>0.75121951219512195</v>
      </c>
      <c r="EA51" s="108">
        <f>'Populations3 4313314'!JB53/'Populations3 4313314'!JC53</f>
        <v>0.75621890547263682</v>
      </c>
      <c r="EB51" s="108">
        <f>'Populations3 4313314'!JD53/'Populations3 4313314'!JE53</f>
        <v>0.78606965174129351</v>
      </c>
      <c r="EC51" s="108">
        <f>'Populations3 4313314'!JF53/'Populations3 4313314'!JG53</f>
        <v>0.76818181818181819</v>
      </c>
    </row>
    <row r="52" spans="1:133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  <c r="DW52" s="108">
        <f>'Populations3 4313314'!IT54/'Populations3 4313314'!IU54</f>
        <v>0.77747989276139406</v>
      </c>
      <c r="DX52" s="108">
        <f>'Populations3 4313314'!IV54/'Populations3 4313314'!IW54</f>
        <v>0.79781420765027322</v>
      </c>
      <c r="DY52" s="108">
        <f>'Populations3 4313314'!IX54/'Populations3 4313314'!IY54</f>
        <v>0.79395604395604391</v>
      </c>
      <c r="DZ52" s="108">
        <f>'Populations3 4313314'!IZ54/'Populations3 4313314'!JA54</f>
        <v>0.77837837837837842</v>
      </c>
      <c r="EA52" s="108">
        <f>'Populations3 4313314'!JB54/'Populations3 4313314'!JC54</f>
        <v>0.78021978021978022</v>
      </c>
      <c r="EB52" s="108">
        <f>'Populations3 4313314'!JD54/'Populations3 4313314'!JE54</f>
        <v>0.78048780487804881</v>
      </c>
      <c r="EC52" s="108">
        <f>'Populations3 4313314'!JF54/'Populations3 4313314'!JG54</f>
        <v>0.78116343490304707</v>
      </c>
    </row>
    <row r="53" spans="1:133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  <c r="DW53" s="108">
        <f>'Populations3 4313314'!IT55/'Populations3 4313314'!IU55</f>
        <v>0.75</v>
      </c>
      <c r="DX53" s="108">
        <f>'Populations3 4313314'!IV55/'Populations3 4313314'!IW55</f>
        <v>0.75087719298245614</v>
      </c>
      <c r="DY53" s="108">
        <f>'Populations3 4313314'!IX55/'Populations3 4313314'!IY55</f>
        <v>0.75268817204301075</v>
      </c>
      <c r="DZ53" s="108">
        <f>'Populations3 4313314'!IZ55/'Populations3 4313314'!JA55</f>
        <v>0.75704225352112675</v>
      </c>
      <c r="EA53" s="108">
        <f>'Populations3 4313314'!JB55/'Populations3 4313314'!JC55</f>
        <v>0.74911660777385158</v>
      </c>
      <c r="EB53" s="108">
        <f>'Populations3 4313314'!JD55/'Populations3 4313314'!JE55</f>
        <v>0.74402730375426618</v>
      </c>
      <c r="EC53" s="108">
        <f>'Populations3 4313314'!JF55/'Populations3 4313314'!JG55</f>
        <v>0.75247524752475248</v>
      </c>
    </row>
    <row r="54" spans="1:133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  <c r="DW54" s="108">
        <f>'Populations3 4313314'!IT56/'Populations3 4313314'!IU56</f>
        <v>0.7098214285714286</v>
      </c>
      <c r="DX54" s="108">
        <f>'Populations3 4313314'!IV56/'Populations3 4313314'!IW56</f>
        <v>0.7098214285714286</v>
      </c>
      <c r="DY54" s="108">
        <f>'Populations3 4313314'!IX56/'Populations3 4313314'!IY56</f>
        <v>0.70588235294117652</v>
      </c>
      <c r="DZ54" s="108">
        <f>'Populations3 4313314'!IZ56/'Populations3 4313314'!JA56</f>
        <v>0.7015590200445434</v>
      </c>
      <c r="EA54" s="108">
        <f>'Populations3 4313314'!JB56/'Populations3 4313314'!JC56</f>
        <v>0.70240700218818386</v>
      </c>
      <c r="EB54" s="108">
        <f>'Populations3 4313314'!JD56/'Populations3 4313314'!JE56</f>
        <v>0.70779220779220775</v>
      </c>
      <c r="EC54" s="108">
        <f>'Populations3 4313314'!JF56/'Populations3 4313314'!JG56</f>
        <v>0.710239651416122</v>
      </c>
    </row>
    <row r="55" spans="1:133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  <c r="DW55" s="108">
        <f>'Populations3 4313314'!IT57/'Populations3 4313314'!IU57</f>
        <v>0.66666666666666663</v>
      </c>
      <c r="DX55" s="108">
        <f>'Populations3 4313314'!IV57/'Populations3 4313314'!IW57</f>
        <v>0.63428571428571423</v>
      </c>
      <c r="DY55" s="108">
        <f>'Populations3 4313314'!IX57/'Populations3 4313314'!IY57</f>
        <v>0.63128491620111726</v>
      </c>
      <c r="DZ55" s="108">
        <f>'Populations3 4313314'!IZ57/'Populations3 4313314'!JA57</f>
        <v>0.64516129032258063</v>
      </c>
      <c r="EA55" s="108">
        <f>'Populations3 4313314'!JB57/'Populations3 4313314'!JC57</f>
        <v>0.65536723163841804</v>
      </c>
      <c r="EB55" s="108">
        <f>'Populations3 4313314'!JD57/'Populations3 4313314'!JE57</f>
        <v>0.65714285714285714</v>
      </c>
      <c r="EC55" s="108">
        <f>'Populations3 4313314'!JF57/'Populations3 4313314'!JG57</f>
        <v>0.64971751412429379</v>
      </c>
    </row>
    <row r="56" spans="1:133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  <c r="DW56" s="108">
        <f>'Populations3 4313314'!IT58/'Populations3 4313314'!IU58</f>
        <v>0.79466119096509236</v>
      </c>
      <c r="DX56" s="108">
        <f>'Populations3 4313314'!IV58/'Populations3 4313314'!IW58</f>
        <v>0.79789473684210521</v>
      </c>
      <c r="DY56" s="108">
        <f>'Populations3 4313314'!IX58/'Populations3 4313314'!IY58</f>
        <v>0.78663793103448276</v>
      </c>
      <c r="DZ56" s="108">
        <f>'Populations3 4313314'!IZ58/'Populations3 4313314'!JA58</f>
        <v>0.81456953642384111</v>
      </c>
      <c r="EA56" s="108">
        <f>'Populations3 4313314'!JB58/'Populations3 4313314'!JC58</f>
        <v>0.82286995515695072</v>
      </c>
      <c r="EB56" s="108">
        <f>'Populations3 4313314'!JD58/'Populations3 4313314'!JE58</f>
        <v>0.81431767337807603</v>
      </c>
      <c r="EC56" s="108">
        <f>'Populations3 4313314'!JF58/'Populations3 4313314'!JG58</f>
        <v>0.82017543859649122</v>
      </c>
    </row>
    <row r="57" spans="1:133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  <c r="DW57" s="108">
        <f>'Populations3 4313314'!IT59/'Populations3 4313314'!IU59</f>
        <v>0.79428571428571426</v>
      </c>
      <c r="DX57" s="108">
        <f>'Populations3 4313314'!IV59/'Populations3 4313314'!IW59</f>
        <v>0.8045977011494253</v>
      </c>
      <c r="DY57" s="108">
        <f>'Populations3 4313314'!IX59/'Populations3 4313314'!IY59</f>
        <v>0.81656804733727806</v>
      </c>
      <c r="DZ57" s="108">
        <f>'Populations3 4313314'!IZ59/'Populations3 4313314'!JA59</f>
        <v>0.81818181818181823</v>
      </c>
      <c r="EA57" s="108">
        <f>'Populations3 4313314'!JB59/'Populations3 4313314'!JC59</f>
        <v>0.83636363636363631</v>
      </c>
      <c r="EB57" s="108">
        <f>'Populations3 4313314'!JD59/'Populations3 4313314'!JE59</f>
        <v>0.8413173652694611</v>
      </c>
      <c r="EC57" s="108">
        <f>'Populations3 4313314'!JF59/'Populations3 4313314'!JG59</f>
        <v>0.8293413173652695</v>
      </c>
    </row>
    <row r="58" spans="1:133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  <c r="DW58" s="108">
        <f>'Populations3 4313314'!IT60/'Populations3 4313314'!IU60</f>
        <v>0.78491620111731841</v>
      </c>
      <c r="DX58" s="108">
        <f>'Populations3 4313314'!IV60/'Populations3 4313314'!IW60</f>
        <v>0.77684210526315789</v>
      </c>
      <c r="DY58" s="108">
        <f>'Populations3 4313314'!IX60/'Populations3 4313314'!IY60</f>
        <v>0.78122794636556103</v>
      </c>
      <c r="DZ58" s="108">
        <f>'Populations3 4313314'!IZ60/'Populations3 4313314'!JA60</f>
        <v>0.78416257883672036</v>
      </c>
      <c r="EA58" s="108">
        <f>'Populations3 4313314'!JB60/'Populations3 4313314'!JC60</f>
        <v>0.78114246386785957</v>
      </c>
      <c r="EB58" s="108">
        <f>'Populations3 4313314'!JD60/'Populations3 4313314'!JE60</f>
        <v>0.78219178082191776</v>
      </c>
      <c r="EC58" s="108">
        <f>'Populations3 4313314'!JF60/'Populations3 4313314'!JG60</f>
        <v>0.78275627970128991</v>
      </c>
    </row>
    <row r="59" spans="1:133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  <c r="DW59" s="108">
        <f>'Populations3 4313314'!IT61/'Populations3 4313314'!IU61</f>
        <v>0.77167630057803471</v>
      </c>
      <c r="DX59" s="108">
        <f>'Populations3 4313314'!IV61/'Populations3 4313314'!IW61</f>
        <v>0.76764705882352946</v>
      </c>
      <c r="DY59" s="108">
        <f>'Populations3 4313314'!IX61/'Populations3 4313314'!IY61</f>
        <v>0.7614942528735632</v>
      </c>
      <c r="DZ59" s="108">
        <f>'Populations3 4313314'!IZ61/'Populations3 4313314'!JA61</f>
        <v>0.76504297994269344</v>
      </c>
      <c r="EA59" s="108">
        <f>'Populations3 4313314'!JB61/'Populations3 4313314'!JC61</f>
        <v>0.77053824362606227</v>
      </c>
      <c r="EB59" s="108">
        <f>'Populations3 4313314'!JD61/'Populations3 4313314'!JE61</f>
        <v>0.76986301369863008</v>
      </c>
      <c r="EC59" s="108">
        <f>'Populations3 4313314'!JF61/'Populations3 4313314'!JG61</f>
        <v>0.78055555555555556</v>
      </c>
    </row>
    <row r="60" spans="1:133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  <c r="DW60" s="108">
        <f>'Populations3 4313314'!IT62/'Populations3 4313314'!IU62</f>
        <v>0.75248618784530386</v>
      </c>
      <c r="DX60" s="108">
        <f>'Populations3 4313314'!IV62/'Populations3 4313314'!IW62</f>
        <v>0.75550660792951541</v>
      </c>
      <c r="DY60" s="108">
        <f>'Populations3 4313314'!IX62/'Populations3 4313314'!IY62</f>
        <v>0.75478065241844772</v>
      </c>
      <c r="DZ60" s="108">
        <f>'Populations3 4313314'!IZ62/'Populations3 4313314'!JA62</f>
        <v>0.75881683731513083</v>
      </c>
      <c r="EA60" s="108">
        <f>'Populations3 4313314'!JB62/'Populations3 4313314'!JC62</f>
        <v>0.75555555555555554</v>
      </c>
      <c r="EB60" s="108">
        <f>'Populations3 4313314'!JD62/'Populations3 4313314'!JE62</f>
        <v>0.75434530706836611</v>
      </c>
      <c r="EC60" s="108">
        <f>'Populations3 4313314'!JF62/'Populations3 4313314'!JG62</f>
        <v>0.74566473988439308</v>
      </c>
    </row>
    <row r="61" spans="1:133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  <c r="DW61" s="108">
        <f>'Populations3 4313314'!IT63/'Populations3 4313314'!IU63</f>
        <v>0.75724637681159424</v>
      </c>
      <c r="DX61" s="108">
        <f>'Populations3 4313314'!IV63/'Populations3 4313314'!IW63</f>
        <v>0.73285198555956677</v>
      </c>
      <c r="DY61" s="108">
        <f>'Populations3 4313314'!IX63/'Populations3 4313314'!IY63</f>
        <v>0.75471698113207553</v>
      </c>
      <c r="DZ61" s="108">
        <f>'Populations3 4313314'!IZ63/'Populations3 4313314'!JA63</f>
        <v>0.7528089887640449</v>
      </c>
      <c r="EA61" s="108">
        <f>'Populations3 4313314'!JB63/'Populations3 4313314'!JC63</f>
        <v>0.74319066147859925</v>
      </c>
      <c r="EB61" s="108">
        <f>'Populations3 4313314'!JD63/'Populations3 4313314'!JE63</f>
        <v>0.74809160305343514</v>
      </c>
      <c r="EC61" s="108">
        <f>'Populations3 4313314'!JF63/'Populations3 4313314'!JG63</f>
        <v>0.76190476190476186</v>
      </c>
    </row>
    <row r="62" spans="1:133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  <c r="DW62" s="108">
        <f>'Populations3 4313314'!IT64/'Populations3 4313314'!IU64</f>
        <v>0.7142857142857143</v>
      </c>
      <c r="DX62" s="108">
        <f>'Populations3 4313314'!IV64/'Populations3 4313314'!IW64</f>
        <v>0.68789808917197448</v>
      </c>
      <c r="DY62" s="108">
        <f>'Populations3 4313314'!IX64/'Populations3 4313314'!IY64</f>
        <v>0.68831168831168832</v>
      </c>
      <c r="DZ62" s="108">
        <f>'Populations3 4313314'!IZ64/'Populations3 4313314'!JA64</f>
        <v>0.65189873417721522</v>
      </c>
      <c r="EA62" s="108">
        <f>'Populations3 4313314'!JB64/'Populations3 4313314'!JC64</f>
        <v>0.64429530201342278</v>
      </c>
      <c r="EB62" s="108">
        <f>'Populations3 4313314'!JD64/'Populations3 4313314'!JE64</f>
        <v>0.65068493150684936</v>
      </c>
      <c r="EC62" s="108">
        <f>'Populations3 4313314'!JF64/'Populations3 4313314'!JG64</f>
        <v>0.63157894736842102</v>
      </c>
    </row>
    <row r="63" spans="1:133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  <c r="DW63" s="108">
        <f>'Populations3 4313314'!IT65/'Populations3 4313314'!IU65</f>
        <v>0.70873786407766992</v>
      </c>
      <c r="DX63" s="108">
        <f>'Populations3 4313314'!IV65/'Populations3 4313314'!IW65</f>
        <v>0.70952380952380956</v>
      </c>
      <c r="DY63" s="108">
        <f>'Populations3 4313314'!IX65/'Populations3 4313314'!IY65</f>
        <v>0.70673076923076927</v>
      </c>
      <c r="DZ63" s="108">
        <f>'Populations3 4313314'!IZ65/'Populations3 4313314'!JA65</f>
        <v>0.70351758793969854</v>
      </c>
      <c r="EA63" s="108">
        <f>'Populations3 4313314'!JB65/'Populations3 4313314'!JC65</f>
        <v>0.67894736842105263</v>
      </c>
      <c r="EB63" s="108">
        <f>'Populations3 4313314'!JD65/'Populations3 4313314'!JE65</f>
        <v>0.68947368421052635</v>
      </c>
      <c r="EC63" s="108">
        <f>'Populations3 4313314'!JF65/'Populations3 4313314'!JG65</f>
        <v>0.68556701030927836</v>
      </c>
    </row>
    <row r="64" spans="1:133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  <c r="DW64" s="108">
        <f>'Populations3 4313314'!IT66/'Populations3 4313314'!IU66</f>
        <v>0.72812500000000002</v>
      </c>
      <c r="DX64" s="108">
        <f>'Populations3 4313314'!IV66/'Populations3 4313314'!IW66</f>
        <v>0.70418006430868163</v>
      </c>
      <c r="DY64" s="108">
        <f>'Populations3 4313314'!IX66/'Populations3 4313314'!IY66</f>
        <v>0.69902912621359226</v>
      </c>
      <c r="DZ64" s="108">
        <f>'Populations3 4313314'!IZ66/'Populations3 4313314'!JA66</f>
        <v>0.70723684210526316</v>
      </c>
      <c r="EA64" s="108">
        <f>'Populations3 4313314'!JB66/'Populations3 4313314'!JC66</f>
        <v>0.71147540983606561</v>
      </c>
      <c r="EB64" s="108">
        <f>'Populations3 4313314'!JD66/'Populations3 4313314'!JE66</f>
        <v>0.73333333333333328</v>
      </c>
      <c r="EC64" s="108">
        <f>'Populations3 4313314'!JF66/'Populations3 4313314'!JG66</f>
        <v>0.73101265822784811</v>
      </c>
    </row>
    <row r="65" spans="1:133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  <c r="DW65" s="108">
        <f>'Populations3 4313314'!IT67/'Populations3 4313314'!IU67</f>
        <v>0.80993520518358531</v>
      </c>
      <c r="DX65" s="108">
        <f>'Populations3 4313314'!IV67/'Populations3 4313314'!IW67</f>
        <v>0.8</v>
      </c>
      <c r="DY65" s="108">
        <f>'Populations3 4313314'!IX67/'Populations3 4313314'!IY67</f>
        <v>0.80697674418604648</v>
      </c>
      <c r="DZ65" s="108">
        <f>'Populations3 4313314'!IZ67/'Populations3 4313314'!JA67</f>
        <v>0.79474940334128874</v>
      </c>
      <c r="EA65" s="108">
        <f>'Populations3 4313314'!JB67/'Populations3 4313314'!JC67</f>
        <v>0.79</v>
      </c>
      <c r="EB65" s="108">
        <f>'Populations3 4313314'!JD67/'Populations3 4313314'!JE67</f>
        <v>0.79104477611940294</v>
      </c>
      <c r="EC65" s="108">
        <f>'Populations3 4313314'!JF67/'Populations3 4313314'!JG67</f>
        <v>0.78358208955223885</v>
      </c>
    </row>
    <row r="66" spans="1:133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  <c r="DW66" s="108">
        <f>'Populations3 4313314'!IT68/'Populations3 4313314'!IU68</f>
        <v>0.7663398692810458</v>
      </c>
      <c r="DX66" s="108">
        <f>'Populations3 4313314'!IV68/'Populations3 4313314'!IW68</f>
        <v>0.7583333333333333</v>
      </c>
      <c r="DY66" s="108">
        <f>'Populations3 4313314'!IX68/'Populations3 4313314'!IY68</f>
        <v>0.76804123711340211</v>
      </c>
      <c r="DZ66" s="108">
        <f>'Populations3 4313314'!IZ68/'Populations3 4313314'!JA68</f>
        <v>0.76672384219554035</v>
      </c>
      <c r="EA66" s="108">
        <f>'Populations3 4313314'!JB68/'Populations3 4313314'!JC68</f>
        <v>0.77112676056338025</v>
      </c>
      <c r="EB66" s="108">
        <f>'Populations3 4313314'!JD68/'Populations3 4313314'!JE68</f>
        <v>0.77231329690346084</v>
      </c>
      <c r="EC66" s="108">
        <f>'Populations3 4313314'!JF68/'Populations3 4313314'!JG68</f>
        <v>0.77495462794918335</v>
      </c>
    </row>
    <row r="67" spans="1:133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  <c r="DW67" s="108">
        <f>'Populations3 4313314'!IT69/'Populations3 4313314'!IU69</f>
        <v>0.72463768115942029</v>
      </c>
      <c r="DX67" s="108">
        <f>'Populations3 4313314'!IV69/'Populations3 4313314'!IW69</f>
        <v>0.71323529411764708</v>
      </c>
      <c r="DY67" s="108">
        <f>'Populations3 4313314'!IX69/'Populations3 4313314'!IY69</f>
        <v>0.71375464684014867</v>
      </c>
      <c r="DZ67" s="108">
        <f>'Populations3 4313314'!IZ69/'Populations3 4313314'!JA69</f>
        <v>0.70370370370370372</v>
      </c>
      <c r="EA67" s="108">
        <f>'Populations3 4313314'!JB69/'Populations3 4313314'!JC69</f>
        <v>0.71641791044776115</v>
      </c>
      <c r="EB67" s="108">
        <f>'Populations3 4313314'!JD69/'Populations3 4313314'!JE69</f>
        <v>0.72058823529411764</v>
      </c>
      <c r="EC67" s="108">
        <f>'Populations3 4313314'!JF69/'Populations3 4313314'!JG69</f>
        <v>0.73308270676691734</v>
      </c>
    </row>
    <row r="68" spans="1:133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  <c r="DW68" s="108">
        <f>'Populations3 4313314'!IT70/'Populations3 4313314'!IU70</f>
        <v>0.80701754385964908</v>
      </c>
      <c r="DX68" s="108">
        <f>'Populations3 4313314'!IV70/'Populations3 4313314'!IW70</f>
        <v>0.77777777777777779</v>
      </c>
      <c r="DY68" s="108">
        <f>'Populations3 4313314'!IX70/'Populations3 4313314'!IY70</f>
        <v>0.76271186440677963</v>
      </c>
      <c r="DZ68" s="108">
        <f>'Populations3 4313314'!IZ70/'Populations3 4313314'!JA70</f>
        <v>0.75</v>
      </c>
      <c r="EA68" s="108">
        <f>'Populations3 4313314'!JB70/'Populations3 4313314'!JC70</f>
        <v>0.76068376068376065</v>
      </c>
      <c r="EB68" s="108">
        <f>'Populations3 4313314'!JD70/'Populations3 4313314'!JE70</f>
        <v>0.74782608695652175</v>
      </c>
      <c r="EC68" s="108">
        <f>'Populations3 4313314'!JF70/'Populations3 4313314'!JG70</f>
        <v>0.76991150442477874</v>
      </c>
    </row>
    <row r="69" spans="1:133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  <c r="DW69" s="108">
        <f>'Populations3 4313314'!IT71/'Populations3 4313314'!IU71</f>
        <v>0.74020887728459528</v>
      </c>
      <c r="DX69" s="108">
        <f>'Populations3 4313314'!IV71/'Populations3 4313314'!IW71</f>
        <v>0.73474801061007955</v>
      </c>
      <c r="DY69" s="108">
        <f>'Populations3 4313314'!IX71/'Populations3 4313314'!IY71</f>
        <v>0.72395128552097432</v>
      </c>
      <c r="DZ69" s="108">
        <f>'Populations3 4313314'!IZ71/'Populations3 4313314'!JA71</f>
        <v>0.73642384105960268</v>
      </c>
      <c r="EA69" s="108">
        <f>'Populations3 4313314'!JB71/'Populations3 4313314'!JC71</f>
        <v>0.7483443708609272</v>
      </c>
      <c r="EB69" s="108">
        <f>'Populations3 4313314'!JD71/'Populations3 4313314'!JE71</f>
        <v>0.74456521739130432</v>
      </c>
      <c r="EC69" s="108">
        <f>'Populations3 4313314'!JF71/'Populations3 4313314'!JG71</f>
        <v>0.7432432432432432</v>
      </c>
    </row>
    <row r="70" spans="1:133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  <c r="DW70" s="108">
        <f>'Populations3 4313314'!IT72/'Populations3 4313314'!IU72</f>
        <v>0.7608247422680412</v>
      </c>
      <c r="DX70" s="108">
        <f>'Populations3 4313314'!IV72/'Populations3 4313314'!IW72</f>
        <v>0.74696356275303644</v>
      </c>
      <c r="DY70" s="108">
        <f>'Populations3 4313314'!IX72/'Populations3 4313314'!IY72</f>
        <v>0.73577235772357719</v>
      </c>
      <c r="DZ70" s="108">
        <f>'Populations3 4313314'!IZ72/'Populations3 4313314'!JA72</f>
        <v>0.74489795918367352</v>
      </c>
      <c r="EA70" s="108">
        <f>'Populations3 4313314'!JB72/'Populations3 4313314'!JC72</f>
        <v>0.74739039665970775</v>
      </c>
      <c r="EB70" s="108">
        <f>'Populations3 4313314'!JD72/'Populations3 4313314'!JE72</f>
        <v>0.74844074844074848</v>
      </c>
      <c r="EC70" s="108">
        <f>'Populations3 4313314'!JF72/'Populations3 4313314'!JG72</f>
        <v>0.74034334763948495</v>
      </c>
    </row>
    <row r="71" spans="1:133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  <c r="DW71" s="108">
        <f>'Populations3 4313314'!IT73/'Populations3 4313314'!IU73</f>
        <v>0.70318021201413428</v>
      </c>
      <c r="DX71" s="108">
        <f>'Populations3 4313314'!IV73/'Populations3 4313314'!IW73</f>
        <v>0.69395017793594305</v>
      </c>
      <c r="DY71" s="108">
        <f>'Populations3 4313314'!IX73/'Populations3 4313314'!IY73</f>
        <v>0.70522388059701491</v>
      </c>
      <c r="DZ71" s="108">
        <f>'Populations3 4313314'!IZ73/'Populations3 4313314'!JA73</f>
        <v>0.71923076923076923</v>
      </c>
      <c r="EA71" s="108">
        <f>'Populations3 4313314'!JB73/'Populations3 4313314'!JC73</f>
        <v>0.72373540856031127</v>
      </c>
      <c r="EB71" s="108">
        <f>'Populations3 4313314'!JD73/'Populations3 4313314'!JE73</f>
        <v>0.71599999999999997</v>
      </c>
      <c r="EC71" s="108">
        <f>'Populations3 4313314'!JF73/'Populations3 4313314'!JG73</f>
        <v>0.72200772200772201</v>
      </c>
    </row>
    <row r="72" spans="1:133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  <c r="DW72" s="108">
        <f>'Populations3 4313314'!IT74/'Populations3 4313314'!IU74</f>
        <v>0.75447570332480818</v>
      </c>
      <c r="DX72" s="108">
        <f>'Populations3 4313314'!IV74/'Populations3 4313314'!IW74</f>
        <v>0.76485788113695086</v>
      </c>
      <c r="DY72" s="108">
        <f>'Populations3 4313314'!IX74/'Populations3 4313314'!IY74</f>
        <v>0.75897435897435894</v>
      </c>
      <c r="DZ72" s="108">
        <f>'Populations3 4313314'!IZ74/'Populations3 4313314'!JA74</f>
        <v>0.75689223057644106</v>
      </c>
      <c r="EA72" s="108">
        <f>'Populations3 4313314'!JB74/'Populations3 4313314'!JC74</f>
        <v>0.76699029126213591</v>
      </c>
      <c r="EB72" s="108">
        <f>'Populations3 4313314'!JD74/'Populations3 4313314'!JE74</f>
        <v>0.77750611246943768</v>
      </c>
      <c r="EC72" s="108">
        <f>'Populations3 4313314'!JF74/'Populations3 4313314'!JG74</f>
        <v>0.77777777777777779</v>
      </c>
    </row>
    <row r="73" spans="1:133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  <c r="DW73" s="108">
        <f>'Populations3 4313314'!IT75/'Populations3 4313314'!IU75</f>
        <v>0.57258064516129037</v>
      </c>
      <c r="DX73" s="108">
        <f>'Populations3 4313314'!IV75/'Populations3 4313314'!IW75</f>
        <v>0.55833333333333335</v>
      </c>
      <c r="DY73" s="108">
        <f>'Populations3 4313314'!IX75/'Populations3 4313314'!IY75</f>
        <v>0.52459016393442626</v>
      </c>
      <c r="DZ73" s="108">
        <f>'Populations3 4313314'!IZ75/'Populations3 4313314'!JA75</f>
        <v>0.5161290322580645</v>
      </c>
      <c r="EA73" s="108">
        <f>'Populations3 4313314'!JB75/'Populations3 4313314'!JC75</f>
        <v>0.5431034482758621</v>
      </c>
      <c r="EB73" s="108">
        <f>'Populations3 4313314'!JD75/'Populations3 4313314'!JE75</f>
        <v>0.5423728813559322</v>
      </c>
      <c r="EC73" s="108">
        <f>'Populations3 4313314'!JF75/'Populations3 4313314'!JG75</f>
        <v>0.54782608695652169</v>
      </c>
    </row>
    <row r="74" spans="1:133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  <c r="DW74" s="108">
        <f>'Populations3 4313314'!IT76/'Populations3 4313314'!IU76</f>
        <v>0.6774941995359629</v>
      </c>
      <c r="DX74" s="108">
        <f>'Populations3 4313314'!IV76/'Populations3 4313314'!IW76</f>
        <v>0.67136150234741787</v>
      </c>
      <c r="DY74" s="108">
        <f>'Populations3 4313314'!IX76/'Populations3 4313314'!IY76</f>
        <v>0.67710843373493979</v>
      </c>
      <c r="DZ74" s="108">
        <f>'Populations3 4313314'!IZ76/'Populations3 4313314'!JA76</f>
        <v>0.67780429594272074</v>
      </c>
      <c r="EA74" s="108">
        <f>'Populations3 4313314'!JB76/'Populations3 4313314'!JC76</f>
        <v>0.68028846153846156</v>
      </c>
      <c r="EB74" s="108">
        <f>'Populations3 4313314'!JD76/'Populations3 4313314'!JE76</f>
        <v>0.69784172661870503</v>
      </c>
      <c r="EC74" s="108">
        <f>'Populations3 4313314'!JF76/'Populations3 4313314'!JG76</f>
        <v>0.69402985074626866</v>
      </c>
    </row>
    <row r="75" spans="1:133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  <c r="DW75" s="108">
        <f>'Populations3 4313314'!IT77/'Populations3 4313314'!IU77</f>
        <v>0.78980891719745228</v>
      </c>
      <c r="DX75" s="108">
        <f>'Populations3 4313314'!IV77/'Populations3 4313314'!IW77</f>
        <v>0.76687116564417179</v>
      </c>
      <c r="DY75" s="108">
        <f>'Populations3 4313314'!IX77/'Populations3 4313314'!IY77</f>
        <v>0.74390243902439024</v>
      </c>
      <c r="DZ75" s="108">
        <f>'Populations3 4313314'!IZ77/'Populations3 4313314'!JA77</f>
        <v>0.74233128834355833</v>
      </c>
      <c r="EA75" s="108">
        <f>'Populations3 4313314'!JB77/'Populations3 4313314'!JC77</f>
        <v>0.7407407407407407</v>
      </c>
      <c r="EB75" s="108">
        <f>'Populations3 4313314'!JD77/'Populations3 4313314'!JE77</f>
        <v>0.74193548387096775</v>
      </c>
      <c r="EC75" s="108">
        <f>'Populations3 4313314'!JF77/'Populations3 4313314'!JG77</f>
        <v>0.73202614379084963</v>
      </c>
    </row>
    <row r="76" spans="1:133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  <c r="DW76" s="108">
        <f>'Populations3 4313314'!IT78/'Populations3 4313314'!IU78</f>
        <v>0.6966292134831461</v>
      </c>
      <c r="DX76" s="108">
        <f>'Populations3 4313314'!IV78/'Populations3 4313314'!IW78</f>
        <v>0.69379844961240311</v>
      </c>
      <c r="DY76" s="108">
        <f>'Populations3 4313314'!IX78/'Populations3 4313314'!IY78</f>
        <v>0.68821292775665399</v>
      </c>
      <c r="DZ76" s="108">
        <f>'Populations3 4313314'!IZ78/'Populations3 4313314'!JA78</f>
        <v>0.68773234200743494</v>
      </c>
      <c r="EA76" s="108">
        <f>'Populations3 4313314'!JB78/'Populations3 4313314'!JC78</f>
        <v>0.71042471042471045</v>
      </c>
      <c r="EB76" s="108">
        <f>'Populations3 4313314'!JD78/'Populations3 4313314'!JE78</f>
        <v>0.72075471698113203</v>
      </c>
      <c r="EC76" s="108">
        <f>'Populations3 4313314'!JF78/'Populations3 4313314'!JG78</f>
        <v>0.7038461538461539</v>
      </c>
    </row>
    <row r="77" spans="1:133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  <c r="DW77" s="108">
        <f>'Populations3 4313314'!IT79/'Populations3 4313314'!IU79</f>
        <v>0.76870748299319724</v>
      </c>
      <c r="DX77" s="108">
        <f>'Populations3 4313314'!IV79/'Populations3 4313314'!IW79</f>
        <v>0.7466216216216216</v>
      </c>
      <c r="DY77" s="108">
        <f>'Populations3 4313314'!IX79/'Populations3 4313314'!IY79</f>
        <v>0.74955908289241624</v>
      </c>
      <c r="DZ77" s="108">
        <f>'Populations3 4313314'!IZ79/'Populations3 4313314'!JA79</f>
        <v>0.75444839857651247</v>
      </c>
      <c r="EA77" s="108">
        <f>'Populations3 4313314'!JB79/'Populations3 4313314'!JC79</f>
        <v>0.76491228070175443</v>
      </c>
      <c r="EB77" s="108">
        <f>'Populations3 4313314'!JD79/'Populations3 4313314'!JE79</f>
        <v>0.76936619718309862</v>
      </c>
      <c r="EC77" s="108">
        <f>'Populations3 4313314'!JF79/'Populations3 4313314'!JG79</f>
        <v>0.76098418277680135</v>
      </c>
    </row>
    <row r="78" spans="1:133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  <c r="DW78" s="178">
        <f>'Populations3 4313314'!IT80/'Populations3 4313314'!IU80</f>
        <v>0.75306259439503276</v>
      </c>
      <c r="DX78" s="178">
        <f>'Populations3 4313314'!IV80/'Populations3 4313314'!IW80</f>
        <v>0.74748669426374925</v>
      </c>
      <c r="DY78" s="178">
        <f>'Populations3 4313314'!IX80/'Populations3 4313314'!IY80</f>
        <v>0.74639546858908346</v>
      </c>
      <c r="DZ78" s="178">
        <f>'Populations3 4313314'!IZ80/'Populations3 4313314'!JA80</f>
        <v>0.74942114741445842</v>
      </c>
      <c r="EA78" s="178">
        <f>'Populations3 4313314'!JB80/'Populations3 4313314'!JC80</f>
        <v>0.7535290551658439</v>
      </c>
      <c r="EB78" s="178">
        <f>'Populations3 4313314'!JD80/'Populations3 4313314'!JE80</f>
        <v>0.7561840512022141</v>
      </c>
      <c r="EC78" s="178">
        <f>'Populations3 4313314'!JF80/'Populations3 4313314'!JG80</f>
        <v>0.75432077428275146</v>
      </c>
    </row>
    <row r="79" spans="1:133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  <c r="DW79" s="108">
        <f>'Populations3 4313314'!IT81/'Populations3 4313314'!IU81</f>
        <v>0.74226804123711343</v>
      </c>
      <c r="DX79" s="108">
        <f>'Populations3 4313314'!IV81/'Populations3 4313314'!IW81</f>
        <v>0.73958333333333337</v>
      </c>
      <c r="DY79" s="108">
        <f>'Populations3 4313314'!IX81/'Populations3 4313314'!IY81</f>
        <v>0.74</v>
      </c>
      <c r="DZ79" s="108">
        <f>'Populations3 4313314'!IZ81/'Populations3 4313314'!JA81</f>
        <v>0.74747474747474751</v>
      </c>
      <c r="EA79" s="108">
        <f>'Populations3 4313314'!JB81/'Populations3 4313314'!JC81</f>
        <v>0.77083333333333337</v>
      </c>
      <c r="EB79" s="108">
        <f>'Populations3 4313314'!JD81/'Populations3 4313314'!JE81</f>
        <v>0.76842105263157889</v>
      </c>
      <c r="EC79" s="108">
        <f>'Populations3 4313314'!JF81/'Populations3 4313314'!JG81</f>
        <v>0.77173913043478259</v>
      </c>
    </row>
    <row r="80" spans="1:133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  <c r="DW80" s="108">
        <f>'Populations3 4313314'!IT82/'Populations3 4313314'!IU82</f>
        <v>0.73118279569892475</v>
      </c>
      <c r="DX80" s="108">
        <f>'Populations3 4313314'!IV82/'Populations3 4313314'!IW82</f>
        <v>0.69791666666666663</v>
      </c>
      <c r="DY80" s="108">
        <f>'Populations3 4313314'!IX82/'Populations3 4313314'!IY82</f>
        <v>0.69892473118279574</v>
      </c>
      <c r="DZ80" s="108">
        <f>'Populations3 4313314'!IZ82/'Populations3 4313314'!JA82</f>
        <v>0.76041666666666663</v>
      </c>
      <c r="EA80" s="108">
        <f>'Populations3 4313314'!JB82/'Populations3 4313314'!JC82</f>
        <v>0.75</v>
      </c>
      <c r="EB80" s="108">
        <f>'Populations3 4313314'!JD82/'Populations3 4313314'!JE82</f>
        <v>0.77173913043478259</v>
      </c>
      <c r="EC80" s="108">
        <f>'Populations3 4313314'!JF82/'Populations3 4313314'!JG82</f>
        <v>0.7528089887640449</v>
      </c>
    </row>
    <row r="81" spans="1:133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  <c r="DW81" s="108">
        <f>'Populations3 4313314'!IT83/'Populations3 4313314'!IU83</f>
        <v>0.76646706586826352</v>
      </c>
      <c r="DX81" s="108">
        <f>'Populations3 4313314'!IV83/'Populations3 4313314'!IW83</f>
        <v>0.76331360946745563</v>
      </c>
      <c r="DY81" s="108">
        <f>'Populations3 4313314'!IX83/'Populations3 4313314'!IY83</f>
        <v>0.76247504990019965</v>
      </c>
      <c r="DZ81" s="108">
        <f>'Populations3 4313314'!IZ83/'Populations3 4313314'!JA83</f>
        <v>0.76494023904382469</v>
      </c>
      <c r="EA81" s="108">
        <f>'Populations3 4313314'!JB83/'Populations3 4313314'!JC83</f>
        <v>0.77575757575757576</v>
      </c>
      <c r="EB81" s="108">
        <f>'Populations3 4313314'!JD83/'Populations3 4313314'!JE83</f>
        <v>0.77317554240631159</v>
      </c>
      <c r="EC81" s="108">
        <f>'Populations3 4313314'!JF83/'Populations3 4313314'!JG83</f>
        <v>0.77559055118110232</v>
      </c>
    </row>
    <row r="82" spans="1:133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  <c r="DW82" s="108">
        <f>'Populations3 4313314'!IT84/'Populations3 4313314'!IU84</f>
        <v>0.74810606060606055</v>
      </c>
      <c r="DX82" s="108">
        <f>'Populations3 4313314'!IV84/'Populations3 4313314'!IW84</f>
        <v>0.74003795066413658</v>
      </c>
      <c r="DY82" s="108">
        <f>'Populations3 4313314'!IX84/'Populations3 4313314'!IY84</f>
        <v>0.74757281553398058</v>
      </c>
      <c r="DZ82" s="108">
        <f>'Populations3 4313314'!IZ84/'Populations3 4313314'!JA84</f>
        <v>0.74363992172211346</v>
      </c>
      <c r="EA82" s="108">
        <f>'Populations3 4313314'!JB84/'Populations3 4313314'!JC84</f>
        <v>0.73747494989979956</v>
      </c>
      <c r="EB82" s="108">
        <f>'Populations3 4313314'!JD84/'Populations3 4313314'!JE84</f>
        <v>0.74705882352941178</v>
      </c>
      <c r="EC82" s="108">
        <f>'Populations3 4313314'!JF84/'Populations3 4313314'!JG84</f>
        <v>0.77299412915851273</v>
      </c>
    </row>
    <row r="83" spans="1:133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  <c r="DW83" s="108">
        <f>'Populations3 4313314'!IT85/'Populations3 4313314'!IU85</f>
        <v>0.77752293577981646</v>
      </c>
      <c r="DX83" s="108">
        <f>'Populations3 4313314'!IV85/'Populations3 4313314'!IW85</f>
        <v>0.78271028037383172</v>
      </c>
      <c r="DY83" s="108">
        <f>'Populations3 4313314'!IX85/'Populations3 4313314'!IY85</f>
        <v>0.76905311778290997</v>
      </c>
      <c r="DZ83" s="108">
        <f>'Populations3 4313314'!IZ85/'Populations3 4313314'!JA85</f>
        <v>0.78004535147392295</v>
      </c>
      <c r="EA83" s="108">
        <f>'Populations3 4313314'!JB85/'Populations3 4313314'!JC85</f>
        <v>0.77546296296296291</v>
      </c>
      <c r="EB83" s="108">
        <f>'Populations3 4313314'!JD85/'Populations3 4313314'!JE85</f>
        <v>0.76223776223776218</v>
      </c>
      <c r="EC83" s="108">
        <f>'Populations3 4313314'!JF85/'Populations3 4313314'!JG85</f>
        <v>0.75534441805225649</v>
      </c>
    </row>
    <row r="84" spans="1:133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  <c r="DW84" s="108">
        <f>'Populations3 4313314'!IT86/'Populations3 4313314'!IU86</f>
        <v>0.61325966850828728</v>
      </c>
      <c r="DX84" s="108">
        <f>'Populations3 4313314'!IV86/'Populations3 4313314'!IW86</f>
        <v>0.61363636363636365</v>
      </c>
      <c r="DY84" s="108">
        <f>'Populations3 4313314'!IX86/'Populations3 4313314'!IY86</f>
        <v>0.63888888888888884</v>
      </c>
      <c r="DZ84" s="108">
        <f>'Populations3 4313314'!IZ86/'Populations3 4313314'!JA86</f>
        <v>0.6588235294117647</v>
      </c>
      <c r="EA84" s="108">
        <f>'Populations3 4313314'!JB86/'Populations3 4313314'!JC86</f>
        <v>0.68</v>
      </c>
      <c r="EB84" s="108">
        <f>'Populations3 4313314'!JD86/'Populations3 4313314'!JE86</f>
        <v>0.66666666666666663</v>
      </c>
      <c r="EC84" s="108">
        <f>'Populations3 4313314'!JF86/'Populations3 4313314'!JG86</f>
        <v>0.67261904761904767</v>
      </c>
    </row>
    <row r="85" spans="1:133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  <c r="DW85" s="108">
        <f>'Populations3 4313314'!IT87/'Populations3 4313314'!IU87</f>
        <v>0.6909413854351687</v>
      </c>
      <c r="DX85" s="108">
        <f>'Populations3 4313314'!IV87/'Populations3 4313314'!IW87</f>
        <v>0.68838028169014087</v>
      </c>
      <c r="DY85" s="108">
        <f>'Populations3 4313314'!IX87/'Populations3 4313314'!IY87</f>
        <v>0.6819787985865724</v>
      </c>
      <c r="DZ85" s="108">
        <f>'Populations3 4313314'!IZ87/'Populations3 4313314'!JA87</f>
        <v>0.69021739130434778</v>
      </c>
      <c r="EA85" s="108">
        <f>'Populations3 4313314'!JB87/'Populations3 4313314'!JC87</f>
        <v>0.68909090909090909</v>
      </c>
      <c r="EB85" s="108">
        <f>'Populations3 4313314'!JD87/'Populations3 4313314'!JE87</f>
        <v>0.69009009009009004</v>
      </c>
      <c r="EC85" s="108">
        <f>'Populations3 4313314'!JF87/'Populations3 4313314'!JG87</f>
        <v>0.68571428571428572</v>
      </c>
    </row>
    <row r="86" spans="1:133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  <c r="DW86" s="108">
        <f>'Populations3 4313314'!IT88/'Populations3 4313314'!IU88</f>
        <v>0.71199999999999997</v>
      </c>
      <c r="DX86" s="108">
        <f>'Populations3 4313314'!IV88/'Populations3 4313314'!IW88</f>
        <v>0.69465648854961837</v>
      </c>
      <c r="DY86" s="108">
        <f>'Populations3 4313314'!IX88/'Populations3 4313314'!IY88</f>
        <v>0.65714285714285714</v>
      </c>
      <c r="DZ86" s="108">
        <f>'Populations3 4313314'!IZ88/'Populations3 4313314'!JA88</f>
        <v>0.67647058823529416</v>
      </c>
      <c r="EA86" s="108">
        <f>'Populations3 4313314'!JB88/'Populations3 4313314'!JC88</f>
        <v>0.63503649635036497</v>
      </c>
      <c r="EB86" s="108">
        <f>'Populations3 4313314'!JD88/'Populations3 4313314'!JE88</f>
        <v>0.63380281690140849</v>
      </c>
      <c r="EC86" s="108">
        <f>'Populations3 4313314'!JF88/'Populations3 4313314'!JG88</f>
        <v>0.6344827586206897</v>
      </c>
    </row>
    <row r="87" spans="1:133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  <c r="DW87" s="108">
        <f>'Populations3 4313314'!IT89/'Populations3 4313314'!IU89</f>
        <v>0.5757575757575758</v>
      </c>
      <c r="DX87" s="108">
        <f>'Populations3 4313314'!IV89/'Populations3 4313314'!IW89</f>
        <v>0.61290322580645162</v>
      </c>
      <c r="DY87" s="108">
        <f>'Populations3 4313314'!IX89/'Populations3 4313314'!IY89</f>
        <v>0.62068965517241381</v>
      </c>
      <c r="DZ87" s="108">
        <f>'Populations3 4313314'!IZ89/'Populations3 4313314'!JA89</f>
        <v>0.65517241379310343</v>
      </c>
      <c r="EA87" s="108">
        <f>'Populations3 4313314'!JB89/'Populations3 4313314'!JC89</f>
        <v>0.66666666666666663</v>
      </c>
      <c r="EB87" s="108">
        <f>'Populations3 4313314'!JD89/'Populations3 4313314'!JE89</f>
        <v>0.65517241379310343</v>
      </c>
      <c r="EC87" s="108">
        <f>'Populations3 4313314'!JF89/'Populations3 4313314'!JG89</f>
        <v>0.72413793103448276</v>
      </c>
    </row>
    <row r="88" spans="1:133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  <c r="DW88" s="108">
        <f>'Populations3 4313314'!IT90/'Populations3 4313314'!IU90</f>
        <v>0.75757575757575757</v>
      </c>
      <c r="DX88" s="108">
        <f>'Populations3 4313314'!IV90/'Populations3 4313314'!IW90</f>
        <v>0.77777777777777779</v>
      </c>
      <c r="DY88" s="108">
        <f>'Populations3 4313314'!IX90/'Populations3 4313314'!IY90</f>
        <v>0.70588235294117652</v>
      </c>
      <c r="DZ88" s="108">
        <f>'Populations3 4313314'!IZ90/'Populations3 4313314'!JA90</f>
        <v>0.72307692307692306</v>
      </c>
      <c r="EA88" s="108">
        <f>'Populations3 4313314'!JB90/'Populations3 4313314'!JC90</f>
        <v>0.72602739726027399</v>
      </c>
      <c r="EB88" s="108">
        <f>'Populations3 4313314'!JD90/'Populations3 4313314'!JE90</f>
        <v>0.70129870129870131</v>
      </c>
      <c r="EC88" s="108">
        <f>'Populations3 4313314'!JF90/'Populations3 4313314'!JG90</f>
        <v>0.72151898734177211</v>
      </c>
    </row>
    <row r="89" spans="1:133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  <c r="DW89" s="108">
        <f>'Populations3 4313314'!IT91/'Populations3 4313314'!IU91</f>
        <v>0.7416666666666667</v>
      </c>
      <c r="DX89" s="108">
        <f>'Populations3 4313314'!IV91/'Populations3 4313314'!IW91</f>
        <v>0.71304347826086956</v>
      </c>
      <c r="DY89" s="108">
        <f>'Populations3 4313314'!IX91/'Populations3 4313314'!IY91</f>
        <v>0.7</v>
      </c>
      <c r="DZ89" s="108">
        <f>'Populations3 4313314'!IZ91/'Populations3 4313314'!JA91</f>
        <v>0.7</v>
      </c>
      <c r="EA89" s="108">
        <f>'Populations3 4313314'!JB91/'Populations3 4313314'!JC91</f>
        <v>0.71171171171171166</v>
      </c>
      <c r="EB89" s="108">
        <f>'Populations3 4313314'!JD91/'Populations3 4313314'!JE91</f>
        <v>0.70940170940170943</v>
      </c>
      <c r="EC89" s="108">
        <f>'Populations3 4313314'!JF91/'Populations3 4313314'!JG91</f>
        <v>0.78610206297502716</v>
      </c>
    </row>
    <row r="90" spans="1:133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  <c r="DW90" s="108">
        <f>'Populations3 4313314'!IT92/'Populations3 4313314'!IU92</f>
        <v>0.77081192189105863</v>
      </c>
      <c r="DX90" s="108">
        <f>'Populations3 4313314'!IV92/'Populations3 4313314'!IW92</f>
        <v>0.76867219917012453</v>
      </c>
      <c r="DY90" s="108">
        <f>'Populations3 4313314'!IX92/'Populations3 4313314'!IY92</f>
        <v>0.77219251336898398</v>
      </c>
      <c r="DZ90" s="108">
        <f>'Populations3 4313314'!IZ92/'Populations3 4313314'!JA92</f>
        <v>0.77910772578890097</v>
      </c>
      <c r="EA90" s="108">
        <f>'Populations3 4313314'!JB92/'Populations3 4313314'!JC92</f>
        <v>0.78791208791208789</v>
      </c>
      <c r="EB90" s="108">
        <f>'Populations3 4313314'!JD92/'Populations3 4313314'!JE92</f>
        <v>0.79034028540065859</v>
      </c>
      <c r="EC90" s="108">
        <f>'Populations3 4313314'!JF92/'Populations3 4313314'!JG92</f>
        <v>0.59728506787330315</v>
      </c>
    </row>
    <row r="91" spans="1:133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  <c r="DW91" s="108">
        <f>'Populations3 4313314'!IT93/'Populations3 4313314'!IU93</f>
        <v>0.61728395061728392</v>
      </c>
      <c r="DX91" s="108">
        <f>'Populations3 4313314'!IV93/'Populations3 4313314'!IW93</f>
        <v>0.6166666666666667</v>
      </c>
      <c r="DY91" s="108">
        <f>'Populations3 4313314'!IX93/'Populations3 4313314'!IY93</f>
        <v>0.63436123348017626</v>
      </c>
      <c r="DZ91" s="108">
        <f>'Populations3 4313314'!IZ93/'Populations3 4313314'!JA93</f>
        <v>0.61990950226244346</v>
      </c>
      <c r="EA91" s="108">
        <f>'Populations3 4313314'!JB93/'Populations3 4313314'!JC93</f>
        <v>0.6</v>
      </c>
      <c r="EB91" s="108">
        <f>'Populations3 4313314'!JD93/'Populations3 4313314'!JE93</f>
        <v>0.59459459459459463</v>
      </c>
      <c r="EC91" s="108">
        <f>'Populations3 4313314'!JF93/'Populations3 4313314'!JG93</f>
        <v>0.59728506787330315</v>
      </c>
    </row>
    <row r="92" spans="1:133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  <c r="DW92" s="108">
        <f>'Populations3 4313314'!IT94/'Populations3 4313314'!IU94</f>
        <v>0.89583333333333337</v>
      </c>
      <c r="DX92" s="108">
        <f>'Populations3 4313314'!IV94/'Populations3 4313314'!IW94</f>
        <v>0.89130434782608692</v>
      </c>
      <c r="DY92" s="108">
        <f>'Populations3 4313314'!IX94/'Populations3 4313314'!IY94</f>
        <v>0.85106382978723405</v>
      </c>
      <c r="DZ92" s="108">
        <f>'Populations3 4313314'!IZ94/'Populations3 4313314'!JA94</f>
        <v>0.79591836734693877</v>
      </c>
      <c r="EA92" s="108">
        <f>'Populations3 4313314'!JB94/'Populations3 4313314'!JC94</f>
        <v>0.78</v>
      </c>
      <c r="EB92" s="108">
        <f>'Populations3 4313314'!JD94/'Populations3 4313314'!JE94</f>
        <v>0.74509803921568629</v>
      </c>
      <c r="EC92" s="108">
        <f>'Populations3 4313314'!JF94/'Populations3 4313314'!JG94</f>
        <v>0.73076923076923073</v>
      </c>
    </row>
    <row r="93" spans="1:133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  <c r="DW93" s="108">
        <f>'Populations3 4313314'!IT95/'Populations3 4313314'!IU95</f>
        <v>0.73</v>
      </c>
      <c r="DX93" s="108">
        <f>'Populations3 4313314'!IV95/'Populations3 4313314'!IW95</f>
        <v>0.76923076923076927</v>
      </c>
      <c r="DY93" s="108">
        <f>'Populations3 4313314'!IX95/'Populations3 4313314'!IY95</f>
        <v>0.78846153846153844</v>
      </c>
      <c r="DZ93" s="108">
        <f>'Populations3 4313314'!IZ95/'Populations3 4313314'!JA95</f>
        <v>0.77884615384615385</v>
      </c>
      <c r="EA93" s="108">
        <f>'Populations3 4313314'!JB95/'Populations3 4313314'!JC95</f>
        <v>0.74528301886792447</v>
      </c>
      <c r="EB93" s="108">
        <f>'Populations3 4313314'!JD95/'Populations3 4313314'!JE95</f>
        <v>0.72115384615384615</v>
      </c>
      <c r="EC93" s="108">
        <f>'Populations3 4313314'!JF95/'Populations3 4313314'!JG95</f>
        <v>0.75</v>
      </c>
    </row>
    <row r="94" spans="1:133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  <c r="DW94" s="178">
        <f>'Populations3 4313314'!IT96/'Populations3 4313314'!IU96</f>
        <v>0.73557341124908693</v>
      </c>
      <c r="DX94" s="178">
        <f>'Populations3 4313314'!IV96/'Populations3 4313314'!IW96</f>
        <v>0.73313782991202348</v>
      </c>
      <c r="DY94" s="178">
        <f>'Populations3 4313314'!IX96/'Populations3 4313314'!IY96</f>
        <v>0.7319664031620553</v>
      </c>
      <c r="DZ94" s="178">
        <f>'Populations3 4313314'!IZ96/'Populations3 4313314'!JA96</f>
        <v>0.73826173826173824</v>
      </c>
      <c r="EA94" s="178">
        <f>'Populations3 4313314'!JB96/'Populations3 4313314'!JC96</f>
        <v>0.73792756539235416</v>
      </c>
      <c r="EB94" s="178">
        <f>'Populations3 4313314'!JD96/'Populations3 4313314'!JE96</f>
        <v>0.73574097135740968</v>
      </c>
      <c r="EC94" s="178">
        <f>'Populations3 4313314'!JF96/'Populations3 4313314'!JG96</f>
        <v>0.73184357541899436</v>
      </c>
    </row>
    <row r="95" spans="1:133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  <c r="DW95" s="108">
        <f>'Populations3 4313314'!IT97/'Populations3 4313314'!IU97</f>
        <v>0.39086294416243655</v>
      </c>
      <c r="DX95" s="108">
        <f>'Populations3 4313314'!IV97/'Populations3 4313314'!IW97</f>
        <v>0.41036269430051814</v>
      </c>
      <c r="DY95" s="108">
        <f>'Populations3 4313314'!IX97/'Populations3 4313314'!IY97</f>
        <v>0.41991786447638602</v>
      </c>
      <c r="DZ95" s="108">
        <f>'Populations3 4313314'!IZ97/'Populations3 4313314'!JA97</f>
        <v>0.41279669762641896</v>
      </c>
      <c r="EA95" s="108">
        <f>'Populations3 4313314'!JB97/'Populations3 4313314'!JC97</f>
        <v>0.42088934850051707</v>
      </c>
      <c r="EB95" s="108">
        <f>'Populations3 4313314'!JD97/'Populations3 4313314'!JE97</f>
        <v>0.42116182572614108</v>
      </c>
      <c r="EC95" s="108">
        <f>'Populations3 4313314'!JF97/'Populations3 4313314'!JG97</f>
        <v>0.42315789473684212</v>
      </c>
    </row>
    <row r="96" spans="1:133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  <c r="DW96" s="170">
        <f>'Populations3 4313314'!IT98/'Populations3 4313314'!IU98</f>
        <v>0.74066375464031009</v>
      </c>
      <c r="DX96" s="170">
        <f>'Populations3 4313314'!IV98/'Populations3 4313314'!IW98</f>
        <v>0.73890877407808597</v>
      </c>
      <c r="DY96" s="170">
        <f>'Populations3 4313314'!IX98/'Populations3 4313314'!IY98</f>
        <v>0.73911441964365288</v>
      </c>
      <c r="DZ96" s="170">
        <f>'Populations3 4313314'!IZ98/'Populations3 4313314'!JA98</f>
        <v>0.73949920428197624</v>
      </c>
      <c r="EA96" s="170">
        <f>'Populations3 4313314'!JB98/'Populations3 4313314'!JC98</f>
        <v>0.74122317776738278</v>
      </c>
      <c r="EB96" s="170">
        <f>'Populations3 4313314'!JD98/'Populations3 4313314'!JE98</f>
        <v>0.74182834120722319</v>
      </c>
      <c r="EC96" s="170">
        <f>'Populations3 4313314'!JF98/'Populations3 4313314'!JG98</f>
        <v>0.74056756271328505</v>
      </c>
    </row>
    <row r="97" spans="2:133" customFormat="1" x14ac:dyDescent="0.2">
      <c r="V97" s="108"/>
    </row>
    <row r="98" spans="2:133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0.74056756271328505</v>
      </c>
    </row>
    <row r="99" spans="2:133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</row>
    <row r="100" spans="2:133" customFormat="1" x14ac:dyDescent="0.2">
      <c r="V100" s="108"/>
    </row>
    <row r="101" spans="2:133" customFormat="1" x14ac:dyDescent="0.2">
      <c r="V101" s="108"/>
    </row>
    <row r="102" spans="2:133" customFormat="1" x14ac:dyDescent="0.2">
      <c r="V102" s="108"/>
    </row>
    <row r="103" spans="2:133" customFormat="1" x14ac:dyDescent="0.2">
      <c r="V103" s="108"/>
    </row>
    <row r="104" spans="2:133" customFormat="1" x14ac:dyDescent="0.2">
      <c r="V104" s="108"/>
    </row>
    <row r="105" spans="2:133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G109"/>
  <sheetViews>
    <sheetView workbookViewId="0">
      <pane xSplit="3" ySplit="6" topLeftCell="IT70" activePane="bottomRight" state="frozen"/>
      <selection activeCell="BC90" sqref="BC90"/>
      <selection pane="topRight" activeCell="BC90" sqref="BC90"/>
      <selection pane="bottomLeft" activeCell="BC90" sqref="BC90"/>
      <selection pane="bottomRight" activeCell="JE96" sqref="JE96:JG96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67" s="39" customFormat="1" x14ac:dyDescent="0.2">
      <c r="A1" s="21" t="s">
        <v>191</v>
      </c>
      <c r="B1" s="18"/>
      <c r="C1" s="143"/>
    </row>
    <row r="2" spans="1:267" s="39" customFormat="1" x14ac:dyDescent="0.2">
      <c r="A2" s="21" t="s">
        <v>171</v>
      </c>
      <c r="B2" s="18"/>
      <c r="C2" s="143"/>
    </row>
    <row r="3" spans="1:267" s="39" customFormat="1" x14ac:dyDescent="0.2">
      <c r="A3" s="21" t="s">
        <v>172</v>
      </c>
      <c r="B3" s="18"/>
      <c r="C3" s="143"/>
    </row>
    <row r="4" spans="1:267" s="105" customFormat="1" x14ac:dyDescent="0.2">
      <c r="A4" s="91"/>
      <c r="B4" s="91"/>
      <c r="C4" s="144"/>
      <c r="D4" s="208" t="s">
        <v>170</v>
      </c>
      <c r="E4" s="208"/>
      <c r="F4" s="206" t="s">
        <v>174</v>
      </c>
      <c r="G4" s="207"/>
      <c r="H4" s="206" t="s">
        <v>175</v>
      </c>
      <c r="I4" s="207"/>
      <c r="J4" s="206" t="s">
        <v>177</v>
      </c>
      <c r="K4" s="207"/>
      <c r="L4" s="206" t="s">
        <v>178</v>
      </c>
      <c r="M4" s="207"/>
      <c r="N4" s="206" t="s">
        <v>180</v>
      </c>
      <c r="O4" s="207"/>
      <c r="P4" s="206" t="s">
        <v>181</v>
      </c>
      <c r="Q4" s="207"/>
      <c r="R4" s="206" t="s">
        <v>182</v>
      </c>
      <c r="S4" s="207"/>
      <c r="T4" s="206" t="s">
        <v>183</v>
      </c>
      <c r="U4" s="207"/>
      <c r="V4" s="206" t="s">
        <v>184</v>
      </c>
      <c r="W4" s="207"/>
      <c r="X4" s="206" t="s">
        <v>185</v>
      </c>
      <c r="Y4" s="207"/>
      <c r="Z4" s="206" t="s">
        <v>186</v>
      </c>
      <c r="AA4" s="207"/>
      <c r="AB4" s="206" t="s">
        <v>187</v>
      </c>
      <c r="AC4" s="207"/>
      <c r="AD4" s="206" t="s">
        <v>188</v>
      </c>
      <c r="AE4" s="207"/>
      <c r="AF4" s="206" t="s">
        <v>189</v>
      </c>
      <c r="AG4" s="207"/>
      <c r="AH4" s="206" t="s">
        <v>190</v>
      </c>
      <c r="AI4" s="207"/>
      <c r="AJ4" s="206" t="s">
        <v>192</v>
      </c>
      <c r="AK4" s="207"/>
      <c r="AL4" s="206" t="s">
        <v>193</v>
      </c>
      <c r="AM4" s="207"/>
      <c r="AN4" s="206" t="s">
        <v>194</v>
      </c>
      <c r="AO4" s="207"/>
      <c r="AP4" s="206" t="s">
        <v>195</v>
      </c>
      <c r="AQ4" s="207"/>
      <c r="AR4" s="206" t="s">
        <v>196</v>
      </c>
      <c r="AS4" s="207"/>
      <c r="AT4" s="206" t="s">
        <v>197</v>
      </c>
      <c r="AU4" s="207"/>
      <c r="AV4" s="206" t="s">
        <v>199</v>
      </c>
      <c r="AW4" s="207"/>
      <c r="AX4" s="206" t="s">
        <v>200</v>
      </c>
      <c r="AY4" s="207"/>
      <c r="AZ4" s="206" t="s">
        <v>202</v>
      </c>
      <c r="BA4" s="207"/>
      <c r="BB4" s="206" t="s">
        <v>203</v>
      </c>
      <c r="BC4" s="207"/>
      <c r="BD4" s="206" t="s">
        <v>205</v>
      </c>
      <c r="BE4" s="207"/>
      <c r="BF4" s="206" t="s">
        <v>206</v>
      </c>
      <c r="BG4" s="207"/>
      <c r="BH4" s="206" t="s">
        <v>207</v>
      </c>
      <c r="BI4" s="207"/>
      <c r="BJ4" s="206" t="s">
        <v>208</v>
      </c>
      <c r="BK4" s="207"/>
      <c r="BL4" s="206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67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19"/>
      <c r="H5" s="231" t="s">
        <v>113</v>
      </c>
      <c r="I5" s="219"/>
      <c r="J5" s="231" t="s">
        <v>113</v>
      </c>
      <c r="K5" s="219"/>
      <c r="L5" s="231" t="s">
        <v>179</v>
      </c>
      <c r="M5" s="219"/>
      <c r="N5" s="231" t="s">
        <v>113</v>
      </c>
      <c r="O5" s="219"/>
      <c r="P5" s="231" t="s">
        <v>113</v>
      </c>
      <c r="Q5" s="219"/>
      <c r="R5" s="231" t="s">
        <v>113</v>
      </c>
      <c r="S5" s="219"/>
      <c r="T5" s="231" t="s">
        <v>113</v>
      </c>
      <c r="U5" s="219"/>
      <c r="V5" s="231" t="s">
        <v>113</v>
      </c>
      <c r="W5" s="219"/>
      <c r="X5" s="231" t="s">
        <v>113</v>
      </c>
      <c r="Y5" s="219"/>
      <c r="Z5" s="231" t="s">
        <v>113</v>
      </c>
      <c r="AA5" s="219"/>
      <c r="AB5" s="231" t="s">
        <v>113</v>
      </c>
      <c r="AC5" s="219"/>
      <c r="AD5" s="231" t="s">
        <v>113</v>
      </c>
      <c r="AE5" s="219"/>
      <c r="AF5" s="231" t="s">
        <v>113</v>
      </c>
      <c r="AG5" s="219"/>
      <c r="AH5" s="231" t="s">
        <v>113</v>
      </c>
      <c r="AI5" s="219"/>
      <c r="AJ5" s="231" t="s">
        <v>113</v>
      </c>
      <c r="AK5" s="219"/>
      <c r="AL5" s="231" t="s">
        <v>113</v>
      </c>
      <c r="AM5" s="219"/>
      <c r="AN5" s="231" t="s">
        <v>113</v>
      </c>
      <c r="AO5" s="219"/>
      <c r="AP5" s="231" t="s">
        <v>113</v>
      </c>
      <c r="AQ5" s="219"/>
      <c r="AR5" s="231" t="s">
        <v>113</v>
      </c>
      <c r="AS5" s="219"/>
      <c r="AT5" s="231" t="s">
        <v>113</v>
      </c>
      <c r="AU5" s="219"/>
      <c r="AV5" s="231" t="s">
        <v>113</v>
      </c>
      <c r="AW5" s="219"/>
      <c r="AX5" s="231" t="s">
        <v>113</v>
      </c>
      <c r="AY5" s="219"/>
      <c r="AZ5" s="231" t="s">
        <v>113</v>
      </c>
      <c r="BA5" s="219"/>
      <c r="BB5" s="231" t="s">
        <v>113</v>
      </c>
      <c r="BC5" s="219"/>
      <c r="BD5" s="231" t="s">
        <v>113</v>
      </c>
      <c r="BE5" s="219"/>
      <c r="BF5" s="231" t="s">
        <v>113</v>
      </c>
      <c r="BG5" s="219"/>
      <c r="BH5" s="231" t="s">
        <v>113</v>
      </c>
      <c r="BI5" s="219"/>
      <c r="BN5" s="200" t="s">
        <v>212</v>
      </c>
      <c r="BO5" s="201"/>
      <c r="BP5" s="200" t="s">
        <v>213</v>
      </c>
      <c r="BQ5" s="201"/>
      <c r="BR5" s="200" t="s">
        <v>214</v>
      </c>
      <c r="BS5" s="201"/>
      <c r="BT5" s="200" t="s">
        <v>215</v>
      </c>
      <c r="BU5" s="201"/>
      <c r="BV5" s="200" t="s">
        <v>216</v>
      </c>
      <c r="BW5" s="201"/>
      <c r="BX5" s="200" t="s">
        <v>217</v>
      </c>
      <c r="BY5" s="201"/>
      <c r="BZ5" s="200" t="s">
        <v>218</v>
      </c>
      <c r="CA5" s="201"/>
      <c r="CB5" s="200" t="s">
        <v>219</v>
      </c>
      <c r="CC5" s="201"/>
      <c r="CD5" s="200" t="s">
        <v>220</v>
      </c>
      <c r="CE5" s="201"/>
      <c r="CF5" s="200" t="s">
        <v>221</v>
      </c>
      <c r="CG5" s="201"/>
      <c r="CH5" s="200" t="s">
        <v>222</v>
      </c>
      <c r="CI5" s="201"/>
      <c r="CJ5" s="200" t="s">
        <v>224</v>
      </c>
      <c r="CK5" s="201"/>
      <c r="CL5" s="200" t="s">
        <v>225</v>
      </c>
      <c r="CM5" s="201"/>
      <c r="CN5" s="200" t="s">
        <v>226</v>
      </c>
      <c r="CO5" s="201"/>
      <c r="CP5" s="200" t="s">
        <v>228</v>
      </c>
      <c r="CQ5" s="201"/>
      <c r="CR5" s="200" t="s">
        <v>229</v>
      </c>
      <c r="CS5" s="201"/>
      <c r="CT5" s="200" t="s">
        <v>230</v>
      </c>
      <c r="CU5" s="201"/>
      <c r="CV5" s="200" t="s">
        <v>231</v>
      </c>
      <c r="CW5" s="201"/>
      <c r="CX5" s="200" t="s">
        <v>232</v>
      </c>
      <c r="CY5" s="219"/>
      <c r="CZ5" s="200" t="s">
        <v>233</v>
      </c>
      <c r="DA5" s="219"/>
      <c r="DB5" s="200" t="s">
        <v>234</v>
      </c>
      <c r="DC5" s="219"/>
      <c r="DD5" s="200" t="s">
        <v>235</v>
      </c>
      <c r="DE5" s="219"/>
      <c r="DF5" s="200" t="s">
        <v>236</v>
      </c>
      <c r="DG5" s="219"/>
      <c r="DH5" s="200" t="s">
        <v>237</v>
      </c>
      <c r="DI5" s="219"/>
      <c r="DJ5" s="200" t="s">
        <v>238</v>
      </c>
      <c r="DK5" s="219"/>
      <c r="DL5" s="200" t="s">
        <v>239</v>
      </c>
      <c r="DM5" s="219"/>
      <c r="DN5" s="200" t="s">
        <v>240</v>
      </c>
      <c r="DO5" s="219"/>
      <c r="DP5" s="200" t="s">
        <v>241</v>
      </c>
      <c r="DQ5" s="219"/>
      <c r="DR5" s="200" t="s">
        <v>242</v>
      </c>
      <c r="DS5" s="219"/>
      <c r="DT5" s="200" t="s">
        <v>243</v>
      </c>
      <c r="DU5" s="201"/>
      <c r="DV5" s="200" t="s">
        <v>244</v>
      </c>
      <c r="DW5" s="201"/>
      <c r="DX5" s="200" t="s">
        <v>245</v>
      </c>
      <c r="DY5" s="201"/>
      <c r="DZ5" s="200" t="s">
        <v>246</v>
      </c>
      <c r="EA5" s="201"/>
      <c r="EB5" s="200" t="s">
        <v>247</v>
      </c>
      <c r="EC5" s="221"/>
      <c r="ED5" s="200" t="s">
        <v>248</v>
      </c>
      <c r="EE5" s="201"/>
      <c r="EF5" s="200" t="s">
        <v>249</v>
      </c>
      <c r="EG5" s="221"/>
      <c r="EH5" s="200" t="s">
        <v>250</v>
      </c>
      <c r="EI5" s="221"/>
      <c r="EJ5" s="200" t="s">
        <v>251</v>
      </c>
      <c r="EK5" s="221"/>
      <c r="EL5" s="200" t="s">
        <v>252</v>
      </c>
      <c r="EM5" s="201"/>
      <c r="EN5" s="200" t="s">
        <v>291</v>
      </c>
      <c r="EO5" s="219"/>
      <c r="EP5" s="200" t="s">
        <v>292</v>
      </c>
      <c r="EQ5" s="201"/>
      <c r="ER5" s="200" t="s">
        <v>253</v>
      </c>
      <c r="ES5" s="221"/>
      <c r="ET5" s="200" t="s">
        <v>254</v>
      </c>
      <c r="EU5" s="219"/>
      <c r="EV5" s="200" t="s">
        <v>255</v>
      </c>
      <c r="EW5" s="201"/>
      <c r="EX5" s="200" t="s">
        <v>256</v>
      </c>
      <c r="EY5" s="222"/>
      <c r="EZ5" s="200" t="s">
        <v>257</v>
      </c>
      <c r="FA5" s="201"/>
      <c r="FB5" s="200" t="s">
        <v>258</v>
      </c>
      <c r="FC5" s="201"/>
      <c r="FD5" s="200" t="s">
        <v>259</v>
      </c>
      <c r="FE5" s="201"/>
      <c r="FF5" s="200" t="s">
        <v>260</v>
      </c>
      <c r="FG5" s="201"/>
      <c r="FH5" s="200" t="s">
        <v>293</v>
      </c>
      <c r="FI5" s="221"/>
      <c r="FJ5" s="200" t="s">
        <v>262</v>
      </c>
      <c r="FK5" s="201"/>
      <c r="FL5" s="200" t="s">
        <v>263</v>
      </c>
      <c r="FM5" s="201"/>
      <c r="FN5" s="200" t="s">
        <v>264</v>
      </c>
      <c r="FO5" s="201"/>
      <c r="FP5" s="200" t="s">
        <v>265</v>
      </c>
      <c r="FQ5" s="222"/>
      <c r="FR5" s="200" t="s">
        <v>276</v>
      </c>
      <c r="FS5" s="222"/>
      <c r="FT5" s="200" t="s">
        <v>266</v>
      </c>
      <c r="FU5" s="222"/>
      <c r="FV5" s="200" t="s">
        <v>267</v>
      </c>
      <c r="FW5" s="222"/>
      <c r="FX5" s="200" t="s">
        <v>268</v>
      </c>
      <c r="FY5" s="201"/>
      <c r="FZ5" s="200" t="s">
        <v>269</v>
      </c>
      <c r="GA5" s="201"/>
      <c r="GB5" s="200" t="s">
        <v>270</v>
      </c>
      <c r="GC5" s="221"/>
      <c r="GD5" s="200" t="s">
        <v>271</v>
      </c>
      <c r="GE5" s="201"/>
      <c r="GF5" s="200" t="s">
        <v>272</v>
      </c>
      <c r="GG5" s="221"/>
      <c r="GH5" s="200" t="s">
        <v>273</v>
      </c>
      <c r="GI5" s="201"/>
      <c r="GJ5" s="200" t="s">
        <v>274</v>
      </c>
      <c r="GK5" s="201"/>
      <c r="GL5" s="200" t="s">
        <v>275</v>
      </c>
      <c r="GM5" s="201"/>
      <c r="GN5" s="200" t="s">
        <v>277</v>
      </c>
      <c r="GO5" s="201"/>
      <c r="GP5" s="200" t="s">
        <v>278</v>
      </c>
      <c r="GQ5" s="201"/>
      <c r="GR5" s="200" t="s">
        <v>280</v>
      </c>
      <c r="GS5" s="201"/>
      <c r="GT5" s="200" t="s">
        <v>281</v>
      </c>
      <c r="GU5" s="201"/>
      <c r="GV5" s="200" t="s">
        <v>282</v>
      </c>
      <c r="GW5" s="201"/>
      <c r="GX5" s="200" t="s">
        <v>283</v>
      </c>
      <c r="GY5" s="201"/>
      <c r="GZ5" s="200" t="s">
        <v>284</v>
      </c>
      <c r="HA5" s="221"/>
      <c r="HB5" s="200" t="s">
        <v>285</v>
      </c>
      <c r="HC5" s="221"/>
      <c r="HD5" s="200" t="s">
        <v>286</v>
      </c>
      <c r="HE5" s="221"/>
      <c r="HF5" s="200" t="s">
        <v>287</v>
      </c>
      <c r="HG5" s="222"/>
      <c r="HH5" s="200" t="s">
        <v>288</v>
      </c>
      <c r="HI5" s="221"/>
      <c r="HJ5" s="200" t="s">
        <v>289</v>
      </c>
      <c r="HK5" s="201"/>
      <c r="HL5" s="200" t="s">
        <v>279</v>
      </c>
      <c r="HM5" s="201"/>
      <c r="HN5" s="200" t="s">
        <v>296</v>
      </c>
      <c r="HO5" s="201"/>
      <c r="HP5" s="200" t="s">
        <v>297</v>
      </c>
      <c r="HQ5" s="201"/>
      <c r="HR5" s="200" t="s">
        <v>298</v>
      </c>
      <c r="HS5" s="201"/>
      <c r="HT5" s="200" t="s">
        <v>299</v>
      </c>
      <c r="HU5" s="221"/>
      <c r="HV5" s="200" t="s">
        <v>300</v>
      </c>
      <c r="HW5" s="201"/>
      <c r="HX5" s="200" t="s">
        <v>301</v>
      </c>
      <c r="HY5" s="201"/>
      <c r="HZ5" s="200" t="s">
        <v>302</v>
      </c>
      <c r="IA5" s="201"/>
      <c r="IB5" s="200" t="s">
        <v>303</v>
      </c>
      <c r="IC5" s="201"/>
      <c r="ID5" s="200" t="s">
        <v>304</v>
      </c>
      <c r="IE5" s="201"/>
      <c r="IF5" s="200" t="s">
        <v>305</v>
      </c>
      <c r="IG5" s="201"/>
      <c r="IH5" s="200" t="s">
        <v>306</v>
      </c>
      <c r="II5" s="201"/>
      <c r="IJ5" s="200" t="s">
        <v>307</v>
      </c>
      <c r="IK5" s="201"/>
      <c r="IL5" s="200" t="s">
        <v>308</v>
      </c>
      <c r="IM5" s="201"/>
      <c r="IN5" s="200" t="s">
        <v>309</v>
      </c>
      <c r="IO5" s="201"/>
      <c r="IP5" s="200" t="s">
        <v>310</v>
      </c>
      <c r="IQ5" s="201"/>
      <c r="IR5" s="200" t="s">
        <v>311</v>
      </c>
      <c r="IS5" s="201"/>
      <c r="IT5" s="200" t="s">
        <v>312</v>
      </c>
      <c r="IU5" s="219"/>
      <c r="IV5" s="200" t="s">
        <v>313</v>
      </c>
      <c r="IW5" s="201"/>
      <c r="IX5" s="200" t="s">
        <v>314</v>
      </c>
      <c r="IY5" s="201"/>
      <c r="IZ5" s="200" t="s">
        <v>315</v>
      </c>
      <c r="JA5" s="222"/>
      <c r="JB5" s="200" t="s">
        <v>316</v>
      </c>
      <c r="JC5" s="201"/>
      <c r="JD5" s="200" t="s">
        <v>317</v>
      </c>
      <c r="JE5" s="201"/>
      <c r="JF5" s="200" t="s">
        <v>318</v>
      </c>
      <c r="JG5" s="201"/>
    </row>
    <row r="6" spans="1:26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  <c r="IT6" s="187" t="s">
        <v>103</v>
      </c>
      <c r="IU6" s="187" t="s">
        <v>114</v>
      </c>
      <c r="IV6" s="187" t="s">
        <v>103</v>
      </c>
      <c r="IW6" s="187" t="s">
        <v>114</v>
      </c>
      <c r="IX6" s="187" t="s">
        <v>103</v>
      </c>
      <c r="IY6" s="187" t="s">
        <v>114</v>
      </c>
      <c r="IZ6" s="187" t="s">
        <v>103</v>
      </c>
      <c r="JA6" s="187" t="s">
        <v>114</v>
      </c>
      <c r="JB6" s="187" t="s">
        <v>103</v>
      </c>
      <c r="JC6" s="187" t="s">
        <v>114</v>
      </c>
      <c r="JD6" s="187" t="s">
        <v>103</v>
      </c>
      <c r="JE6" s="187" t="s">
        <v>114</v>
      </c>
      <c r="JF6" s="187" t="s">
        <v>103</v>
      </c>
      <c r="JG6" s="187" t="s">
        <v>114</v>
      </c>
    </row>
    <row r="7" spans="1:26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  <c r="IT7" s="66">
        <v>2057</v>
      </c>
      <c r="IU7" s="66">
        <v>2614</v>
      </c>
      <c r="IV7" s="66">
        <v>2040</v>
      </c>
      <c r="IW7" s="66">
        <v>2600</v>
      </c>
      <c r="IX7" s="66">
        <v>2009</v>
      </c>
      <c r="IY7" s="66">
        <v>2576</v>
      </c>
      <c r="IZ7" s="66">
        <v>1965</v>
      </c>
      <c r="JA7" s="66">
        <v>2530</v>
      </c>
      <c r="JB7" s="66">
        <v>1919</v>
      </c>
      <c r="JC7" s="66">
        <v>2480</v>
      </c>
      <c r="JD7" s="66">
        <v>1902</v>
      </c>
      <c r="JE7" s="66">
        <v>2455</v>
      </c>
      <c r="JF7" s="66">
        <v>1907</v>
      </c>
      <c r="JG7" s="66">
        <v>2457</v>
      </c>
    </row>
    <row r="8" spans="1:26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  <c r="IT8" s="66">
        <v>10226</v>
      </c>
      <c r="IU8" s="66">
        <v>14171</v>
      </c>
      <c r="IV8" s="66">
        <v>10165</v>
      </c>
      <c r="IW8" s="66">
        <v>14129</v>
      </c>
      <c r="IX8" s="66">
        <v>10047</v>
      </c>
      <c r="IY8" s="66">
        <v>13940</v>
      </c>
      <c r="IZ8" s="66">
        <v>9979</v>
      </c>
      <c r="JA8" s="66">
        <v>13843</v>
      </c>
      <c r="JB8" s="66">
        <v>9941</v>
      </c>
      <c r="JC8" s="66">
        <v>13785</v>
      </c>
      <c r="JD8" s="66">
        <v>9978</v>
      </c>
      <c r="JE8" s="66">
        <v>13804</v>
      </c>
      <c r="JF8" s="66">
        <v>9924</v>
      </c>
      <c r="JG8" s="66">
        <v>13762</v>
      </c>
    </row>
    <row r="9" spans="1:26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  <c r="IT9" s="66">
        <v>1436</v>
      </c>
      <c r="IU9" s="66">
        <v>2130</v>
      </c>
      <c r="IV9" s="66">
        <v>1415</v>
      </c>
      <c r="IW9" s="66">
        <v>2115</v>
      </c>
      <c r="IX9" s="66">
        <v>1409</v>
      </c>
      <c r="IY9" s="66">
        <v>2085</v>
      </c>
      <c r="IZ9" s="66">
        <v>1403</v>
      </c>
      <c r="JA9" s="66">
        <v>2081</v>
      </c>
      <c r="JB9" s="66">
        <v>1406</v>
      </c>
      <c r="JC9" s="66">
        <v>2098</v>
      </c>
      <c r="JD9" s="66">
        <v>1425</v>
      </c>
      <c r="JE9" s="66">
        <v>2112</v>
      </c>
      <c r="JF9" s="66">
        <v>1435</v>
      </c>
      <c r="JG9" s="66">
        <v>2132</v>
      </c>
    </row>
    <row r="10" spans="1:26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  <c r="IT10" s="66">
        <v>15740</v>
      </c>
      <c r="IU10" s="66">
        <v>21020</v>
      </c>
      <c r="IV10" s="66">
        <v>15640</v>
      </c>
      <c r="IW10" s="66">
        <v>20910</v>
      </c>
      <c r="IX10" s="66">
        <v>15568</v>
      </c>
      <c r="IY10" s="66">
        <v>20762</v>
      </c>
      <c r="IZ10" s="66">
        <v>15506</v>
      </c>
      <c r="JA10" s="66">
        <v>20682</v>
      </c>
      <c r="JB10" s="66">
        <v>15432</v>
      </c>
      <c r="JC10" s="66">
        <v>20538</v>
      </c>
      <c r="JD10" s="66">
        <v>15415</v>
      </c>
      <c r="JE10" s="66">
        <v>20501</v>
      </c>
      <c r="JF10" s="66">
        <v>15456</v>
      </c>
      <c r="JG10" s="66">
        <v>20553</v>
      </c>
    </row>
    <row r="11" spans="1:26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  <c r="IT11" s="66">
        <v>1661</v>
      </c>
      <c r="IU11" s="66">
        <v>2448</v>
      </c>
      <c r="IV11" s="66">
        <v>1665</v>
      </c>
      <c r="IW11" s="66">
        <v>2452</v>
      </c>
      <c r="IX11" s="66">
        <v>1650</v>
      </c>
      <c r="IY11" s="66">
        <v>2431</v>
      </c>
      <c r="IZ11" s="66">
        <v>1666</v>
      </c>
      <c r="JA11" s="66">
        <v>2423</v>
      </c>
      <c r="JB11" s="66">
        <v>1669</v>
      </c>
      <c r="JC11" s="66">
        <v>2424</v>
      </c>
      <c r="JD11" s="66">
        <v>1638</v>
      </c>
      <c r="JE11" s="66">
        <v>2403</v>
      </c>
      <c r="JF11" s="66">
        <v>1643</v>
      </c>
      <c r="JG11" s="66">
        <v>2400</v>
      </c>
    </row>
    <row r="12" spans="1:26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  <c r="IT12" s="66">
        <v>4521</v>
      </c>
      <c r="IU12" s="66">
        <v>5734</v>
      </c>
      <c r="IV12" s="66">
        <v>4495</v>
      </c>
      <c r="IW12" s="66">
        <v>5712</v>
      </c>
      <c r="IX12" s="66">
        <v>4486</v>
      </c>
      <c r="IY12" s="66">
        <v>5714</v>
      </c>
      <c r="IZ12" s="66">
        <v>4457</v>
      </c>
      <c r="JA12" s="66">
        <v>5693</v>
      </c>
      <c r="JB12" s="66">
        <v>4465</v>
      </c>
      <c r="JC12" s="66">
        <v>5674</v>
      </c>
      <c r="JD12" s="66">
        <v>4458</v>
      </c>
      <c r="JE12" s="66">
        <v>5660</v>
      </c>
      <c r="JF12" s="66">
        <v>4413</v>
      </c>
      <c r="JG12" s="66">
        <v>5644</v>
      </c>
    </row>
    <row r="13" spans="1:26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  <c r="IT13" s="66">
        <v>15625</v>
      </c>
      <c r="IU13" s="66">
        <v>21495</v>
      </c>
      <c r="IV13" s="66">
        <v>15454</v>
      </c>
      <c r="IW13" s="66">
        <v>21324</v>
      </c>
      <c r="IX13" s="66">
        <v>15313</v>
      </c>
      <c r="IY13" s="66">
        <v>21121</v>
      </c>
      <c r="IZ13" s="66">
        <v>15209</v>
      </c>
      <c r="JA13" s="66">
        <v>21003</v>
      </c>
      <c r="JB13" s="66">
        <v>15179</v>
      </c>
      <c r="JC13" s="66">
        <v>20824</v>
      </c>
      <c r="JD13" s="66">
        <v>15248</v>
      </c>
      <c r="JE13" s="66">
        <v>20910</v>
      </c>
      <c r="JF13" s="66">
        <v>15166</v>
      </c>
      <c r="JG13" s="66">
        <v>20872</v>
      </c>
    </row>
    <row r="14" spans="1:26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  <c r="IT14" s="66">
        <v>7715</v>
      </c>
      <c r="IU14" s="66">
        <v>12772</v>
      </c>
      <c r="IV14" s="66">
        <v>7666</v>
      </c>
      <c r="IW14" s="66">
        <v>12748</v>
      </c>
      <c r="IX14" s="66">
        <v>7613</v>
      </c>
      <c r="IY14" s="66">
        <v>12685</v>
      </c>
      <c r="IZ14" s="66">
        <v>7668</v>
      </c>
      <c r="JA14" s="66">
        <v>12735</v>
      </c>
      <c r="JB14" s="66">
        <v>7616</v>
      </c>
      <c r="JC14" s="66">
        <v>12662</v>
      </c>
      <c r="JD14" s="66">
        <v>7549</v>
      </c>
      <c r="JE14" s="66">
        <v>12580</v>
      </c>
      <c r="JF14" s="66">
        <v>7404</v>
      </c>
      <c r="JG14" s="66">
        <v>12418</v>
      </c>
    </row>
    <row r="15" spans="1:26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JG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  <c r="IT15" s="137">
        <f t="shared" si="5"/>
        <v>58981</v>
      </c>
      <c r="IU15" s="137">
        <f t="shared" si="5"/>
        <v>82384</v>
      </c>
      <c r="IV15" s="137">
        <f t="shared" si="5"/>
        <v>58540</v>
      </c>
      <c r="IW15" s="137">
        <f t="shared" si="5"/>
        <v>81990</v>
      </c>
      <c r="IX15" s="137">
        <f t="shared" si="5"/>
        <v>58095</v>
      </c>
      <c r="IY15" s="137">
        <f t="shared" si="5"/>
        <v>81314</v>
      </c>
      <c r="IZ15" s="137">
        <f t="shared" si="5"/>
        <v>57853</v>
      </c>
      <c r="JA15" s="137">
        <f t="shared" si="5"/>
        <v>80990</v>
      </c>
      <c r="JB15" s="137">
        <f t="shared" si="5"/>
        <v>57627</v>
      </c>
      <c r="JC15" s="137">
        <f t="shared" si="5"/>
        <v>80485</v>
      </c>
      <c r="JD15" s="137">
        <f t="shared" si="5"/>
        <v>57613</v>
      </c>
      <c r="JE15" s="137">
        <f t="shared" si="5"/>
        <v>80425</v>
      </c>
      <c r="JF15" s="137">
        <f t="shared" si="5"/>
        <v>57348</v>
      </c>
      <c r="JG15" s="137">
        <f t="shared" si="5"/>
        <v>80238</v>
      </c>
    </row>
    <row r="16" spans="1:26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  <c r="IT16" s="66">
        <v>1648</v>
      </c>
      <c r="IU16" s="66">
        <v>2006</v>
      </c>
      <c r="IV16" s="66">
        <v>1607</v>
      </c>
      <c r="IW16" s="66">
        <v>1963</v>
      </c>
      <c r="IX16" s="66">
        <v>1592</v>
      </c>
      <c r="IY16" s="66">
        <v>1930</v>
      </c>
      <c r="IZ16" s="66">
        <v>1571</v>
      </c>
      <c r="JA16" s="66">
        <v>1911</v>
      </c>
      <c r="JB16" s="66">
        <v>1538</v>
      </c>
      <c r="JC16" s="66">
        <v>1864</v>
      </c>
      <c r="JD16" s="66">
        <v>1551</v>
      </c>
      <c r="JE16" s="66">
        <v>1870</v>
      </c>
      <c r="JF16" s="66">
        <v>1550</v>
      </c>
      <c r="JG16" s="66">
        <v>1869</v>
      </c>
    </row>
    <row r="17" spans="1:26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  <c r="IT17" s="66">
        <v>1859</v>
      </c>
      <c r="IU17" s="66">
        <v>2612</v>
      </c>
      <c r="IV17" s="66">
        <v>1829</v>
      </c>
      <c r="IW17" s="66">
        <v>2593</v>
      </c>
      <c r="IX17" s="66">
        <v>1818</v>
      </c>
      <c r="IY17" s="66">
        <v>2578</v>
      </c>
      <c r="IZ17" s="66">
        <v>1804</v>
      </c>
      <c r="JA17" s="66">
        <v>2554</v>
      </c>
      <c r="JB17" s="66">
        <v>1806</v>
      </c>
      <c r="JC17" s="66">
        <v>2564</v>
      </c>
      <c r="JD17" s="66">
        <v>1800</v>
      </c>
      <c r="JE17" s="66">
        <v>2571</v>
      </c>
      <c r="JF17" s="66">
        <v>1793</v>
      </c>
      <c r="JG17" s="66">
        <v>2571</v>
      </c>
    </row>
    <row r="18" spans="1:26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  <c r="IT18" s="66">
        <v>561</v>
      </c>
      <c r="IU18" s="66">
        <v>763</v>
      </c>
      <c r="IV18" s="66">
        <v>576</v>
      </c>
      <c r="IW18" s="66">
        <v>772</v>
      </c>
      <c r="IX18" s="66">
        <v>565</v>
      </c>
      <c r="IY18" s="66">
        <v>759</v>
      </c>
      <c r="IZ18" s="66">
        <v>575</v>
      </c>
      <c r="JA18" s="66">
        <v>767</v>
      </c>
      <c r="JB18" s="66">
        <v>571</v>
      </c>
      <c r="JC18" s="66">
        <v>763</v>
      </c>
      <c r="JD18" s="66">
        <v>573</v>
      </c>
      <c r="JE18" s="66">
        <v>757</v>
      </c>
      <c r="JF18" s="66">
        <v>565</v>
      </c>
      <c r="JG18" s="66">
        <v>755</v>
      </c>
    </row>
    <row r="19" spans="1:26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  <c r="IT19" s="66">
        <v>1836</v>
      </c>
      <c r="IU19" s="66">
        <v>2421</v>
      </c>
      <c r="IV19" s="66">
        <v>1828</v>
      </c>
      <c r="IW19" s="66">
        <v>2437</v>
      </c>
      <c r="IX19" s="66">
        <v>1831</v>
      </c>
      <c r="IY19" s="66">
        <v>2438</v>
      </c>
      <c r="IZ19" s="66">
        <v>1866</v>
      </c>
      <c r="JA19" s="66">
        <v>2459</v>
      </c>
      <c r="JB19" s="66">
        <v>1836</v>
      </c>
      <c r="JC19" s="66">
        <v>2430</v>
      </c>
      <c r="JD19" s="66">
        <v>1828</v>
      </c>
      <c r="JE19" s="66">
        <v>2425</v>
      </c>
      <c r="JF19" s="66">
        <v>1821</v>
      </c>
      <c r="JG19" s="66">
        <v>2428</v>
      </c>
    </row>
    <row r="20" spans="1:26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  <c r="IT20" s="66">
        <v>418</v>
      </c>
      <c r="IU20" s="66">
        <v>583</v>
      </c>
      <c r="IV20" s="66">
        <v>414</v>
      </c>
      <c r="IW20" s="66">
        <v>577</v>
      </c>
      <c r="IX20" s="66">
        <v>392</v>
      </c>
      <c r="IY20" s="66">
        <v>556</v>
      </c>
      <c r="IZ20" s="66">
        <v>378</v>
      </c>
      <c r="JA20" s="66">
        <v>539</v>
      </c>
      <c r="JB20" s="66">
        <v>373</v>
      </c>
      <c r="JC20" s="66">
        <v>529</v>
      </c>
      <c r="JD20" s="66">
        <v>368</v>
      </c>
      <c r="JE20" s="66">
        <v>524</v>
      </c>
      <c r="JF20" s="66">
        <v>360</v>
      </c>
      <c r="JG20" s="66">
        <v>518</v>
      </c>
    </row>
    <row r="21" spans="1:26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  <c r="IT21" s="66">
        <v>552</v>
      </c>
      <c r="IU21" s="66">
        <v>752</v>
      </c>
      <c r="IV21" s="66">
        <v>544</v>
      </c>
      <c r="IW21" s="66">
        <v>748</v>
      </c>
      <c r="IX21" s="66">
        <v>532</v>
      </c>
      <c r="IY21" s="66">
        <v>743</v>
      </c>
      <c r="IZ21" s="66">
        <v>545</v>
      </c>
      <c r="JA21" s="66">
        <v>759</v>
      </c>
      <c r="JB21" s="66">
        <v>542</v>
      </c>
      <c r="JC21" s="66">
        <v>752</v>
      </c>
      <c r="JD21" s="66">
        <v>549</v>
      </c>
      <c r="JE21" s="66">
        <v>759</v>
      </c>
      <c r="JF21" s="66">
        <v>540</v>
      </c>
      <c r="JG21" s="66">
        <v>752</v>
      </c>
    </row>
    <row r="22" spans="1:26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  <c r="IT22" s="66">
        <v>855</v>
      </c>
      <c r="IU22" s="66">
        <v>1071</v>
      </c>
      <c r="IV22" s="66">
        <v>848</v>
      </c>
      <c r="IW22" s="66">
        <v>1067</v>
      </c>
      <c r="IX22" s="66">
        <v>873</v>
      </c>
      <c r="IY22" s="66">
        <v>1080</v>
      </c>
      <c r="IZ22" s="66">
        <v>865</v>
      </c>
      <c r="JA22" s="66">
        <v>1065</v>
      </c>
      <c r="JB22" s="66">
        <v>872</v>
      </c>
      <c r="JC22" s="66">
        <v>1086</v>
      </c>
      <c r="JD22" s="66">
        <v>865</v>
      </c>
      <c r="JE22" s="66">
        <v>1075</v>
      </c>
      <c r="JF22" s="66">
        <v>880</v>
      </c>
      <c r="JG22" s="66">
        <v>1086</v>
      </c>
    </row>
    <row r="23" spans="1:26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  <c r="IT23" s="66">
        <v>1927</v>
      </c>
      <c r="IU23" s="66">
        <v>2640</v>
      </c>
      <c r="IV23" s="66">
        <v>1901</v>
      </c>
      <c r="IW23" s="66">
        <v>2623</v>
      </c>
      <c r="IX23" s="66">
        <v>1896</v>
      </c>
      <c r="IY23" s="66">
        <v>2600</v>
      </c>
      <c r="IZ23" s="66">
        <v>1887</v>
      </c>
      <c r="JA23" s="66">
        <v>2597</v>
      </c>
      <c r="JB23" s="66">
        <v>1881</v>
      </c>
      <c r="JC23" s="66">
        <v>2595</v>
      </c>
      <c r="JD23" s="66">
        <v>1886</v>
      </c>
      <c r="JE23" s="66">
        <v>2606</v>
      </c>
      <c r="JF23" s="66">
        <v>1908</v>
      </c>
      <c r="JG23" s="66">
        <v>2632</v>
      </c>
    </row>
    <row r="24" spans="1:26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  <c r="IT24" s="66">
        <v>3815</v>
      </c>
      <c r="IU24" s="66">
        <v>4820</v>
      </c>
      <c r="IV24" s="66">
        <v>3781</v>
      </c>
      <c r="IW24" s="66">
        <v>4763</v>
      </c>
      <c r="IX24" s="66">
        <v>3748</v>
      </c>
      <c r="IY24" s="66">
        <v>4733</v>
      </c>
      <c r="IZ24" s="66">
        <v>3742</v>
      </c>
      <c r="JA24" s="66">
        <v>4750</v>
      </c>
      <c r="JB24" s="66">
        <v>3677</v>
      </c>
      <c r="JC24" s="66">
        <v>4689</v>
      </c>
      <c r="JD24" s="66">
        <v>3667</v>
      </c>
      <c r="JE24" s="66">
        <v>4682</v>
      </c>
      <c r="JF24" s="66">
        <v>3648</v>
      </c>
      <c r="JG24" s="66">
        <v>4660</v>
      </c>
    </row>
    <row r="25" spans="1:26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  <c r="IT25" s="66">
        <v>11028</v>
      </c>
      <c r="IU25" s="66">
        <v>13324</v>
      </c>
      <c r="IV25" s="66">
        <v>10930</v>
      </c>
      <c r="IW25" s="66">
        <v>13197</v>
      </c>
      <c r="IX25" s="66">
        <v>10814</v>
      </c>
      <c r="IY25" s="66">
        <v>13074</v>
      </c>
      <c r="IZ25" s="66">
        <v>10741</v>
      </c>
      <c r="JA25" s="66">
        <v>13000</v>
      </c>
      <c r="JB25" s="66">
        <v>10718</v>
      </c>
      <c r="JC25" s="66">
        <v>12952</v>
      </c>
      <c r="JD25" s="66">
        <v>10724</v>
      </c>
      <c r="JE25" s="66">
        <v>12973</v>
      </c>
      <c r="JF25" s="66">
        <v>10780</v>
      </c>
      <c r="JG25" s="66">
        <v>13042</v>
      </c>
    </row>
    <row r="26" spans="1:26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  <c r="IT26" s="66">
        <v>1175</v>
      </c>
      <c r="IU26" s="66">
        <v>1569</v>
      </c>
      <c r="IV26" s="66">
        <v>1157</v>
      </c>
      <c r="IW26" s="66">
        <v>1552</v>
      </c>
      <c r="IX26" s="66">
        <v>1137</v>
      </c>
      <c r="IY26" s="66">
        <v>1523</v>
      </c>
      <c r="IZ26" s="66">
        <v>1131</v>
      </c>
      <c r="JA26" s="66">
        <v>1524</v>
      </c>
      <c r="JB26" s="66">
        <v>1122</v>
      </c>
      <c r="JC26" s="66">
        <v>1499</v>
      </c>
      <c r="JD26" s="66">
        <v>1133</v>
      </c>
      <c r="JE26" s="66">
        <v>1513</v>
      </c>
      <c r="JF26" s="66">
        <v>1139</v>
      </c>
      <c r="JG26" s="66">
        <v>1537</v>
      </c>
    </row>
    <row r="27" spans="1:26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  <c r="IT27" s="66">
        <v>2502</v>
      </c>
      <c r="IU27" s="66">
        <v>3104</v>
      </c>
      <c r="IV27" s="66">
        <v>2476</v>
      </c>
      <c r="IW27" s="66">
        <v>3086</v>
      </c>
      <c r="IX27" s="66">
        <v>2426</v>
      </c>
      <c r="IY27" s="66">
        <v>3039</v>
      </c>
      <c r="IZ27" s="66">
        <v>2411</v>
      </c>
      <c r="JA27" s="66">
        <v>3021</v>
      </c>
      <c r="JB27" s="66">
        <v>2396</v>
      </c>
      <c r="JC27" s="66">
        <v>2991</v>
      </c>
      <c r="JD27" s="66">
        <v>2401</v>
      </c>
      <c r="JE27" s="66">
        <v>3011</v>
      </c>
      <c r="JF27" s="66">
        <v>2408</v>
      </c>
      <c r="JG27" s="66">
        <v>3040</v>
      </c>
    </row>
    <row r="28" spans="1:26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  <c r="IT28" s="66">
        <v>4419</v>
      </c>
      <c r="IU28" s="66">
        <v>5289</v>
      </c>
      <c r="IV28" s="66">
        <v>4407</v>
      </c>
      <c r="IW28" s="66">
        <v>5293</v>
      </c>
      <c r="IX28" s="66">
        <v>4362</v>
      </c>
      <c r="IY28" s="66">
        <v>5257</v>
      </c>
      <c r="IZ28" s="66">
        <v>4396</v>
      </c>
      <c r="JA28" s="66">
        <v>5281</v>
      </c>
      <c r="JB28" s="66">
        <v>4376</v>
      </c>
      <c r="JC28" s="66">
        <v>5250</v>
      </c>
      <c r="JD28" s="66">
        <v>4394</v>
      </c>
      <c r="JE28" s="66">
        <v>5247</v>
      </c>
      <c r="JF28" s="66">
        <v>4450</v>
      </c>
      <c r="JG28" s="66">
        <v>5309</v>
      </c>
    </row>
    <row r="29" spans="1:26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  <c r="IT29" s="66">
        <v>819</v>
      </c>
      <c r="IU29" s="66">
        <v>1049</v>
      </c>
      <c r="IV29" s="66">
        <v>805</v>
      </c>
      <c r="IW29" s="66">
        <v>1040</v>
      </c>
      <c r="IX29" s="66">
        <v>774</v>
      </c>
      <c r="IY29" s="66">
        <v>1011</v>
      </c>
      <c r="IZ29" s="66">
        <v>776</v>
      </c>
      <c r="JA29" s="66">
        <v>1010</v>
      </c>
      <c r="JB29" s="66">
        <v>782</v>
      </c>
      <c r="JC29" s="66">
        <v>1017</v>
      </c>
      <c r="JD29" s="66">
        <v>804</v>
      </c>
      <c r="JE29" s="66">
        <v>1040</v>
      </c>
      <c r="JF29" s="66">
        <v>801</v>
      </c>
      <c r="JG29" s="66">
        <v>1047</v>
      </c>
    </row>
    <row r="30" spans="1:26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  <c r="IT30" s="66">
        <v>1107</v>
      </c>
      <c r="IU30" s="66">
        <v>1449</v>
      </c>
      <c r="IV30" s="66">
        <v>1110</v>
      </c>
      <c r="IW30" s="66">
        <v>1445</v>
      </c>
      <c r="IX30" s="66">
        <v>1107</v>
      </c>
      <c r="IY30" s="66">
        <v>1444</v>
      </c>
      <c r="IZ30" s="66">
        <v>1093</v>
      </c>
      <c r="JA30" s="66">
        <v>1427</v>
      </c>
      <c r="JB30" s="66">
        <v>1065</v>
      </c>
      <c r="JC30" s="66">
        <v>1400</v>
      </c>
      <c r="JD30" s="66">
        <v>1062</v>
      </c>
      <c r="JE30" s="66">
        <v>1408</v>
      </c>
      <c r="JF30" s="66">
        <v>1086</v>
      </c>
      <c r="JG30" s="66">
        <v>1421</v>
      </c>
    </row>
    <row r="31" spans="1:267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JG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  <c r="IT31" s="184">
        <f t="shared" si="12"/>
        <v>34521</v>
      </c>
      <c r="IU31" s="184">
        <f t="shared" si="12"/>
        <v>43452</v>
      </c>
      <c r="IV31" s="184">
        <f t="shared" si="12"/>
        <v>34213</v>
      </c>
      <c r="IW31" s="184">
        <f t="shared" si="12"/>
        <v>43156</v>
      </c>
      <c r="IX31" s="184">
        <f t="shared" si="12"/>
        <v>33867</v>
      </c>
      <c r="IY31" s="184">
        <f t="shared" si="12"/>
        <v>42765</v>
      </c>
      <c r="IZ31" s="184">
        <f t="shared" si="12"/>
        <v>33781</v>
      </c>
      <c r="JA31" s="184">
        <f t="shared" si="12"/>
        <v>42664</v>
      </c>
      <c r="JB31" s="184">
        <f t="shared" si="12"/>
        <v>33555</v>
      </c>
      <c r="JC31" s="184">
        <f t="shared" si="12"/>
        <v>42381</v>
      </c>
      <c r="JD31" s="184">
        <f t="shared" si="12"/>
        <v>33605</v>
      </c>
      <c r="JE31" s="184">
        <f t="shared" si="12"/>
        <v>42461</v>
      </c>
      <c r="JF31" s="184">
        <f t="shared" si="12"/>
        <v>33729</v>
      </c>
      <c r="JG31" s="184">
        <f t="shared" si="12"/>
        <v>42667</v>
      </c>
    </row>
    <row r="32" spans="1:26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  <c r="IT32" s="66">
        <v>709</v>
      </c>
      <c r="IU32" s="66">
        <v>932</v>
      </c>
      <c r="IV32" s="66">
        <v>700</v>
      </c>
      <c r="IW32" s="66">
        <v>917</v>
      </c>
      <c r="IX32" s="66">
        <v>687</v>
      </c>
      <c r="IY32" s="66">
        <v>906</v>
      </c>
      <c r="IZ32" s="66">
        <v>682</v>
      </c>
      <c r="JA32" s="66">
        <v>893</v>
      </c>
      <c r="JB32" s="66">
        <v>680</v>
      </c>
      <c r="JC32" s="66">
        <v>881</v>
      </c>
      <c r="JD32" s="66">
        <v>679</v>
      </c>
      <c r="JE32" s="66">
        <v>873</v>
      </c>
      <c r="JF32" s="66">
        <v>675</v>
      </c>
      <c r="JG32" s="66">
        <v>872</v>
      </c>
    </row>
    <row r="33" spans="1:26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  <c r="IT33" s="66">
        <v>914</v>
      </c>
      <c r="IU33" s="66">
        <v>1159</v>
      </c>
      <c r="IV33" s="66">
        <v>891</v>
      </c>
      <c r="IW33" s="66">
        <v>1136</v>
      </c>
      <c r="IX33" s="66">
        <v>876</v>
      </c>
      <c r="IY33" s="66">
        <v>1107</v>
      </c>
      <c r="IZ33" s="66">
        <v>850</v>
      </c>
      <c r="JA33" s="66">
        <v>1068</v>
      </c>
      <c r="JB33" s="66">
        <v>797</v>
      </c>
      <c r="JC33" s="66">
        <v>1008</v>
      </c>
      <c r="JD33" s="66">
        <v>796</v>
      </c>
      <c r="JE33" s="66">
        <v>1003</v>
      </c>
      <c r="JF33" s="66">
        <v>793</v>
      </c>
      <c r="JG33" s="66">
        <v>999</v>
      </c>
    </row>
    <row r="34" spans="1:26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  <c r="IT34" s="66">
        <v>1371</v>
      </c>
      <c r="IU34" s="66">
        <v>1834</v>
      </c>
      <c r="IV34" s="66">
        <v>1384</v>
      </c>
      <c r="IW34" s="66">
        <v>1856</v>
      </c>
      <c r="IX34" s="66">
        <v>1366</v>
      </c>
      <c r="IY34" s="66">
        <v>1819</v>
      </c>
      <c r="IZ34" s="66">
        <v>1364</v>
      </c>
      <c r="JA34" s="66">
        <v>1815</v>
      </c>
      <c r="JB34" s="66">
        <v>1368</v>
      </c>
      <c r="JC34" s="66">
        <v>1798</v>
      </c>
      <c r="JD34" s="66">
        <v>1363</v>
      </c>
      <c r="JE34" s="66">
        <v>1785</v>
      </c>
      <c r="JF34" s="66">
        <v>1355</v>
      </c>
      <c r="JG34" s="66">
        <v>1774</v>
      </c>
    </row>
    <row r="35" spans="1:26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  <c r="IT35" s="66">
        <v>459</v>
      </c>
      <c r="IU35" s="66">
        <v>598</v>
      </c>
      <c r="IV35" s="66">
        <v>450</v>
      </c>
      <c r="IW35" s="66">
        <v>587</v>
      </c>
      <c r="IX35" s="66">
        <v>459</v>
      </c>
      <c r="IY35" s="66">
        <v>589</v>
      </c>
      <c r="IZ35" s="66">
        <v>471</v>
      </c>
      <c r="JA35" s="66">
        <v>591</v>
      </c>
      <c r="JB35" s="66">
        <v>480</v>
      </c>
      <c r="JC35" s="66">
        <v>591</v>
      </c>
      <c r="JD35" s="66">
        <v>468</v>
      </c>
      <c r="JE35" s="66">
        <v>581</v>
      </c>
      <c r="JF35" s="66">
        <v>467</v>
      </c>
      <c r="JG35" s="66">
        <v>582</v>
      </c>
    </row>
    <row r="36" spans="1:26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  <c r="IT36" s="66">
        <v>3628</v>
      </c>
      <c r="IU36" s="66">
        <v>4963</v>
      </c>
      <c r="IV36" s="66">
        <v>3641</v>
      </c>
      <c r="IW36" s="66">
        <v>4977</v>
      </c>
      <c r="IX36" s="66">
        <v>3685</v>
      </c>
      <c r="IY36" s="66">
        <v>4988</v>
      </c>
      <c r="IZ36" s="66">
        <v>3690</v>
      </c>
      <c r="JA36" s="66">
        <v>4964</v>
      </c>
      <c r="JB36" s="66">
        <v>3727</v>
      </c>
      <c r="JC36" s="66">
        <v>4977</v>
      </c>
      <c r="JD36" s="66">
        <v>3770</v>
      </c>
      <c r="JE36" s="66">
        <v>4991</v>
      </c>
      <c r="JF36" s="66">
        <v>3779</v>
      </c>
      <c r="JG36" s="66">
        <v>5033</v>
      </c>
    </row>
    <row r="37" spans="1:26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  <c r="IT37" s="66">
        <v>792</v>
      </c>
      <c r="IU37" s="66">
        <v>1016</v>
      </c>
      <c r="IV37" s="66">
        <v>791</v>
      </c>
      <c r="IW37" s="66">
        <v>1022</v>
      </c>
      <c r="IX37" s="66">
        <v>788</v>
      </c>
      <c r="IY37" s="66">
        <v>1016</v>
      </c>
      <c r="IZ37" s="66">
        <v>808</v>
      </c>
      <c r="JA37" s="66">
        <v>1029</v>
      </c>
      <c r="JB37" s="66">
        <v>809</v>
      </c>
      <c r="JC37" s="66">
        <v>1042</v>
      </c>
      <c r="JD37" s="66">
        <v>812</v>
      </c>
      <c r="JE37" s="66">
        <v>1036</v>
      </c>
      <c r="JF37" s="66">
        <v>821</v>
      </c>
      <c r="JG37" s="66">
        <v>1052</v>
      </c>
    </row>
    <row r="38" spans="1:26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JG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  <c r="IT38" s="184">
        <f t="shared" si="20"/>
        <v>7873</v>
      </c>
      <c r="IU38" s="184">
        <f t="shared" si="20"/>
        <v>10502</v>
      </c>
      <c r="IV38" s="184">
        <f t="shared" si="20"/>
        <v>7857</v>
      </c>
      <c r="IW38" s="184">
        <f t="shared" si="20"/>
        <v>10495</v>
      </c>
      <c r="IX38" s="184">
        <f t="shared" si="20"/>
        <v>7861</v>
      </c>
      <c r="IY38" s="184">
        <f t="shared" si="20"/>
        <v>10425</v>
      </c>
      <c r="IZ38" s="184">
        <f t="shared" si="20"/>
        <v>7865</v>
      </c>
      <c r="JA38" s="184">
        <f t="shared" si="20"/>
        <v>10360</v>
      </c>
      <c r="JB38" s="184">
        <f t="shared" si="20"/>
        <v>7861</v>
      </c>
      <c r="JC38" s="184">
        <f t="shared" si="20"/>
        <v>10297</v>
      </c>
      <c r="JD38" s="184">
        <f t="shared" si="20"/>
        <v>7888</v>
      </c>
      <c r="JE38" s="184">
        <f t="shared" si="20"/>
        <v>10269</v>
      </c>
      <c r="JF38" s="184">
        <f t="shared" si="20"/>
        <v>7890</v>
      </c>
      <c r="JG38" s="184">
        <f t="shared" si="20"/>
        <v>10312</v>
      </c>
    </row>
    <row r="39" spans="1:26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  <c r="IT39" s="66">
        <v>1188</v>
      </c>
      <c r="IU39" s="66">
        <v>1500</v>
      </c>
      <c r="IV39" s="66">
        <v>1176</v>
      </c>
      <c r="IW39" s="66">
        <v>1495</v>
      </c>
      <c r="IX39" s="66">
        <v>1166</v>
      </c>
      <c r="IY39" s="66">
        <v>1484</v>
      </c>
      <c r="IZ39" s="66">
        <v>1158</v>
      </c>
      <c r="JA39" s="66">
        <v>1479</v>
      </c>
      <c r="JB39" s="66">
        <v>1160</v>
      </c>
      <c r="JC39" s="66">
        <v>1475</v>
      </c>
      <c r="JD39" s="66">
        <v>1168</v>
      </c>
      <c r="JE39" s="66">
        <v>1477</v>
      </c>
      <c r="JF39" s="66">
        <v>1180</v>
      </c>
      <c r="JG39" s="66">
        <v>1491</v>
      </c>
    </row>
    <row r="40" spans="1:26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  <c r="IT40" s="66">
        <v>4951</v>
      </c>
      <c r="IU40" s="66">
        <v>7126</v>
      </c>
      <c r="IV40" s="66">
        <v>4947</v>
      </c>
      <c r="IW40" s="66">
        <v>7110</v>
      </c>
      <c r="IX40" s="66">
        <v>4913</v>
      </c>
      <c r="IY40" s="66">
        <v>7064</v>
      </c>
      <c r="IZ40" s="66">
        <v>4938</v>
      </c>
      <c r="JA40" s="66">
        <v>7112</v>
      </c>
      <c r="JB40" s="66">
        <v>4986</v>
      </c>
      <c r="JC40" s="66">
        <v>7097</v>
      </c>
      <c r="JD40" s="66">
        <v>4969</v>
      </c>
      <c r="JE40" s="66">
        <v>7081</v>
      </c>
      <c r="JF40" s="66">
        <v>4975</v>
      </c>
      <c r="JG40" s="66">
        <v>7104</v>
      </c>
    </row>
    <row r="41" spans="1:26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  <c r="IT41" s="66">
        <v>360</v>
      </c>
      <c r="IU41" s="66">
        <v>489</v>
      </c>
      <c r="IV41" s="66">
        <v>349</v>
      </c>
      <c r="IW41" s="66">
        <v>480</v>
      </c>
      <c r="IX41" s="66">
        <v>346</v>
      </c>
      <c r="IY41" s="66">
        <v>471</v>
      </c>
      <c r="IZ41" s="66">
        <v>344</v>
      </c>
      <c r="JA41" s="66">
        <v>462</v>
      </c>
      <c r="JB41" s="66">
        <v>345</v>
      </c>
      <c r="JC41" s="66">
        <v>464</v>
      </c>
      <c r="JD41" s="66">
        <v>348</v>
      </c>
      <c r="JE41" s="66">
        <v>467</v>
      </c>
      <c r="JF41" s="66">
        <v>343</v>
      </c>
      <c r="JG41" s="66">
        <v>460</v>
      </c>
    </row>
    <row r="42" spans="1:26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  <c r="IT42" s="66">
        <v>802</v>
      </c>
      <c r="IU42" s="66">
        <v>1172</v>
      </c>
      <c r="IV42" s="66">
        <v>783</v>
      </c>
      <c r="IW42" s="66">
        <v>1160</v>
      </c>
      <c r="IX42" s="66">
        <v>759</v>
      </c>
      <c r="IY42" s="66">
        <v>1134</v>
      </c>
      <c r="IZ42" s="66">
        <v>746</v>
      </c>
      <c r="JA42" s="66">
        <v>1127</v>
      </c>
      <c r="JB42" s="66">
        <v>727</v>
      </c>
      <c r="JC42" s="66">
        <v>1109</v>
      </c>
      <c r="JD42" s="66">
        <v>743</v>
      </c>
      <c r="JE42" s="66">
        <v>1125</v>
      </c>
      <c r="JF42" s="66">
        <v>768</v>
      </c>
      <c r="JG42" s="66">
        <v>1137</v>
      </c>
    </row>
    <row r="43" spans="1:26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  <c r="IT43" s="66">
        <v>976</v>
      </c>
      <c r="IU43" s="66">
        <v>1265</v>
      </c>
      <c r="IV43" s="66">
        <v>992</v>
      </c>
      <c r="IW43" s="66">
        <v>1267</v>
      </c>
      <c r="IX43" s="66">
        <v>977</v>
      </c>
      <c r="IY43" s="66">
        <v>1259</v>
      </c>
      <c r="IZ43" s="66">
        <v>973</v>
      </c>
      <c r="JA43" s="66">
        <v>1255</v>
      </c>
      <c r="JB43" s="66">
        <v>992</v>
      </c>
      <c r="JC43" s="66">
        <v>1276</v>
      </c>
      <c r="JD43" s="66">
        <v>989</v>
      </c>
      <c r="JE43" s="66">
        <v>1265</v>
      </c>
      <c r="JF43" s="66">
        <v>1018</v>
      </c>
      <c r="JG43" s="66">
        <v>1280</v>
      </c>
    </row>
    <row r="44" spans="1:26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  <c r="IT44" s="66">
        <v>2543</v>
      </c>
      <c r="IU44" s="66">
        <v>3338</v>
      </c>
      <c r="IV44" s="66">
        <v>2536</v>
      </c>
      <c r="IW44" s="66">
        <v>3317</v>
      </c>
      <c r="IX44" s="66">
        <v>2499</v>
      </c>
      <c r="IY44" s="66">
        <v>3259</v>
      </c>
      <c r="IZ44" s="66">
        <v>2471</v>
      </c>
      <c r="JA44" s="66">
        <v>3240</v>
      </c>
      <c r="JB44" s="66">
        <v>2447</v>
      </c>
      <c r="JC44" s="66">
        <v>3194</v>
      </c>
      <c r="JD44" s="66">
        <v>2443</v>
      </c>
      <c r="JE44" s="66">
        <v>3197</v>
      </c>
      <c r="JF44" s="66">
        <v>2441</v>
      </c>
      <c r="JG44" s="66">
        <v>3204</v>
      </c>
    </row>
    <row r="45" spans="1:26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  <c r="IT45" s="66">
        <v>433</v>
      </c>
      <c r="IU45" s="66">
        <v>621</v>
      </c>
      <c r="IV45" s="66">
        <v>424</v>
      </c>
      <c r="IW45" s="66">
        <v>618</v>
      </c>
      <c r="IX45" s="66">
        <v>421</v>
      </c>
      <c r="IY45" s="66">
        <v>611</v>
      </c>
      <c r="IZ45" s="66">
        <v>426</v>
      </c>
      <c r="JA45" s="66">
        <v>614</v>
      </c>
      <c r="JB45" s="66">
        <v>429</v>
      </c>
      <c r="JC45" s="66">
        <v>627</v>
      </c>
      <c r="JD45" s="66">
        <v>426</v>
      </c>
      <c r="JE45" s="66">
        <v>619</v>
      </c>
      <c r="JF45" s="66">
        <v>438</v>
      </c>
      <c r="JG45" s="66">
        <v>628</v>
      </c>
    </row>
    <row r="46" spans="1:26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  <c r="IT46" s="66">
        <v>873</v>
      </c>
      <c r="IU46" s="66">
        <v>1102</v>
      </c>
      <c r="IV46" s="66">
        <v>850</v>
      </c>
      <c r="IW46" s="66">
        <v>1073</v>
      </c>
      <c r="IX46" s="66">
        <v>844</v>
      </c>
      <c r="IY46" s="66">
        <v>1062</v>
      </c>
      <c r="IZ46" s="66">
        <v>833</v>
      </c>
      <c r="JA46" s="66">
        <v>1048</v>
      </c>
      <c r="JB46" s="66">
        <v>825</v>
      </c>
      <c r="JC46" s="66">
        <v>1038</v>
      </c>
      <c r="JD46" s="66">
        <v>832</v>
      </c>
      <c r="JE46" s="66">
        <v>1039</v>
      </c>
      <c r="JF46" s="66">
        <v>827</v>
      </c>
      <c r="JG46" s="66">
        <v>1039</v>
      </c>
    </row>
    <row r="47" spans="1:26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  <c r="IT47" s="66">
        <v>613</v>
      </c>
      <c r="IU47" s="66">
        <v>825</v>
      </c>
      <c r="IV47" s="66">
        <v>603</v>
      </c>
      <c r="IW47" s="66">
        <v>809</v>
      </c>
      <c r="IX47" s="66">
        <v>590</v>
      </c>
      <c r="IY47" s="66">
        <v>797</v>
      </c>
      <c r="IZ47" s="66">
        <v>585</v>
      </c>
      <c r="JA47" s="66">
        <v>788</v>
      </c>
      <c r="JB47" s="66">
        <v>600</v>
      </c>
      <c r="JC47" s="66">
        <v>813</v>
      </c>
      <c r="JD47" s="66">
        <v>607</v>
      </c>
      <c r="JE47" s="66">
        <v>830</v>
      </c>
      <c r="JF47" s="66">
        <v>596</v>
      </c>
      <c r="JG47" s="66">
        <v>831</v>
      </c>
    </row>
    <row r="48" spans="1:26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JG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  <c r="IT48" s="184">
        <f t="shared" si="27"/>
        <v>12739</v>
      </c>
      <c r="IU48" s="184">
        <f t="shared" si="27"/>
        <v>17438</v>
      </c>
      <c r="IV48" s="184">
        <f t="shared" si="27"/>
        <v>12660</v>
      </c>
      <c r="IW48" s="184">
        <f t="shared" si="27"/>
        <v>17329</v>
      </c>
      <c r="IX48" s="184">
        <f t="shared" si="27"/>
        <v>12515</v>
      </c>
      <c r="IY48" s="184">
        <f t="shared" si="27"/>
        <v>17141</v>
      </c>
      <c r="IZ48" s="184">
        <f t="shared" si="27"/>
        <v>12474</v>
      </c>
      <c r="JA48" s="184">
        <f t="shared" si="27"/>
        <v>17125</v>
      </c>
      <c r="JB48" s="184">
        <f t="shared" si="27"/>
        <v>12511</v>
      </c>
      <c r="JC48" s="184">
        <f t="shared" si="27"/>
        <v>17093</v>
      </c>
      <c r="JD48" s="184">
        <f t="shared" si="27"/>
        <v>12525</v>
      </c>
      <c r="JE48" s="184">
        <f t="shared" si="27"/>
        <v>17100</v>
      </c>
      <c r="JF48" s="184">
        <f t="shared" si="27"/>
        <v>12586</v>
      </c>
      <c r="JG48" s="184">
        <f t="shared" si="27"/>
        <v>17174</v>
      </c>
    </row>
    <row r="49" spans="1:26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  <c r="IT49" s="66">
        <v>76</v>
      </c>
      <c r="IU49" s="66">
        <v>102</v>
      </c>
      <c r="IV49" s="66">
        <v>77</v>
      </c>
      <c r="IW49" s="66">
        <v>104</v>
      </c>
      <c r="IX49" s="66">
        <v>81</v>
      </c>
      <c r="IY49" s="66">
        <v>105</v>
      </c>
      <c r="IZ49" s="66">
        <v>80</v>
      </c>
      <c r="JA49" s="66">
        <v>101</v>
      </c>
      <c r="JB49" s="66">
        <v>79</v>
      </c>
      <c r="JC49" s="66">
        <v>97</v>
      </c>
      <c r="JD49" s="66">
        <v>77</v>
      </c>
      <c r="JE49" s="66">
        <v>96</v>
      </c>
      <c r="JF49" s="66">
        <v>79</v>
      </c>
      <c r="JG49" s="66">
        <v>104</v>
      </c>
    </row>
    <row r="50" spans="1:26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  <c r="IT50" s="66">
        <v>301</v>
      </c>
      <c r="IU50" s="66">
        <v>389</v>
      </c>
      <c r="IV50" s="66">
        <v>293</v>
      </c>
      <c r="IW50" s="66">
        <v>381</v>
      </c>
      <c r="IX50" s="66">
        <v>289</v>
      </c>
      <c r="IY50" s="66">
        <v>377</v>
      </c>
      <c r="IZ50" s="66">
        <v>296</v>
      </c>
      <c r="JA50" s="66">
        <v>383</v>
      </c>
      <c r="JB50" s="66">
        <v>296</v>
      </c>
      <c r="JC50" s="66">
        <v>380</v>
      </c>
      <c r="JD50" s="66">
        <v>294</v>
      </c>
      <c r="JE50" s="66">
        <v>373</v>
      </c>
      <c r="JF50" s="66">
        <v>294</v>
      </c>
      <c r="JG50" s="66">
        <v>381</v>
      </c>
    </row>
    <row r="51" spans="1:26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  <c r="IT51" s="66">
        <v>213</v>
      </c>
      <c r="IU51" s="66">
        <v>289</v>
      </c>
      <c r="IV51" s="66">
        <v>211</v>
      </c>
      <c r="IW51" s="66">
        <v>290</v>
      </c>
      <c r="IX51" s="66">
        <v>198</v>
      </c>
      <c r="IY51" s="66">
        <v>278</v>
      </c>
      <c r="IZ51" s="66">
        <v>198</v>
      </c>
      <c r="JA51" s="66">
        <v>272</v>
      </c>
      <c r="JB51" s="66">
        <v>194</v>
      </c>
      <c r="JC51" s="66">
        <v>265</v>
      </c>
      <c r="JD51" s="66">
        <v>193</v>
      </c>
      <c r="JE51" s="66">
        <v>266</v>
      </c>
      <c r="JF51" s="66">
        <v>195</v>
      </c>
      <c r="JG51" s="66">
        <v>271</v>
      </c>
    </row>
    <row r="52" spans="1:26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  <c r="IT52" s="66">
        <v>164</v>
      </c>
      <c r="IU52" s="66">
        <v>215</v>
      </c>
      <c r="IV52" s="66">
        <v>167</v>
      </c>
      <c r="IW52" s="66">
        <v>209</v>
      </c>
      <c r="IX52" s="66">
        <v>163</v>
      </c>
      <c r="IY52" s="66">
        <v>203</v>
      </c>
      <c r="IZ52" s="66">
        <v>168</v>
      </c>
      <c r="JA52" s="66">
        <v>205</v>
      </c>
      <c r="JB52" s="66">
        <v>172</v>
      </c>
      <c r="JC52" s="66">
        <v>206</v>
      </c>
      <c r="JD52" s="66">
        <v>174</v>
      </c>
      <c r="JE52" s="66">
        <v>208</v>
      </c>
      <c r="JF52" s="66">
        <v>180</v>
      </c>
      <c r="JG52" s="66">
        <v>212</v>
      </c>
    </row>
    <row r="53" spans="1:26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  <c r="IT53" s="66">
        <v>165</v>
      </c>
      <c r="IU53" s="66">
        <v>221</v>
      </c>
      <c r="IV53" s="66">
        <v>160</v>
      </c>
      <c r="IW53" s="66">
        <v>214</v>
      </c>
      <c r="IX53" s="66">
        <v>158</v>
      </c>
      <c r="IY53" s="66">
        <v>214</v>
      </c>
      <c r="IZ53" s="66">
        <v>154</v>
      </c>
      <c r="JA53" s="66">
        <v>205</v>
      </c>
      <c r="JB53" s="66">
        <v>152</v>
      </c>
      <c r="JC53" s="66">
        <v>201</v>
      </c>
      <c r="JD53" s="66">
        <v>158</v>
      </c>
      <c r="JE53" s="66">
        <v>201</v>
      </c>
      <c r="JF53" s="66">
        <v>169</v>
      </c>
      <c r="JG53" s="66">
        <v>220</v>
      </c>
    </row>
    <row r="54" spans="1:26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  <c r="IT54" s="66">
        <v>290</v>
      </c>
      <c r="IU54" s="66">
        <v>373</v>
      </c>
      <c r="IV54" s="66">
        <v>292</v>
      </c>
      <c r="IW54" s="66">
        <v>366</v>
      </c>
      <c r="IX54" s="66">
        <v>289</v>
      </c>
      <c r="IY54" s="66">
        <v>364</v>
      </c>
      <c r="IZ54" s="66">
        <v>288</v>
      </c>
      <c r="JA54" s="66">
        <v>370</v>
      </c>
      <c r="JB54" s="66">
        <v>284</v>
      </c>
      <c r="JC54" s="66">
        <v>364</v>
      </c>
      <c r="JD54" s="66">
        <v>288</v>
      </c>
      <c r="JE54" s="66">
        <v>369</v>
      </c>
      <c r="JF54" s="66">
        <v>282</v>
      </c>
      <c r="JG54" s="66">
        <v>361</v>
      </c>
    </row>
    <row r="55" spans="1:26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  <c r="IT55" s="66">
        <v>210</v>
      </c>
      <c r="IU55" s="66">
        <v>280</v>
      </c>
      <c r="IV55" s="66">
        <v>214</v>
      </c>
      <c r="IW55" s="66">
        <v>285</v>
      </c>
      <c r="IX55" s="66">
        <v>210</v>
      </c>
      <c r="IY55" s="66">
        <v>279</v>
      </c>
      <c r="IZ55" s="66">
        <v>215</v>
      </c>
      <c r="JA55" s="66">
        <v>284</v>
      </c>
      <c r="JB55" s="66">
        <v>212</v>
      </c>
      <c r="JC55" s="66">
        <v>283</v>
      </c>
      <c r="JD55" s="66">
        <v>218</v>
      </c>
      <c r="JE55" s="66">
        <v>293</v>
      </c>
      <c r="JF55" s="66">
        <v>228</v>
      </c>
      <c r="JG55" s="66">
        <v>303</v>
      </c>
    </row>
    <row r="56" spans="1:26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  <c r="IT56" s="66">
        <v>318</v>
      </c>
      <c r="IU56" s="66">
        <v>448</v>
      </c>
      <c r="IV56" s="66">
        <v>318</v>
      </c>
      <c r="IW56" s="66">
        <v>448</v>
      </c>
      <c r="IX56" s="66">
        <v>312</v>
      </c>
      <c r="IY56" s="66">
        <v>442</v>
      </c>
      <c r="IZ56" s="66">
        <v>315</v>
      </c>
      <c r="JA56" s="66">
        <v>449</v>
      </c>
      <c r="JB56" s="66">
        <v>321</v>
      </c>
      <c r="JC56" s="66">
        <v>457</v>
      </c>
      <c r="JD56" s="66">
        <v>327</v>
      </c>
      <c r="JE56" s="66">
        <v>462</v>
      </c>
      <c r="JF56" s="66">
        <v>326</v>
      </c>
      <c r="JG56" s="66">
        <v>459</v>
      </c>
    </row>
    <row r="57" spans="1:26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  <c r="IT57" s="66">
        <v>112</v>
      </c>
      <c r="IU57" s="66">
        <v>168</v>
      </c>
      <c r="IV57" s="66">
        <v>111</v>
      </c>
      <c r="IW57" s="66">
        <v>175</v>
      </c>
      <c r="IX57" s="66">
        <v>113</v>
      </c>
      <c r="IY57" s="66">
        <v>179</v>
      </c>
      <c r="IZ57" s="66">
        <v>120</v>
      </c>
      <c r="JA57" s="66">
        <v>186</v>
      </c>
      <c r="JB57" s="66">
        <v>116</v>
      </c>
      <c r="JC57" s="66">
        <v>177</v>
      </c>
      <c r="JD57" s="66">
        <v>115</v>
      </c>
      <c r="JE57" s="66">
        <v>175</v>
      </c>
      <c r="JF57" s="66">
        <v>115</v>
      </c>
      <c r="JG57" s="66">
        <v>177</v>
      </c>
    </row>
    <row r="58" spans="1:26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  <c r="IT58" s="66">
        <v>387</v>
      </c>
      <c r="IU58" s="66">
        <v>487</v>
      </c>
      <c r="IV58" s="66">
        <v>379</v>
      </c>
      <c r="IW58" s="66">
        <v>475</v>
      </c>
      <c r="IX58" s="66">
        <v>365</v>
      </c>
      <c r="IY58" s="66">
        <v>464</v>
      </c>
      <c r="IZ58" s="66">
        <v>369</v>
      </c>
      <c r="JA58" s="66">
        <v>453</v>
      </c>
      <c r="JB58" s="66">
        <v>367</v>
      </c>
      <c r="JC58" s="66">
        <v>446</v>
      </c>
      <c r="JD58" s="66">
        <v>364</v>
      </c>
      <c r="JE58" s="66">
        <v>447</v>
      </c>
      <c r="JF58" s="66">
        <v>374</v>
      </c>
      <c r="JG58" s="66">
        <v>456</v>
      </c>
    </row>
    <row r="59" spans="1:26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  <c r="IT59" s="66">
        <v>278</v>
      </c>
      <c r="IU59" s="66">
        <v>350</v>
      </c>
      <c r="IV59" s="66">
        <v>280</v>
      </c>
      <c r="IW59" s="66">
        <v>348</v>
      </c>
      <c r="IX59" s="66">
        <v>276</v>
      </c>
      <c r="IY59" s="66">
        <v>338</v>
      </c>
      <c r="IZ59" s="66">
        <v>279</v>
      </c>
      <c r="JA59" s="66">
        <v>341</v>
      </c>
      <c r="JB59" s="66">
        <v>276</v>
      </c>
      <c r="JC59" s="66">
        <v>330</v>
      </c>
      <c r="JD59" s="66">
        <v>281</v>
      </c>
      <c r="JE59" s="66">
        <v>334</v>
      </c>
      <c r="JF59" s="66">
        <v>277</v>
      </c>
      <c r="JG59" s="66">
        <v>334</v>
      </c>
    </row>
    <row r="60" spans="1:26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  <c r="IT60" s="66">
        <v>1124</v>
      </c>
      <c r="IU60" s="66">
        <v>1432</v>
      </c>
      <c r="IV60" s="66">
        <v>1107</v>
      </c>
      <c r="IW60" s="66">
        <v>1425</v>
      </c>
      <c r="IX60" s="66">
        <v>1107</v>
      </c>
      <c r="IY60" s="66">
        <v>1417</v>
      </c>
      <c r="IZ60" s="66">
        <v>1119</v>
      </c>
      <c r="JA60" s="66">
        <v>1427</v>
      </c>
      <c r="JB60" s="66">
        <v>1135</v>
      </c>
      <c r="JC60" s="66">
        <v>1453</v>
      </c>
      <c r="JD60" s="66">
        <v>1142</v>
      </c>
      <c r="JE60" s="66">
        <v>1460</v>
      </c>
      <c r="JF60" s="66">
        <v>1153</v>
      </c>
      <c r="JG60" s="66">
        <v>1473</v>
      </c>
    </row>
    <row r="61" spans="1:26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  <c r="IT61" s="66">
        <v>267</v>
      </c>
      <c r="IU61" s="66">
        <v>346</v>
      </c>
      <c r="IV61" s="66">
        <v>261</v>
      </c>
      <c r="IW61" s="66">
        <v>340</v>
      </c>
      <c r="IX61" s="66">
        <v>265</v>
      </c>
      <c r="IY61" s="66">
        <v>348</v>
      </c>
      <c r="IZ61" s="66">
        <v>267</v>
      </c>
      <c r="JA61" s="66">
        <v>349</v>
      </c>
      <c r="JB61" s="66">
        <v>272</v>
      </c>
      <c r="JC61" s="66">
        <v>353</v>
      </c>
      <c r="JD61" s="66">
        <v>281</v>
      </c>
      <c r="JE61" s="66">
        <v>365</v>
      </c>
      <c r="JF61" s="66">
        <v>281</v>
      </c>
      <c r="JG61" s="66">
        <v>360</v>
      </c>
    </row>
    <row r="62" spans="1:26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  <c r="IT62" s="66">
        <v>681</v>
      </c>
      <c r="IU62" s="66">
        <v>905</v>
      </c>
      <c r="IV62" s="66">
        <v>686</v>
      </c>
      <c r="IW62" s="66">
        <v>908</v>
      </c>
      <c r="IX62" s="66">
        <v>671</v>
      </c>
      <c r="IY62" s="66">
        <v>889</v>
      </c>
      <c r="IZ62" s="66">
        <v>667</v>
      </c>
      <c r="JA62" s="66">
        <v>879</v>
      </c>
      <c r="JB62" s="66">
        <v>646</v>
      </c>
      <c r="JC62" s="66">
        <v>855</v>
      </c>
      <c r="JD62" s="66">
        <v>651</v>
      </c>
      <c r="JE62" s="66">
        <v>863</v>
      </c>
      <c r="JF62" s="66">
        <v>645</v>
      </c>
      <c r="JG62" s="66">
        <v>865</v>
      </c>
    </row>
    <row r="63" spans="1:26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  <c r="IT63" s="66">
        <v>209</v>
      </c>
      <c r="IU63" s="66">
        <v>276</v>
      </c>
      <c r="IV63" s="66">
        <v>203</v>
      </c>
      <c r="IW63" s="66">
        <v>277</v>
      </c>
      <c r="IX63" s="66">
        <v>200</v>
      </c>
      <c r="IY63" s="66">
        <v>265</v>
      </c>
      <c r="IZ63" s="66">
        <v>201</v>
      </c>
      <c r="JA63" s="66">
        <v>267</v>
      </c>
      <c r="JB63" s="66">
        <v>191</v>
      </c>
      <c r="JC63" s="66">
        <v>257</v>
      </c>
      <c r="JD63" s="66">
        <v>196</v>
      </c>
      <c r="JE63" s="66">
        <v>262</v>
      </c>
      <c r="JF63" s="66">
        <v>192</v>
      </c>
      <c r="JG63" s="66">
        <v>252</v>
      </c>
    </row>
    <row r="64" spans="1:26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  <c r="IT64" s="66">
        <v>110</v>
      </c>
      <c r="IU64" s="66">
        <v>154</v>
      </c>
      <c r="IV64" s="66">
        <v>108</v>
      </c>
      <c r="IW64" s="66">
        <v>157</v>
      </c>
      <c r="IX64" s="66">
        <v>106</v>
      </c>
      <c r="IY64" s="66">
        <v>154</v>
      </c>
      <c r="IZ64" s="66">
        <v>103</v>
      </c>
      <c r="JA64" s="66">
        <v>158</v>
      </c>
      <c r="JB64" s="66">
        <v>96</v>
      </c>
      <c r="JC64" s="66">
        <v>149</v>
      </c>
      <c r="JD64" s="66">
        <v>95</v>
      </c>
      <c r="JE64" s="66">
        <v>146</v>
      </c>
      <c r="JF64" s="66">
        <v>84</v>
      </c>
      <c r="JG64" s="66">
        <v>133</v>
      </c>
    </row>
    <row r="65" spans="1:26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  <c r="IT65" s="66">
        <v>146</v>
      </c>
      <c r="IU65" s="66">
        <v>206</v>
      </c>
      <c r="IV65" s="66">
        <v>149</v>
      </c>
      <c r="IW65" s="66">
        <v>210</v>
      </c>
      <c r="IX65" s="66">
        <v>147</v>
      </c>
      <c r="IY65" s="66">
        <v>208</v>
      </c>
      <c r="IZ65" s="66">
        <v>140</v>
      </c>
      <c r="JA65" s="66">
        <v>199</v>
      </c>
      <c r="JB65" s="66">
        <v>129</v>
      </c>
      <c r="JC65" s="66">
        <v>190</v>
      </c>
      <c r="JD65" s="66">
        <v>131</v>
      </c>
      <c r="JE65" s="66">
        <v>190</v>
      </c>
      <c r="JF65" s="66">
        <v>133</v>
      </c>
      <c r="JG65" s="66">
        <v>194</v>
      </c>
    </row>
    <row r="66" spans="1:26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  <c r="IT66" s="66">
        <v>233</v>
      </c>
      <c r="IU66" s="66">
        <v>320</v>
      </c>
      <c r="IV66" s="66">
        <v>219</v>
      </c>
      <c r="IW66" s="66">
        <v>311</v>
      </c>
      <c r="IX66" s="66">
        <v>216</v>
      </c>
      <c r="IY66" s="66">
        <v>309</v>
      </c>
      <c r="IZ66" s="66">
        <v>215</v>
      </c>
      <c r="JA66" s="66">
        <v>304</v>
      </c>
      <c r="JB66" s="66">
        <v>217</v>
      </c>
      <c r="JC66" s="66">
        <v>305</v>
      </c>
      <c r="JD66" s="66">
        <v>231</v>
      </c>
      <c r="JE66" s="66">
        <v>315</v>
      </c>
      <c r="JF66" s="66">
        <v>231</v>
      </c>
      <c r="JG66" s="66">
        <v>316</v>
      </c>
    </row>
    <row r="67" spans="1:26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  <c r="IT67" s="66">
        <v>375</v>
      </c>
      <c r="IU67" s="66">
        <v>463</v>
      </c>
      <c r="IV67" s="66">
        <v>360</v>
      </c>
      <c r="IW67" s="66">
        <v>450</v>
      </c>
      <c r="IX67" s="66">
        <v>347</v>
      </c>
      <c r="IY67" s="66">
        <v>430</v>
      </c>
      <c r="IZ67" s="66">
        <v>333</v>
      </c>
      <c r="JA67" s="66">
        <v>419</v>
      </c>
      <c r="JB67" s="66">
        <v>316</v>
      </c>
      <c r="JC67" s="66">
        <v>400</v>
      </c>
      <c r="JD67" s="66">
        <v>318</v>
      </c>
      <c r="JE67" s="66">
        <v>402</v>
      </c>
      <c r="JF67" s="66">
        <v>315</v>
      </c>
      <c r="JG67" s="66">
        <v>402</v>
      </c>
    </row>
    <row r="68" spans="1:26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  <c r="IT68" s="66">
        <v>469</v>
      </c>
      <c r="IU68" s="66">
        <v>612</v>
      </c>
      <c r="IV68" s="66">
        <v>455</v>
      </c>
      <c r="IW68" s="66">
        <v>600</v>
      </c>
      <c r="IX68" s="66">
        <v>447</v>
      </c>
      <c r="IY68" s="66">
        <v>582</v>
      </c>
      <c r="IZ68" s="66">
        <v>447</v>
      </c>
      <c r="JA68" s="66">
        <v>583</v>
      </c>
      <c r="JB68" s="66">
        <v>438</v>
      </c>
      <c r="JC68" s="66">
        <v>568</v>
      </c>
      <c r="JD68" s="66">
        <v>424</v>
      </c>
      <c r="JE68" s="66">
        <v>549</v>
      </c>
      <c r="JF68" s="66">
        <v>427</v>
      </c>
      <c r="JG68" s="66">
        <v>551</v>
      </c>
    </row>
    <row r="69" spans="1:26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  <c r="IT69" s="66">
        <v>200</v>
      </c>
      <c r="IU69" s="66">
        <v>276</v>
      </c>
      <c r="IV69" s="66">
        <v>194</v>
      </c>
      <c r="IW69" s="66">
        <v>272</v>
      </c>
      <c r="IX69" s="66">
        <v>192</v>
      </c>
      <c r="IY69" s="66">
        <v>269</v>
      </c>
      <c r="IZ69" s="66">
        <v>190</v>
      </c>
      <c r="JA69" s="66">
        <v>270</v>
      </c>
      <c r="JB69" s="66">
        <v>192</v>
      </c>
      <c r="JC69" s="66">
        <v>268</v>
      </c>
      <c r="JD69" s="66">
        <v>196</v>
      </c>
      <c r="JE69" s="66">
        <v>272</v>
      </c>
      <c r="JF69" s="66">
        <v>195</v>
      </c>
      <c r="JG69" s="66">
        <v>266</v>
      </c>
    </row>
    <row r="70" spans="1:26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  <c r="IT70" s="66">
        <v>92</v>
      </c>
      <c r="IU70" s="66">
        <v>114</v>
      </c>
      <c r="IV70" s="66">
        <v>91</v>
      </c>
      <c r="IW70" s="66">
        <v>117</v>
      </c>
      <c r="IX70" s="66">
        <v>90</v>
      </c>
      <c r="IY70" s="66">
        <v>118</v>
      </c>
      <c r="IZ70" s="66">
        <v>87</v>
      </c>
      <c r="JA70" s="66">
        <v>116</v>
      </c>
      <c r="JB70" s="66">
        <v>89</v>
      </c>
      <c r="JC70" s="66">
        <v>117</v>
      </c>
      <c r="JD70" s="66">
        <v>86</v>
      </c>
      <c r="JE70" s="66">
        <v>115</v>
      </c>
      <c r="JF70" s="66">
        <v>87</v>
      </c>
      <c r="JG70" s="66">
        <v>113</v>
      </c>
    </row>
    <row r="71" spans="1:26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  <c r="IT71" s="66">
        <v>567</v>
      </c>
      <c r="IU71" s="66">
        <v>766</v>
      </c>
      <c r="IV71" s="66">
        <v>554</v>
      </c>
      <c r="IW71" s="66">
        <v>754</v>
      </c>
      <c r="IX71" s="66">
        <v>535</v>
      </c>
      <c r="IY71" s="66">
        <v>739</v>
      </c>
      <c r="IZ71" s="66">
        <v>556</v>
      </c>
      <c r="JA71" s="66">
        <v>755</v>
      </c>
      <c r="JB71" s="66">
        <v>565</v>
      </c>
      <c r="JC71" s="66">
        <v>755</v>
      </c>
      <c r="JD71" s="66">
        <v>548</v>
      </c>
      <c r="JE71" s="66">
        <v>736</v>
      </c>
      <c r="JF71" s="66">
        <v>550</v>
      </c>
      <c r="JG71" s="66">
        <v>740</v>
      </c>
    </row>
    <row r="72" spans="1:26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  <c r="IT72" s="66">
        <v>369</v>
      </c>
      <c r="IU72" s="66">
        <v>485</v>
      </c>
      <c r="IV72" s="66">
        <v>369</v>
      </c>
      <c r="IW72" s="66">
        <v>494</v>
      </c>
      <c r="IX72" s="66">
        <v>362</v>
      </c>
      <c r="IY72" s="66">
        <v>492</v>
      </c>
      <c r="IZ72" s="66">
        <v>365</v>
      </c>
      <c r="JA72" s="66">
        <v>490</v>
      </c>
      <c r="JB72" s="66">
        <v>358</v>
      </c>
      <c r="JC72" s="66">
        <v>479</v>
      </c>
      <c r="JD72" s="66">
        <v>360</v>
      </c>
      <c r="JE72" s="66">
        <v>481</v>
      </c>
      <c r="JF72" s="66">
        <v>345</v>
      </c>
      <c r="JG72" s="66">
        <v>466</v>
      </c>
    </row>
    <row r="73" spans="1:26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  <c r="IT73" s="66">
        <v>199</v>
      </c>
      <c r="IU73" s="66">
        <v>283</v>
      </c>
      <c r="IV73" s="66">
        <v>195</v>
      </c>
      <c r="IW73" s="66">
        <v>281</v>
      </c>
      <c r="IX73" s="66">
        <v>189</v>
      </c>
      <c r="IY73" s="66">
        <v>268</v>
      </c>
      <c r="IZ73" s="66">
        <v>187</v>
      </c>
      <c r="JA73" s="66">
        <v>260</v>
      </c>
      <c r="JB73" s="66">
        <v>186</v>
      </c>
      <c r="JC73" s="66">
        <v>257</v>
      </c>
      <c r="JD73" s="66">
        <v>179</v>
      </c>
      <c r="JE73" s="66">
        <v>250</v>
      </c>
      <c r="JF73" s="66">
        <v>187</v>
      </c>
      <c r="JG73" s="66">
        <v>259</v>
      </c>
    </row>
    <row r="74" spans="1:26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  <c r="IT74" s="66">
        <v>295</v>
      </c>
      <c r="IU74" s="66">
        <v>391</v>
      </c>
      <c r="IV74" s="66">
        <v>296</v>
      </c>
      <c r="IW74" s="66">
        <v>387</v>
      </c>
      <c r="IX74" s="66">
        <v>296</v>
      </c>
      <c r="IY74" s="66">
        <v>390</v>
      </c>
      <c r="IZ74" s="66">
        <v>302</v>
      </c>
      <c r="JA74" s="66">
        <v>399</v>
      </c>
      <c r="JB74" s="66">
        <v>316</v>
      </c>
      <c r="JC74" s="66">
        <v>412</v>
      </c>
      <c r="JD74" s="66">
        <v>318</v>
      </c>
      <c r="JE74" s="66">
        <v>409</v>
      </c>
      <c r="JF74" s="66">
        <v>315</v>
      </c>
      <c r="JG74" s="66">
        <v>405</v>
      </c>
    </row>
    <row r="75" spans="1:26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  <c r="IT75" s="66">
        <v>71</v>
      </c>
      <c r="IU75" s="66">
        <v>124</v>
      </c>
      <c r="IV75" s="66">
        <v>67</v>
      </c>
      <c r="IW75" s="66">
        <v>120</v>
      </c>
      <c r="IX75" s="66">
        <v>64</v>
      </c>
      <c r="IY75" s="66">
        <v>122</v>
      </c>
      <c r="IZ75" s="66">
        <v>64</v>
      </c>
      <c r="JA75" s="66">
        <v>124</v>
      </c>
      <c r="JB75" s="66">
        <v>63</v>
      </c>
      <c r="JC75" s="66">
        <v>116</v>
      </c>
      <c r="JD75" s="66">
        <v>64</v>
      </c>
      <c r="JE75" s="66">
        <v>118</v>
      </c>
      <c r="JF75" s="66">
        <v>63</v>
      </c>
      <c r="JG75" s="66">
        <v>115</v>
      </c>
    </row>
    <row r="76" spans="1:26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  <c r="IT76" s="66">
        <v>292</v>
      </c>
      <c r="IU76" s="66">
        <v>431</v>
      </c>
      <c r="IV76" s="66">
        <v>286</v>
      </c>
      <c r="IW76" s="66">
        <v>426</v>
      </c>
      <c r="IX76" s="66">
        <v>281</v>
      </c>
      <c r="IY76" s="66">
        <v>415</v>
      </c>
      <c r="IZ76" s="66">
        <v>284</v>
      </c>
      <c r="JA76" s="66">
        <v>419</v>
      </c>
      <c r="JB76" s="66">
        <v>283</v>
      </c>
      <c r="JC76" s="66">
        <v>416</v>
      </c>
      <c r="JD76" s="66">
        <v>291</v>
      </c>
      <c r="JE76" s="66">
        <v>417</v>
      </c>
      <c r="JF76" s="66">
        <v>279</v>
      </c>
      <c r="JG76" s="66">
        <v>402</v>
      </c>
    </row>
    <row r="77" spans="1:26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  <c r="IT77" s="66">
        <v>124</v>
      </c>
      <c r="IU77" s="66">
        <v>157</v>
      </c>
      <c r="IV77" s="66">
        <v>125</v>
      </c>
      <c r="IW77" s="66">
        <v>163</v>
      </c>
      <c r="IX77" s="66">
        <v>122</v>
      </c>
      <c r="IY77" s="66">
        <v>164</v>
      </c>
      <c r="IZ77" s="66">
        <v>121</v>
      </c>
      <c r="JA77" s="66">
        <v>163</v>
      </c>
      <c r="JB77" s="66">
        <v>120</v>
      </c>
      <c r="JC77" s="66">
        <v>162</v>
      </c>
      <c r="JD77" s="66">
        <v>115</v>
      </c>
      <c r="JE77" s="66">
        <v>155</v>
      </c>
      <c r="JF77" s="66">
        <v>112</v>
      </c>
      <c r="JG77" s="66">
        <v>153</v>
      </c>
    </row>
    <row r="78" spans="1:26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  <c r="IT78" s="66">
        <v>186</v>
      </c>
      <c r="IU78" s="66">
        <v>267</v>
      </c>
      <c r="IV78" s="66">
        <v>179</v>
      </c>
      <c r="IW78" s="66">
        <v>258</v>
      </c>
      <c r="IX78" s="66">
        <v>181</v>
      </c>
      <c r="IY78" s="66">
        <v>263</v>
      </c>
      <c r="IZ78" s="66">
        <v>185</v>
      </c>
      <c r="JA78" s="66">
        <v>269</v>
      </c>
      <c r="JB78" s="66">
        <v>184</v>
      </c>
      <c r="JC78" s="66">
        <v>259</v>
      </c>
      <c r="JD78" s="66">
        <v>191</v>
      </c>
      <c r="JE78" s="66">
        <v>265</v>
      </c>
      <c r="JF78" s="66">
        <v>183</v>
      </c>
      <c r="JG78" s="66">
        <v>260</v>
      </c>
    </row>
    <row r="79" spans="1:26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  <c r="IT79" s="66">
        <v>452</v>
      </c>
      <c r="IU79" s="66">
        <v>588</v>
      </c>
      <c r="IV79" s="66">
        <v>442</v>
      </c>
      <c r="IW79" s="66">
        <v>592</v>
      </c>
      <c r="IX79" s="66">
        <v>425</v>
      </c>
      <c r="IY79" s="66">
        <v>567</v>
      </c>
      <c r="IZ79" s="66">
        <v>424</v>
      </c>
      <c r="JA79" s="66">
        <v>562</v>
      </c>
      <c r="JB79" s="66">
        <v>436</v>
      </c>
      <c r="JC79" s="66">
        <v>570</v>
      </c>
      <c r="JD79" s="66">
        <v>437</v>
      </c>
      <c r="JE79" s="66">
        <v>568</v>
      </c>
      <c r="JF79" s="66">
        <v>433</v>
      </c>
      <c r="JG79" s="66">
        <v>569</v>
      </c>
    </row>
    <row r="80" spans="1:26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JG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  <c r="IT80" s="184">
        <f t="shared" si="34"/>
        <v>8975</v>
      </c>
      <c r="IU80" s="184">
        <f t="shared" si="34"/>
        <v>11918</v>
      </c>
      <c r="IV80" s="184">
        <f t="shared" si="34"/>
        <v>8848</v>
      </c>
      <c r="IW80" s="184">
        <f t="shared" si="34"/>
        <v>11837</v>
      </c>
      <c r="IX80" s="184">
        <f t="shared" si="34"/>
        <v>8697</v>
      </c>
      <c r="IY80" s="184">
        <f t="shared" si="34"/>
        <v>11652</v>
      </c>
      <c r="IZ80" s="184">
        <f t="shared" si="34"/>
        <v>8739</v>
      </c>
      <c r="JA80" s="184">
        <f t="shared" si="34"/>
        <v>11661</v>
      </c>
      <c r="JB80" s="184">
        <f t="shared" si="34"/>
        <v>8701</v>
      </c>
      <c r="JC80" s="184">
        <f t="shared" si="34"/>
        <v>11547</v>
      </c>
      <c r="JD80" s="184">
        <f t="shared" si="34"/>
        <v>8743</v>
      </c>
      <c r="JE80" s="184">
        <f t="shared" si="34"/>
        <v>11562</v>
      </c>
      <c r="JF80" s="184">
        <f t="shared" si="34"/>
        <v>8729</v>
      </c>
      <c r="JG80" s="184">
        <f t="shared" si="34"/>
        <v>11572</v>
      </c>
    </row>
    <row r="81" spans="1:26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  <c r="IT81" s="66">
        <v>72</v>
      </c>
      <c r="IU81" s="66">
        <v>97</v>
      </c>
      <c r="IV81" s="66">
        <v>71</v>
      </c>
      <c r="IW81" s="66">
        <v>96</v>
      </c>
      <c r="IX81" s="66">
        <v>74</v>
      </c>
      <c r="IY81" s="66">
        <v>100</v>
      </c>
      <c r="IZ81" s="66">
        <v>74</v>
      </c>
      <c r="JA81" s="66">
        <v>99</v>
      </c>
      <c r="JB81" s="66">
        <v>74</v>
      </c>
      <c r="JC81" s="66">
        <v>96</v>
      </c>
      <c r="JD81" s="66">
        <v>73</v>
      </c>
      <c r="JE81" s="66">
        <v>95</v>
      </c>
      <c r="JF81" s="66">
        <v>71</v>
      </c>
      <c r="JG81" s="66">
        <v>92</v>
      </c>
    </row>
    <row r="82" spans="1:26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  <c r="IT82" s="66">
        <v>68</v>
      </c>
      <c r="IU82" s="66">
        <v>93</v>
      </c>
      <c r="IV82" s="66">
        <v>67</v>
      </c>
      <c r="IW82" s="66">
        <v>96</v>
      </c>
      <c r="IX82" s="66">
        <v>65</v>
      </c>
      <c r="IY82" s="66">
        <v>93</v>
      </c>
      <c r="IZ82" s="66">
        <v>73</v>
      </c>
      <c r="JA82" s="66">
        <v>96</v>
      </c>
      <c r="JB82" s="66">
        <v>69</v>
      </c>
      <c r="JC82" s="66">
        <v>92</v>
      </c>
      <c r="JD82" s="66">
        <v>71</v>
      </c>
      <c r="JE82" s="66">
        <v>92</v>
      </c>
      <c r="JF82" s="66">
        <v>67</v>
      </c>
      <c r="JG82" s="66">
        <v>89</v>
      </c>
    </row>
    <row r="83" spans="1:26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  <c r="IT83" s="66">
        <v>384</v>
      </c>
      <c r="IU83" s="66">
        <v>501</v>
      </c>
      <c r="IV83" s="66">
        <v>387</v>
      </c>
      <c r="IW83" s="66">
        <v>507</v>
      </c>
      <c r="IX83" s="66">
        <v>382</v>
      </c>
      <c r="IY83" s="66">
        <v>501</v>
      </c>
      <c r="IZ83" s="66">
        <v>384</v>
      </c>
      <c r="JA83" s="66">
        <v>502</v>
      </c>
      <c r="JB83" s="66">
        <v>384</v>
      </c>
      <c r="JC83" s="66">
        <v>495</v>
      </c>
      <c r="JD83" s="66">
        <v>392</v>
      </c>
      <c r="JE83" s="66">
        <v>507</v>
      </c>
      <c r="JF83" s="66">
        <v>394</v>
      </c>
      <c r="JG83" s="66">
        <v>508</v>
      </c>
    </row>
    <row r="84" spans="1:26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  <c r="IT84" s="66">
        <v>395</v>
      </c>
      <c r="IU84" s="66">
        <v>528</v>
      </c>
      <c r="IV84" s="66">
        <v>390</v>
      </c>
      <c r="IW84" s="66">
        <v>527</v>
      </c>
      <c r="IX84" s="66">
        <v>385</v>
      </c>
      <c r="IY84" s="66">
        <v>515</v>
      </c>
      <c r="IZ84" s="66">
        <v>380</v>
      </c>
      <c r="JA84" s="66">
        <v>511</v>
      </c>
      <c r="JB84" s="66">
        <v>368</v>
      </c>
      <c r="JC84" s="66">
        <v>499</v>
      </c>
      <c r="JD84" s="66">
        <v>381</v>
      </c>
      <c r="JE84" s="66">
        <v>510</v>
      </c>
      <c r="JF84" s="66">
        <v>395</v>
      </c>
      <c r="JG84" s="66">
        <v>511</v>
      </c>
    </row>
    <row r="85" spans="1:26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  <c r="IT85" s="66">
        <v>339</v>
      </c>
      <c r="IU85" s="66">
        <v>436</v>
      </c>
      <c r="IV85" s="66">
        <v>335</v>
      </c>
      <c r="IW85" s="66">
        <v>428</v>
      </c>
      <c r="IX85" s="66">
        <v>333</v>
      </c>
      <c r="IY85" s="66">
        <v>433</v>
      </c>
      <c r="IZ85" s="66">
        <v>344</v>
      </c>
      <c r="JA85" s="66">
        <v>441</v>
      </c>
      <c r="JB85" s="66">
        <v>335</v>
      </c>
      <c r="JC85" s="66">
        <v>432</v>
      </c>
      <c r="JD85" s="66">
        <v>327</v>
      </c>
      <c r="JE85" s="66">
        <v>429</v>
      </c>
      <c r="JF85" s="66">
        <v>318</v>
      </c>
      <c r="JG85" s="66">
        <v>421</v>
      </c>
    </row>
    <row r="86" spans="1:26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  <c r="IT86" s="66">
        <v>111</v>
      </c>
      <c r="IU86" s="66">
        <v>181</v>
      </c>
      <c r="IV86" s="66">
        <v>108</v>
      </c>
      <c r="IW86" s="66">
        <v>176</v>
      </c>
      <c r="IX86" s="66">
        <v>115</v>
      </c>
      <c r="IY86" s="66">
        <v>180</v>
      </c>
      <c r="IZ86" s="66">
        <v>112</v>
      </c>
      <c r="JA86" s="66">
        <v>170</v>
      </c>
      <c r="JB86" s="66">
        <v>119</v>
      </c>
      <c r="JC86" s="66">
        <v>175</v>
      </c>
      <c r="JD86" s="66">
        <v>116</v>
      </c>
      <c r="JE86" s="66">
        <v>174</v>
      </c>
      <c r="JF86" s="66">
        <v>113</v>
      </c>
      <c r="JG86" s="66">
        <v>168</v>
      </c>
    </row>
    <row r="87" spans="1:26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  <c r="IT87" s="66">
        <v>389</v>
      </c>
      <c r="IU87" s="66">
        <v>563</v>
      </c>
      <c r="IV87" s="66">
        <v>391</v>
      </c>
      <c r="IW87" s="66">
        <v>568</v>
      </c>
      <c r="IX87" s="66">
        <v>386</v>
      </c>
      <c r="IY87" s="66">
        <v>566</v>
      </c>
      <c r="IZ87" s="66">
        <v>381</v>
      </c>
      <c r="JA87" s="66">
        <v>552</v>
      </c>
      <c r="JB87" s="66">
        <v>379</v>
      </c>
      <c r="JC87" s="66">
        <v>550</v>
      </c>
      <c r="JD87" s="66">
        <v>383</v>
      </c>
      <c r="JE87" s="66">
        <v>555</v>
      </c>
      <c r="JF87" s="66">
        <v>384</v>
      </c>
      <c r="JG87" s="66">
        <v>560</v>
      </c>
    </row>
    <row r="88" spans="1:26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  <c r="IT88" s="66">
        <v>89</v>
      </c>
      <c r="IU88" s="66">
        <v>125</v>
      </c>
      <c r="IV88" s="66">
        <v>91</v>
      </c>
      <c r="IW88" s="66">
        <v>131</v>
      </c>
      <c r="IX88" s="66">
        <v>92</v>
      </c>
      <c r="IY88" s="66">
        <v>140</v>
      </c>
      <c r="IZ88" s="66">
        <v>92</v>
      </c>
      <c r="JA88" s="66">
        <v>136</v>
      </c>
      <c r="JB88" s="66">
        <v>87</v>
      </c>
      <c r="JC88" s="66">
        <v>137</v>
      </c>
      <c r="JD88" s="66">
        <v>90</v>
      </c>
      <c r="JE88" s="66">
        <v>142</v>
      </c>
      <c r="JF88" s="66">
        <v>92</v>
      </c>
      <c r="JG88" s="66">
        <v>145</v>
      </c>
    </row>
    <row r="89" spans="1:26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  <c r="IT89" s="66">
        <v>19</v>
      </c>
      <c r="IU89" s="66">
        <v>33</v>
      </c>
      <c r="IV89" s="66">
        <v>19</v>
      </c>
      <c r="IW89" s="66">
        <v>31</v>
      </c>
      <c r="IX89" s="66">
        <v>18</v>
      </c>
      <c r="IY89" s="66">
        <v>29</v>
      </c>
      <c r="IZ89" s="66">
        <v>19</v>
      </c>
      <c r="JA89" s="66">
        <v>29</v>
      </c>
      <c r="JB89" s="66">
        <v>20</v>
      </c>
      <c r="JC89" s="66">
        <v>30</v>
      </c>
      <c r="JD89" s="66">
        <v>19</v>
      </c>
      <c r="JE89" s="66">
        <v>29</v>
      </c>
      <c r="JF89" s="66">
        <v>21</v>
      </c>
      <c r="JG89" s="66">
        <v>29</v>
      </c>
    </row>
    <row r="90" spans="1:26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  <c r="IT90" s="66">
        <v>50</v>
      </c>
      <c r="IU90" s="66">
        <v>66</v>
      </c>
      <c r="IV90" s="66">
        <v>49</v>
      </c>
      <c r="IW90" s="66">
        <v>63</v>
      </c>
      <c r="IX90" s="66">
        <v>48</v>
      </c>
      <c r="IY90" s="66">
        <v>68</v>
      </c>
      <c r="IZ90" s="66">
        <v>47</v>
      </c>
      <c r="JA90" s="66">
        <v>65</v>
      </c>
      <c r="JB90" s="66">
        <v>53</v>
      </c>
      <c r="JC90" s="66">
        <v>73</v>
      </c>
      <c r="JD90" s="66">
        <v>54</v>
      </c>
      <c r="JE90" s="66">
        <v>77</v>
      </c>
      <c r="JF90" s="66">
        <v>57</v>
      </c>
      <c r="JG90" s="66">
        <v>79</v>
      </c>
    </row>
    <row r="91" spans="1:26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  <c r="IT91" s="66">
        <v>89</v>
      </c>
      <c r="IU91" s="66">
        <v>120</v>
      </c>
      <c r="IV91" s="66">
        <v>82</v>
      </c>
      <c r="IW91" s="66">
        <v>115</v>
      </c>
      <c r="IX91" s="66">
        <v>77</v>
      </c>
      <c r="IY91" s="66">
        <v>110</v>
      </c>
      <c r="IZ91" s="66">
        <v>77</v>
      </c>
      <c r="JA91" s="66">
        <v>110</v>
      </c>
      <c r="JB91" s="66">
        <v>79</v>
      </c>
      <c r="JC91" s="66">
        <v>111</v>
      </c>
      <c r="JD91" s="66">
        <v>83</v>
      </c>
      <c r="JE91" s="66">
        <v>117</v>
      </c>
      <c r="JF91" s="66">
        <v>724</v>
      </c>
      <c r="JG91" s="66">
        <v>921</v>
      </c>
    </row>
    <row r="92" spans="1:26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  <c r="IT92" s="66">
        <v>750</v>
      </c>
      <c r="IU92" s="66">
        <v>973</v>
      </c>
      <c r="IV92" s="66">
        <v>741</v>
      </c>
      <c r="IW92" s="66">
        <v>964</v>
      </c>
      <c r="IX92" s="66">
        <v>722</v>
      </c>
      <c r="IY92" s="66">
        <v>935</v>
      </c>
      <c r="IZ92" s="66">
        <v>716</v>
      </c>
      <c r="JA92" s="66">
        <v>919</v>
      </c>
      <c r="JB92" s="66">
        <v>717</v>
      </c>
      <c r="JC92" s="66">
        <v>910</v>
      </c>
      <c r="JD92" s="66">
        <v>720</v>
      </c>
      <c r="JE92" s="66">
        <v>911</v>
      </c>
      <c r="JF92" s="66">
        <v>132</v>
      </c>
      <c r="JG92" s="66">
        <v>221</v>
      </c>
    </row>
    <row r="93" spans="1:26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  <c r="IT93" s="66">
        <v>150</v>
      </c>
      <c r="IU93" s="66">
        <v>243</v>
      </c>
      <c r="IV93" s="66">
        <v>148</v>
      </c>
      <c r="IW93" s="66">
        <v>240</v>
      </c>
      <c r="IX93" s="66">
        <v>144</v>
      </c>
      <c r="IY93" s="66">
        <v>227</v>
      </c>
      <c r="IZ93" s="66">
        <v>137</v>
      </c>
      <c r="JA93" s="66">
        <v>221</v>
      </c>
      <c r="JB93" s="66">
        <v>132</v>
      </c>
      <c r="JC93" s="66">
        <v>220</v>
      </c>
      <c r="JD93" s="66">
        <v>132</v>
      </c>
      <c r="JE93" s="66">
        <v>222</v>
      </c>
      <c r="JF93" s="66">
        <v>132</v>
      </c>
      <c r="JG93" s="66">
        <v>221</v>
      </c>
    </row>
    <row r="94" spans="1:26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  <c r="IT94" s="66">
        <v>43</v>
      </c>
      <c r="IU94" s="66">
        <v>48</v>
      </c>
      <c r="IV94" s="66">
        <v>41</v>
      </c>
      <c r="IW94" s="66">
        <v>46</v>
      </c>
      <c r="IX94" s="66">
        <v>40</v>
      </c>
      <c r="IY94" s="66">
        <v>47</v>
      </c>
      <c r="IZ94" s="66">
        <v>39</v>
      </c>
      <c r="JA94" s="66">
        <v>49</v>
      </c>
      <c r="JB94" s="66">
        <v>39</v>
      </c>
      <c r="JC94" s="66">
        <v>50</v>
      </c>
      <c r="JD94" s="66">
        <v>38</v>
      </c>
      <c r="JE94" s="66">
        <v>51</v>
      </c>
      <c r="JF94" s="66">
        <v>38</v>
      </c>
      <c r="JG94" s="66">
        <v>52</v>
      </c>
    </row>
    <row r="95" spans="1:26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  <c r="IT95" s="66">
        <v>73</v>
      </c>
      <c r="IU95" s="66">
        <v>100</v>
      </c>
      <c r="IV95" s="66">
        <v>80</v>
      </c>
      <c r="IW95" s="66">
        <v>104</v>
      </c>
      <c r="IX95" s="66">
        <v>82</v>
      </c>
      <c r="IY95" s="66">
        <v>104</v>
      </c>
      <c r="IZ95" s="66">
        <v>81</v>
      </c>
      <c r="JA95" s="66">
        <v>104</v>
      </c>
      <c r="JB95" s="66">
        <v>79</v>
      </c>
      <c r="JC95" s="66">
        <v>106</v>
      </c>
      <c r="JD95" s="66">
        <v>75</v>
      </c>
      <c r="JE95" s="66">
        <v>104</v>
      </c>
      <c r="JF95" s="66">
        <v>75</v>
      </c>
      <c r="JG95" s="66">
        <v>100</v>
      </c>
    </row>
    <row r="96" spans="1:26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JG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  <c r="IT96" s="184">
        <f t="shared" si="41"/>
        <v>3021</v>
      </c>
      <c r="IU96" s="184">
        <f t="shared" si="41"/>
        <v>4107</v>
      </c>
      <c r="IV96" s="184">
        <f t="shared" si="41"/>
        <v>3000</v>
      </c>
      <c r="IW96" s="184">
        <f t="shared" si="41"/>
        <v>4092</v>
      </c>
      <c r="IX96" s="184">
        <f t="shared" si="41"/>
        <v>2963</v>
      </c>
      <c r="IY96" s="184">
        <f t="shared" si="41"/>
        <v>4048</v>
      </c>
      <c r="IZ96" s="184">
        <f t="shared" si="41"/>
        <v>2956</v>
      </c>
      <c r="JA96" s="184">
        <f t="shared" si="41"/>
        <v>4004</v>
      </c>
      <c r="JB96" s="184">
        <f t="shared" si="41"/>
        <v>2934</v>
      </c>
      <c r="JC96" s="184">
        <f t="shared" si="41"/>
        <v>3976</v>
      </c>
      <c r="JD96" s="184">
        <f t="shared" si="41"/>
        <v>2954</v>
      </c>
      <c r="JE96" s="184">
        <f t="shared" si="41"/>
        <v>4015</v>
      </c>
      <c r="JF96" s="184">
        <f t="shared" si="41"/>
        <v>3013</v>
      </c>
      <c r="JG96" s="184">
        <f t="shared" si="41"/>
        <v>4117</v>
      </c>
    </row>
    <row r="97" spans="1:26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  <c r="IT97" s="66">
        <v>385</v>
      </c>
      <c r="IU97" s="66">
        <v>985</v>
      </c>
      <c r="IV97" s="66">
        <v>396</v>
      </c>
      <c r="IW97" s="66">
        <v>965</v>
      </c>
      <c r="IX97" s="66">
        <v>409</v>
      </c>
      <c r="IY97" s="66">
        <v>974</v>
      </c>
      <c r="IZ97" s="66">
        <v>400</v>
      </c>
      <c r="JA97" s="66">
        <v>969</v>
      </c>
      <c r="JB97" s="66">
        <v>407</v>
      </c>
      <c r="JC97" s="66">
        <v>967</v>
      </c>
      <c r="JD97" s="66">
        <v>406</v>
      </c>
      <c r="JE97" s="66">
        <v>964</v>
      </c>
      <c r="JF97" s="66">
        <v>402</v>
      </c>
      <c r="JG97" s="66">
        <v>950</v>
      </c>
    </row>
    <row r="98" spans="1:267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JG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  <c r="IT98" s="133">
        <f t="shared" si="49"/>
        <v>126495</v>
      </c>
      <c r="IU98" s="133">
        <f t="shared" si="49"/>
        <v>170786</v>
      </c>
      <c r="IV98" s="133">
        <f t="shared" si="49"/>
        <v>125514</v>
      </c>
      <c r="IW98" s="133">
        <f t="shared" si="49"/>
        <v>169864</v>
      </c>
      <c r="IX98" s="133">
        <f t="shared" si="49"/>
        <v>124407</v>
      </c>
      <c r="IY98" s="133">
        <f t="shared" si="49"/>
        <v>168319</v>
      </c>
      <c r="IZ98" s="133">
        <f t="shared" si="49"/>
        <v>124068</v>
      </c>
      <c r="JA98" s="133">
        <f t="shared" si="49"/>
        <v>167773</v>
      </c>
      <c r="JB98" s="133">
        <f t="shared" si="49"/>
        <v>123596</v>
      </c>
      <c r="JC98" s="133">
        <f t="shared" si="49"/>
        <v>166746</v>
      </c>
      <c r="JD98" s="133">
        <f t="shared" si="49"/>
        <v>123734</v>
      </c>
      <c r="JE98" s="133">
        <f t="shared" si="49"/>
        <v>166796</v>
      </c>
      <c r="JF98" s="133">
        <f t="shared" si="49"/>
        <v>123697</v>
      </c>
      <c r="JG98" s="133">
        <f t="shared" si="49"/>
        <v>167030</v>
      </c>
    </row>
    <row r="100" spans="1:267" x14ac:dyDescent="0.2">
      <c r="A100" s="64"/>
      <c r="B100" s="65"/>
      <c r="C100" s="147"/>
    </row>
    <row r="101" spans="1:267" x14ac:dyDescent="0.2">
      <c r="A101" s="64"/>
      <c r="B101" s="65"/>
      <c r="C101" s="147"/>
    </row>
    <row r="102" spans="1:267" x14ac:dyDescent="0.2">
      <c r="A102" s="64"/>
      <c r="B102" s="65"/>
      <c r="C102" s="147"/>
    </row>
    <row r="103" spans="1:267" x14ac:dyDescent="0.2">
      <c r="A103" s="64"/>
      <c r="B103" s="65"/>
      <c r="C103" s="147"/>
    </row>
    <row r="104" spans="1:267" x14ac:dyDescent="0.2">
      <c r="A104" s="64"/>
      <c r="B104" s="65"/>
      <c r="C104" s="147"/>
    </row>
    <row r="105" spans="1:267" x14ac:dyDescent="0.2">
      <c r="A105" s="100"/>
      <c r="B105" s="51"/>
      <c r="C105" s="147"/>
    </row>
    <row r="106" spans="1:267" x14ac:dyDescent="0.2">
      <c r="A106" s="50"/>
      <c r="B106" s="51"/>
      <c r="C106" s="147"/>
    </row>
    <row r="107" spans="1:267" x14ac:dyDescent="0.2">
      <c r="A107" s="50"/>
      <c r="B107" s="51"/>
      <c r="C107" s="147"/>
    </row>
    <row r="108" spans="1:267" x14ac:dyDescent="0.2">
      <c r="A108" s="50"/>
      <c r="B108" s="51"/>
      <c r="C108" s="147"/>
    </row>
    <row r="109" spans="1:267" x14ac:dyDescent="0.2">
      <c r="A109" s="54"/>
      <c r="B109" s="55"/>
      <c r="C109" s="154"/>
    </row>
  </sheetData>
  <mergeCells count="161">
    <mergeCell ref="JF5:JG5"/>
    <mergeCell ref="JD5:JE5"/>
    <mergeCell ref="IZ5:JA5"/>
    <mergeCell ref="IX5:IY5"/>
    <mergeCell ref="IT5:IU5"/>
    <mergeCell ref="IR5:IS5"/>
    <mergeCell ref="IP5:IQ5"/>
    <mergeCell ref="IN5:IO5"/>
    <mergeCell ref="IL5:IM5"/>
    <mergeCell ref="IJ5:IK5"/>
    <mergeCell ref="JB5:JC5"/>
    <mergeCell ref="IH5:II5"/>
    <mergeCell ref="IF5:IG5"/>
    <mergeCell ref="IV5:IW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2019-01-14T13:15:02Z</dcterms:modified>
</cp:coreProperties>
</file>