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bookViews>
    <workbookView xWindow="0" yWindow="0" windowWidth="21600" windowHeight="9600" tabRatio="836" firstSheet="3" activeTab="3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state="hidden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43133142'!$A$1:$P$96</definedName>
    <definedName name="_xlnm.Print_Area" localSheetId="3">'Profile by County 43133'!$C$1:$FJ$96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4313314'!$A$1:$CO$96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52511"/>
</workbook>
</file>

<file path=xl/calcChain.xml><?xml version="1.0" encoding="utf-8"?>
<calcChain xmlns="http://schemas.openxmlformats.org/spreadsheetml/2006/main">
  <c r="AA6" i="18" l="1"/>
  <c r="AA7" i="18"/>
  <c r="AA8" i="18"/>
  <c r="AA9" i="18"/>
  <c r="AA10" i="18"/>
  <c r="AA11" i="18"/>
  <c r="AA12" i="18"/>
  <c r="AA13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29" i="18"/>
  <c r="AA30" i="18"/>
  <c r="AA31" i="18"/>
  <c r="AA32" i="18"/>
  <c r="AA33" i="18"/>
  <c r="AA34" i="18"/>
  <c r="AA35" i="18"/>
  <c r="AA36" i="18"/>
  <c r="AA37" i="18"/>
  <c r="AA38" i="18"/>
  <c r="AA39" i="18"/>
  <c r="AA40" i="18"/>
  <c r="AA41" i="18"/>
  <c r="AA42" i="18"/>
  <c r="AA43" i="18"/>
  <c r="AA44" i="18"/>
  <c r="AA45" i="18"/>
  <c r="AA46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8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4" i="18"/>
  <c r="AA95" i="18"/>
  <c r="AA96" i="18"/>
  <c r="AA5" i="18"/>
  <c r="GP15" i="13"/>
  <c r="GQ15" i="13"/>
  <c r="GP31" i="13"/>
  <c r="GQ31" i="13"/>
  <c r="GP38" i="13"/>
  <c r="GQ38" i="13"/>
  <c r="CU36" i="14" s="1"/>
  <c r="GP48" i="13"/>
  <c r="GQ48" i="13"/>
  <c r="CU46" i="14" s="1"/>
  <c r="GP80" i="13"/>
  <c r="GQ80" i="13"/>
  <c r="CU78" i="14" s="1"/>
  <c r="GP96" i="13"/>
  <c r="GQ96" i="13"/>
  <c r="GP98" i="13"/>
  <c r="GQ98" i="13"/>
  <c r="CU96" i="14" s="1"/>
  <c r="CU6" i="14"/>
  <c r="CU7" i="14"/>
  <c r="CU8" i="14"/>
  <c r="CU9" i="14"/>
  <c r="CU10" i="14"/>
  <c r="CU11" i="14"/>
  <c r="CU12" i="14"/>
  <c r="CU13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4" i="14"/>
  <c r="CU95" i="14"/>
  <c r="CU5" i="14"/>
  <c r="FP6" i="7"/>
  <c r="FP7" i="7"/>
  <c r="FP8" i="7"/>
  <c r="FP9" i="7"/>
  <c r="FP10" i="7"/>
  <c r="FP11" i="7"/>
  <c r="FP12" i="7"/>
  <c r="FP13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29" i="7"/>
  <c r="FP30" i="7"/>
  <c r="FP31" i="7"/>
  <c r="FP32" i="7"/>
  <c r="FP33" i="7"/>
  <c r="FP34" i="7"/>
  <c r="FP35" i="7"/>
  <c r="FP36" i="7"/>
  <c r="FP37" i="7"/>
  <c r="FP38" i="7"/>
  <c r="FP39" i="7"/>
  <c r="FP40" i="7"/>
  <c r="FP41" i="7"/>
  <c r="FP42" i="7"/>
  <c r="FP43" i="7"/>
  <c r="FP44" i="7"/>
  <c r="FP45" i="7"/>
  <c r="FP46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8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4" i="7"/>
  <c r="FP95" i="7"/>
  <c r="FP96" i="7"/>
  <c r="FP5" i="7"/>
  <c r="LY15" i="6"/>
  <c r="LZ15" i="6"/>
  <c r="LY31" i="6"/>
  <c r="LZ31" i="6"/>
  <c r="LY38" i="6"/>
  <c r="LZ38" i="6"/>
  <c r="LY48" i="6"/>
  <c r="LZ48" i="6"/>
  <c r="LY80" i="6"/>
  <c r="LZ80" i="6"/>
  <c r="LY96" i="6"/>
  <c r="LZ96" i="6"/>
  <c r="FU6" i="2"/>
  <c r="FU7" i="2"/>
  <c r="FU8" i="2"/>
  <c r="FU9" i="2"/>
  <c r="FU10" i="2"/>
  <c r="FU11" i="2"/>
  <c r="FU12" i="2"/>
  <c r="FU13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29" i="2"/>
  <c r="FU30" i="2"/>
  <c r="FU31" i="2"/>
  <c r="FU32" i="2"/>
  <c r="FU33" i="2"/>
  <c r="FU34" i="2"/>
  <c r="FU35" i="2"/>
  <c r="FU36" i="2"/>
  <c r="FU37" i="2"/>
  <c r="FU38" i="2"/>
  <c r="FU39" i="2"/>
  <c r="FU40" i="2"/>
  <c r="FU41" i="2"/>
  <c r="FU42" i="2"/>
  <c r="FU43" i="2"/>
  <c r="FU44" i="2"/>
  <c r="FU45" i="2"/>
  <c r="FU46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8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4" i="2"/>
  <c r="FU95" i="2"/>
  <c r="FU96" i="2"/>
  <c r="FU5" i="2"/>
  <c r="MI15" i="4"/>
  <c r="MJ15" i="4"/>
  <c r="MI31" i="4"/>
  <c r="MJ31" i="4"/>
  <c r="MI38" i="4"/>
  <c r="MJ38" i="4"/>
  <c r="MI48" i="4"/>
  <c r="MJ48" i="4"/>
  <c r="MI80" i="4"/>
  <c r="MJ80" i="4"/>
  <c r="MI96" i="4"/>
  <c r="MJ96" i="4"/>
  <c r="MI98" i="4"/>
  <c r="MJ98" i="4"/>
  <c r="CU98" i="14" l="1"/>
  <c r="LZ98" i="6"/>
  <c r="LY98" i="6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CT29" i="14" s="1"/>
  <c r="GO31" i="13"/>
  <c r="GN15" i="13"/>
  <c r="GO15" i="13"/>
  <c r="CT6" i="14"/>
  <c r="CT7" i="14"/>
  <c r="CT8" i="14"/>
  <c r="CT9" i="14"/>
  <c r="CT10" i="14"/>
  <c r="CT11" i="14"/>
  <c r="CT12" i="14"/>
  <c r="CT13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6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4" i="7"/>
  <c r="FO95" i="7"/>
  <c r="FO5" i="7"/>
  <c r="LW96" i="6"/>
  <c r="LX96" i="6"/>
  <c r="LW80" i="6"/>
  <c r="LX80" i="6"/>
  <c r="LW48" i="6"/>
  <c r="LX48" i="6"/>
  <c r="LW38" i="6"/>
  <c r="FO36" i="7" s="1"/>
  <c r="LX38" i="6"/>
  <c r="LW31" i="6"/>
  <c r="FO29" i="7" s="1"/>
  <c r="LX31" i="6"/>
  <c r="LW15" i="6"/>
  <c r="FO13" i="7" s="1"/>
  <c r="LX15" i="6"/>
  <c r="LX98" i="6" s="1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FT13" i="2" s="1"/>
  <c r="MH15" i="4"/>
  <c r="MG31" i="4"/>
  <c r="FT29" i="2" s="1"/>
  <c r="MH31" i="4"/>
  <c r="MG38" i="4"/>
  <c r="MH38" i="4"/>
  <c r="MG48" i="4"/>
  <c r="FT46" i="2" s="1"/>
  <c r="MH48" i="4"/>
  <c r="MG80" i="4"/>
  <c r="FT78" i="2" s="1"/>
  <c r="MH80" i="4"/>
  <c r="MG96" i="4"/>
  <c r="FT94" i="2" s="1"/>
  <c r="MH96" i="4"/>
  <c r="GO98" i="13" l="1"/>
  <c r="GN98" i="13"/>
  <c r="FO78" i="7"/>
  <c r="LW98" i="6"/>
  <c r="FO96" i="7" s="1"/>
  <c r="MH98" i="4"/>
  <c r="MG98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CT98" i="14" l="1"/>
  <c r="CT96" i="14"/>
  <c r="MF98" i="4"/>
  <c r="GM98" i="13"/>
  <c r="ME98" i="4"/>
  <c r="GL98" i="13"/>
  <c r="CS96" i="14" s="1"/>
  <c r="FT96" i="2"/>
  <c r="LV98" i="6"/>
  <c r="LU98" i="6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4" i="2"/>
  <c r="FS95" i="2"/>
  <c r="FS96" i="2"/>
  <c r="FS5" i="2"/>
  <c r="FN6" i="7"/>
  <c r="FN7" i="7"/>
  <c r="FN8" i="7"/>
  <c r="FN9" i="7"/>
  <c r="FN10" i="7"/>
  <c r="FN11" i="7"/>
  <c r="FN12" i="7"/>
  <c r="FN13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29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8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4" i="7"/>
  <c r="FN95" i="7"/>
  <c r="FN96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FR29" i="2" s="1"/>
  <c r="MD31" i="4"/>
  <c r="MC38" i="4"/>
  <c r="MD38" i="4"/>
  <c r="MC48" i="4"/>
  <c r="FR46" i="2" s="1"/>
  <c r="MD48" i="4"/>
  <c r="MC80" i="4"/>
  <c r="MD80" i="4"/>
  <c r="MC96" i="4"/>
  <c r="FR94" i="2" s="1"/>
  <c r="MD96" i="4"/>
  <c r="CS6" i="14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CR13" i="14" s="1"/>
  <c r="GK15" i="13"/>
  <c r="GJ31" i="13"/>
  <c r="GK31" i="13"/>
  <c r="CR29" i="14" s="1"/>
  <c r="GJ38" i="13"/>
  <c r="GK38" i="13"/>
  <c r="GJ48" i="13"/>
  <c r="GK48" i="13"/>
  <c r="GJ80" i="13"/>
  <c r="CR78" i="14" s="1"/>
  <c r="GK80" i="13"/>
  <c r="GJ96" i="13"/>
  <c r="GK96" i="13"/>
  <c r="CS98" i="14" l="1"/>
  <c r="FR78" i="2"/>
  <c r="FR36" i="2"/>
  <c r="FR13" i="2"/>
  <c r="CR94" i="14"/>
  <c r="CR46" i="14"/>
  <c r="FM94" i="7"/>
  <c r="FM46" i="7"/>
  <c r="FM29" i="7"/>
  <c r="CR36" i="14"/>
  <c r="FM78" i="7"/>
  <c r="FM36" i="7"/>
  <c r="FM13" i="7"/>
  <c r="LT98" i="6"/>
  <c r="LS98" i="6"/>
  <c r="MC98" i="4"/>
  <c r="MD98" i="4"/>
  <c r="GK98" i="13"/>
  <c r="GJ98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CQ29" i="14" s="1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FL13" i="7" s="1"/>
  <c r="LR15" i="6"/>
  <c r="LQ38" i="6"/>
  <c r="LR38" i="6"/>
  <c r="LQ48" i="6"/>
  <c r="FL46" i="7" s="1"/>
  <c r="LR48" i="6"/>
  <c r="LQ80" i="6"/>
  <c r="LR80" i="6"/>
  <c r="LQ96" i="6"/>
  <c r="FL94" i="7" s="1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FQ94" i="2" l="1"/>
  <c r="FQ46" i="2"/>
  <c r="FQ29" i="2"/>
  <c r="CQ94" i="14"/>
  <c r="CQ46" i="14"/>
  <c r="FM96" i="7"/>
  <c r="FQ78" i="2"/>
  <c r="FQ36" i="2"/>
  <c r="FQ13" i="2"/>
  <c r="GH98" i="13"/>
  <c r="CQ36" i="14"/>
  <c r="CQ13" i="14"/>
  <c r="FL78" i="7"/>
  <c r="FL36" i="7"/>
  <c r="CQ78" i="14"/>
  <c r="FR96" i="2"/>
  <c r="CR96" i="14"/>
  <c r="CR98" i="14"/>
  <c r="LQ98" i="6"/>
  <c r="FL29" i="7"/>
  <c r="GI98" i="13"/>
  <c r="CQ98" i="14" s="1"/>
  <c r="LR98" i="6"/>
  <c r="MA98" i="4"/>
  <c r="MB98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G15" i="13"/>
  <c r="GF31" i="13"/>
  <c r="GG31" i="13"/>
  <c r="GF38" i="13"/>
  <c r="GG38" i="13"/>
  <c r="GF48" i="13"/>
  <c r="GG48" i="13"/>
  <c r="GF80" i="13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LY48" i="4"/>
  <c r="LZ48" i="4"/>
  <c r="LY38" i="4"/>
  <c r="LZ38" i="4"/>
  <c r="LY31" i="4"/>
  <c r="LZ31" i="4"/>
  <c r="LY15" i="4"/>
  <c r="LY98" i="4" s="1"/>
  <c r="LZ15" i="4"/>
  <c r="FP29" i="2" l="1"/>
  <c r="LZ98" i="4"/>
  <c r="FK78" i="7"/>
  <c r="FK36" i="7"/>
  <c r="FK29" i="7"/>
  <c r="FL96" i="7"/>
  <c r="CP94" i="14"/>
  <c r="CP46" i="14"/>
  <c r="CP29" i="14"/>
  <c r="FP36" i="2"/>
  <c r="FP78" i="2"/>
  <c r="LO98" i="6"/>
  <c r="FK46" i="7"/>
  <c r="FK13" i="7"/>
  <c r="CP36" i="14"/>
  <c r="CP13" i="14"/>
  <c r="FQ96" i="2"/>
  <c r="FP96" i="2"/>
  <c r="FP46" i="2"/>
  <c r="FP94" i="2"/>
  <c r="GF98" i="13"/>
  <c r="CP78" i="14"/>
  <c r="FK94" i="7"/>
  <c r="CQ96" i="14"/>
  <c r="FP13" i="2"/>
  <c r="GG98" i="13"/>
  <c r="LP98" i="6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CO78" i="14" s="1"/>
  <c r="GE80" i="13"/>
  <c r="GD96" i="13"/>
  <c r="CO94" i="14" s="1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LN98" i="6" s="1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CO46" i="14" l="1"/>
  <c r="CO29" i="14"/>
  <c r="FN94" i="2"/>
  <c r="LU98" i="4"/>
  <c r="FN46" i="2"/>
  <c r="FN36" i="2"/>
  <c r="FN29" i="2"/>
  <c r="FN13" i="2"/>
  <c r="FJ94" i="7"/>
  <c r="FI78" i="7"/>
  <c r="FI46" i="7"/>
  <c r="FI36" i="7"/>
  <c r="FI29" i="7"/>
  <c r="FI13" i="7"/>
  <c r="FO94" i="2"/>
  <c r="FO78" i="2"/>
  <c r="FO46" i="2"/>
  <c r="FO36" i="2"/>
  <c r="FO29" i="2"/>
  <c r="FJ78" i="7"/>
  <c r="FJ46" i="7"/>
  <c r="FJ36" i="7"/>
  <c r="FJ29" i="7"/>
  <c r="FJ13" i="7"/>
  <c r="FK96" i="7"/>
  <c r="LW98" i="4"/>
  <c r="CO13" i="14"/>
  <c r="GD98" i="13"/>
  <c r="CP96" i="14"/>
  <c r="CP98" i="14"/>
  <c r="FN78" i="2"/>
  <c r="FO13" i="2"/>
  <c r="LX98" i="4"/>
  <c r="FO96" i="2" s="1"/>
  <c r="CO36" i="14"/>
  <c r="GE98" i="13"/>
  <c r="CO96" i="14" s="1"/>
  <c r="LM98" i="6"/>
  <c r="FJ96" i="7" s="1"/>
  <c r="LV98" i="4"/>
  <c r="FN96" i="2" s="1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 s="1"/>
  <c r="GC31" i="13"/>
  <c r="GB38" i="13"/>
  <c r="GC38" i="13"/>
  <c r="GB48" i="13"/>
  <c r="CN46" i="14" s="1"/>
  <c r="GC48" i="13"/>
  <c r="GB80" i="13"/>
  <c r="GC80" i="13"/>
  <c r="GB96" i="13"/>
  <c r="CN94" i="14" s="1"/>
  <c r="GC96" i="13"/>
  <c r="LK96" i="6"/>
  <c r="LL96" i="6"/>
  <c r="LL98" i="6" s="1"/>
  <c r="CN78" i="14" l="1"/>
  <c r="CN36" i="14"/>
  <c r="CN13" i="14"/>
  <c r="CO98" i="14"/>
  <c r="LK98" i="6"/>
  <c r="FI96" i="7" s="1"/>
  <c r="FI94" i="7"/>
  <c r="GC98" i="13"/>
  <c r="GB98" i="13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FZ31" i="13"/>
  <c r="GA31" i="13"/>
  <c r="CM29" i="14" s="1"/>
  <c r="FZ38" i="13"/>
  <c r="CM36" i="14" s="1"/>
  <c r="GA38" i="13"/>
  <c r="FZ48" i="13"/>
  <c r="GA48" i="13"/>
  <c r="FZ80" i="13"/>
  <c r="GA80" i="13"/>
  <c r="FZ96" i="13"/>
  <c r="GA96" i="13"/>
  <c r="CM6" i="14"/>
  <c r="CM7" i="14"/>
  <c r="CM8" i="14"/>
  <c r="CM9" i="14"/>
  <c r="CM10" i="14"/>
  <c r="CM11" i="14"/>
  <c r="CM12" i="14"/>
  <c r="CM13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 s="1"/>
  <c r="LH15" i="6"/>
  <c r="LI15" i="6"/>
  <c r="LJ15" i="6"/>
  <c r="LG31" i="6"/>
  <c r="FG29" i="7" s="1"/>
  <c r="LH31" i="6"/>
  <c r="LI31" i="6"/>
  <c r="LJ31" i="6"/>
  <c r="LG38" i="6"/>
  <c r="LH38" i="6"/>
  <c r="LI38" i="6"/>
  <c r="LJ38" i="6"/>
  <c r="LG48" i="6"/>
  <c r="FG46" i="7" s="1"/>
  <c r="LH48" i="6"/>
  <c r="LI48" i="6"/>
  <c r="FH46" i="7" s="1"/>
  <c r="LJ48" i="6"/>
  <c r="LG80" i="6"/>
  <c r="LH80" i="6"/>
  <c r="LI80" i="6"/>
  <c r="FH78" i="7" s="1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 s="1"/>
  <c r="LH96" i="6"/>
  <c r="LI96" i="6"/>
  <c r="FH94" i="7" s="1"/>
  <c r="LJ96" i="6"/>
  <c r="LG98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FL13" i="2" s="1"/>
  <c r="LR15" i="4"/>
  <c r="LS15" i="4"/>
  <c r="LT15" i="4"/>
  <c r="LQ31" i="4"/>
  <c r="FL29" i="2" s="1"/>
  <c r="LR31" i="4"/>
  <c r="LS31" i="4"/>
  <c r="LT31" i="4"/>
  <c r="LQ38" i="4"/>
  <c r="FL36" i="2" s="1"/>
  <c r="LR38" i="4"/>
  <c r="LS38" i="4"/>
  <c r="LT38" i="4"/>
  <c r="LQ48" i="4"/>
  <c r="FL46" i="2" s="1"/>
  <c r="LR48" i="4"/>
  <c r="LS48" i="4"/>
  <c r="LT48" i="4"/>
  <c r="LQ80" i="4"/>
  <c r="LR80" i="4"/>
  <c r="LS80" i="4"/>
  <c r="LT80" i="4"/>
  <c r="LQ96" i="4"/>
  <c r="FL94" i="2" s="1"/>
  <c r="LR96" i="4"/>
  <c r="LS96" i="4"/>
  <c r="LT96" i="4"/>
  <c r="FZ98" i="13" l="1"/>
  <c r="FM78" i="2"/>
  <c r="FM46" i="2"/>
  <c r="FM36" i="2"/>
  <c r="FM29" i="2"/>
  <c r="FM13" i="2"/>
  <c r="FH29" i="7"/>
  <c r="FM94" i="2"/>
  <c r="CM46" i="14"/>
  <c r="FH13" i="7"/>
  <c r="FH36" i="7"/>
  <c r="CN96" i="14"/>
  <c r="CN98" i="14"/>
  <c r="LT98" i="4"/>
  <c r="LQ98" i="4"/>
  <c r="LR98" i="4"/>
  <c r="FL78" i="2"/>
  <c r="LJ98" i="6"/>
  <c r="FG78" i="7"/>
  <c r="LH98" i="6"/>
  <c r="GA98" i="13"/>
  <c r="CM96" i="14" s="1"/>
  <c r="FG96" i="7"/>
  <c r="LI98" i="6"/>
  <c r="LS98" i="4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FY96" i="13"/>
  <c r="FX80" i="13"/>
  <c r="CL78" i="14" s="1"/>
  <c r="FY80" i="13"/>
  <c r="FX48" i="13"/>
  <c r="FY48" i="13"/>
  <c r="FX38" i="13"/>
  <c r="CL36" i="14" s="1"/>
  <c r="FY38" i="13"/>
  <c r="FX31" i="13"/>
  <c r="FY31" i="13"/>
  <c r="FX15" i="13"/>
  <c r="CL13" i="14" s="1"/>
  <c r="FY15" i="13"/>
  <c r="AJ96" i="17"/>
  <c r="AK96" i="17"/>
  <c r="R94" i="18" l="1"/>
  <c r="CL29" i="14"/>
  <c r="CL46" i="14"/>
  <c r="FY98" i="13"/>
  <c r="CL94" i="14"/>
  <c r="FH96" i="7"/>
  <c r="FX98" i="13"/>
  <c r="FM96" i="2"/>
  <c r="CM98" i="14"/>
  <c r="FL96" i="2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FW96" i="13"/>
  <c r="FV80" i="13"/>
  <c r="FW80" i="13"/>
  <c r="FV48" i="13"/>
  <c r="FW48" i="13"/>
  <c r="FV38" i="13"/>
  <c r="FW38" i="13"/>
  <c r="FV31" i="13"/>
  <c r="FW31" i="13"/>
  <c r="FV15" i="13"/>
  <c r="FV98" i="13" s="1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4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 s="1"/>
  <c r="LF96" i="6"/>
  <c r="LE80" i="6"/>
  <c r="LF80" i="6"/>
  <c r="LE48" i="6"/>
  <c r="FF46" i="7" s="1"/>
  <c r="LF48" i="6"/>
  <c r="LE38" i="6"/>
  <c r="LF38" i="6"/>
  <c r="LE31" i="6"/>
  <c r="LE98" i="6" s="1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FK13" i="2" s="1"/>
  <c r="LO31" i="4"/>
  <c r="LP31" i="4"/>
  <c r="LO38" i="4"/>
  <c r="LP38" i="4"/>
  <c r="LO48" i="4"/>
  <c r="LP48" i="4"/>
  <c r="LO80" i="4"/>
  <c r="LP80" i="4"/>
  <c r="FK78" i="2" s="1"/>
  <c r="LO96" i="4"/>
  <c r="LP96" i="4"/>
  <c r="FF13" i="7" l="1"/>
  <c r="FF78" i="7"/>
  <c r="CK13" i="14"/>
  <c r="FW98" i="13"/>
  <c r="FK94" i="2"/>
  <c r="FK46" i="2"/>
  <c r="FK29" i="2"/>
  <c r="CK29" i="14"/>
  <c r="CK46" i="14"/>
  <c r="CK96" i="14"/>
  <c r="CK98" i="14"/>
  <c r="FK36" i="2"/>
  <c r="FF36" i="7"/>
  <c r="CL96" i="14"/>
  <c r="CL98" i="14"/>
  <c r="LO98" i="4"/>
  <c r="LF98" i="6"/>
  <c r="FF96" i="7" s="1"/>
  <c r="FF29" i="7"/>
  <c r="LP98" i="4"/>
  <c r="FK96" i="2" s="1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 l="1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 l="1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CJ78" i="14" s="1"/>
  <c r="FU48" i="13"/>
  <c r="FT48" i="13"/>
  <c r="FU38" i="13"/>
  <c r="FT38" i="13"/>
  <c r="CJ36" i="14" s="1"/>
  <c r="FU31" i="13"/>
  <c r="FT31" i="13"/>
  <c r="FU15" i="13"/>
  <c r="FT15" i="13"/>
  <c r="CJ13" i="14" s="1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FD29" i="7" s="1"/>
  <c r="LB31" i="6"/>
  <c r="LA38" i="6"/>
  <c r="LB38" i="6"/>
  <c r="LA48" i="6"/>
  <c r="FD46" i="7" s="1"/>
  <c r="LB48" i="6"/>
  <c r="LA80" i="6"/>
  <c r="LB80" i="6"/>
  <c r="LA96" i="6"/>
  <c r="FD94" i="7" s="1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FJ78" i="2" s="1"/>
  <c r="LN80" i="4"/>
  <c r="LK48" i="4"/>
  <c r="LL48" i="4"/>
  <c r="LM48" i="4"/>
  <c r="FJ46" i="2" s="1"/>
  <c r="LN48" i="4"/>
  <c r="LK38" i="4"/>
  <c r="LL38" i="4"/>
  <c r="LM38" i="4"/>
  <c r="FJ36" i="2" s="1"/>
  <c r="LN38" i="4"/>
  <c r="LK31" i="4"/>
  <c r="LL31" i="4"/>
  <c r="LM31" i="4"/>
  <c r="FJ29" i="2" s="1"/>
  <c r="LN31" i="4"/>
  <c r="LK15" i="4"/>
  <c r="LL15" i="4"/>
  <c r="LM15" i="4"/>
  <c r="FJ13" i="2" s="1"/>
  <c r="LN15" i="4"/>
  <c r="LN96" i="4"/>
  <c r="LM96" i="4"/>
  <c r="LK96" i="4"/>
  <c r="FI94" i="2" s="1"/>
  <c r="LL96" i="4"/>
  <c r="FI13" i="2" l="1"/>
  <c r="CJ29" i="14"/>
  <c r="CJ46" i="14"/>
  <c r="FI29" i="2"/>
  <c r="FI36" i="2"/>
  <c r="FI46" i="2"/>
  <c r="FI78" i="2"/>
  <c r="FD78" i="7"/>
  <c r="FD36" i="7"/>
  <c r="FD13" i="7"/>
  <c r="LB98" i="6"/>
  <c r="CJ94" i="14"/>
  <c r="FJ94" i="2"/>
  <c r="FE29" i="7"/>
  <c r="FE46" i="7"/>
  <c r="FE94" i="7"/>
  <c r="FE13" i="7"/>
  <c r="FE36" i="7"/>
  <c r="FE78" i="7"/>
  <c r="FT98" i="13"/>
  <c r="FU98" i="13"/>
  <c r="LC98" i="6"/>
  <c r="LD98" i="6"/>
  <c r="LA98" i="6"/>
  <c r="FD96" i="7" s="1"/>
  <c r="LM98" i="4"/>
  <c r="LL98" i="4"/>
  <c r="LK98" i="4"/>
  <c r="LN98" i="4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CH13" i="14" s="1"/>
  <c r="FQ15" i="13"/>
  <c r="FR15" i="13"/>
  <c r="FS15" i="13"/>
  <c r="FP31" i="13"/>
  <c r="CH29" i="14" s="1"/>
  <c r="FQ31" i="13"/>
  <c r="FR31" i="13"/>
  <c r="FS31" i="13"/>
  <c r="FP38" i="13"/>
  <c r="FQ38" i="13"/>
  <c r="FR38" i="13"/>
  <c r="FS38" i="13"/>
  <c r="FP48" i="13"/>
  <c r="CH46" i="14" s="1"/>
  <c r="FQ48" i="13"/>
  <c r="FR48" i="13"/>
  <c r="FS48" i="13"/>
  <c r="FP80" i="13"/>
  <c r="CH78" i="14" s="1"/>
  <c r="FQ80" i="13"/>
  <c r="FR80" i="13"/>
  <c r="FS80" i="13"/>
  <c r="FP96" i="13"/>
  <c r="CH94" i="14" s="1"/>
  <c r="FQ96" i="13"/>
  <c r="FR96" i="13"/>
  <c r="FS96" i="13"/>
  <c r="FP98" i="13"/>
  <c r="CH98" i="14" s="1"/>
  <c r="FQ98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6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96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LJ31" i="4"/>
  <c r="LI38" i="4"/>
  <c r="FH36" i="2" s="1"/>
  <c r="LJ38" i="4"/>
  <c r="LI48" i="4"/>
  <c r="LJ48" i="4"/>
  <c r="LI80" i="4"/>
  <c r="LJ80" i="4"/>
  <c r="LI96" i="4"/>
  <c r="FH94" i="2" s="1"/>
  <c r="LJ96" i="4"/>
  <c r="CI94" i="14" l="1"/>
  <c r="CI78" i="14"/>
  <c r="CI46" i="14"/>
  <c r="CI36" i="14"/>
  <c r="FH29" i="2"/>
  <c r="FC29" i="7"/>
  <c r="FI96" i="2"/>
  <c r="FC13" i="7"/>
  <c r="FC36" i="7"/>
  <c r="KZ98" i="6"/>
  <c r="FH78" i="2"/>
  <c r="FC78" i="7"/>
  <c r="FC94" i="7"/>
  <c r="FC46" i="7"/>
  <c r="CI29" i="14"/>
  <c r="CI13" i="14"/>
  <c r="CJ98" i="14"/>
  <c r="CJ96" i="14"/>
  <c r="FH13" i="2"/>
  <c r="FH46" i="2"/>
  <c r="FJ96" i="2"/>
  <c r="FE96" i="7"/>
  <c r="FS98" i="13"/>
  <c r="FR98" i="13"/>
  <c r="LJ98" i="4"/>
  <c r="KY98" i="6"/>
  <c r="FC96" i="7" s="1"/>
  <c r="LI98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FG29" i="2" s="1"/>
  <c r="LH31" i="4"/>
  <c r="LG38" i="4"/>
  <c r="LH38" i="4"/>
  <c r="LG48" i="4"/>
  <c r="FG46" i="2" s="1"/>
  <c r="LH48" i="4"/>
  <c r="LG80" i="4"/>
  <c r="LH80" i="4"/>
  <c r="LG96" i="4"/>
  <c r="FG94" i="2" s="1"/>
  <c r="LH96" i="4"/>
  <c r="FN15" i="13"/>
  <c r="CG13" i="14" s="1"/>
  <c r="FO15" i="13"/>
  <c r="FN31" i="13"/>
  <c r="FO31" i="13"/>
  <c r="FN38" i="13"/>
  <c r="CG36" i="14" s="1"/>
  <c r="FO38" i="13"/>
  <c r="FN48" i="13"/>
  <c r="FO48" i="13"/>
  <c r="FN80" i="13"/>
  <c r="CG78" i="14" s="1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FB94" i="7" l="1"/>
  <c r="FB46" i="7"/>
  <c r="FB78" i="7"/>
  <c r="CG46" i="14"/>
  <c r="FB36" i="7"/>
  <c r="CG29" i="14"/>
  <c r="FB29" i="7"/>
  <c r="FO98" i="13"/>
  <c r="CI98" i="14"/>
  <c r="CI96" i="14"/>
  <c r="FG78" i="2"/>
  <c r="FG36" i="2"/>
  <c r="FG13" i="2"/>
  <c r="FH96" i="2"/>
  <c r="KX98" i="6"/>
  <c r="FB13" i="7"/>
  <c r="LG98" i="4"/>
  <c r="LH98" i="4"/>
  <c r="FN98" i="13"/>
  <c r="KW98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FL80" i="13"/>
  <c r="FM80" i="13"/>
  <c r="FL48" i="13"/>
  <c r="FM48" i="13"/>
  <c r="FL38" i="13"/>
  <c r="FM38" i="13"/>
  <c r="CF36" i="14" s="1"/>
  <c r="FL31" i="13"/>
  <c r="FM31" i="13"/>
  <c r="FL15" i="13"/>
  <c r="FM15" i="13"/>
  <c r="FM98" i="13" s="1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FA94" i="7" s="1"/>
  <c r="KU80" i="6"/>
  <c r="KV80" i="6"/>
  <c r="KU48" i="6"/>
  <c r="KV48" i="6"/>
  <c r="KU38" i="6"/>
  <c r="KV38" i="6"/>
  <c r="KU31" i="6"/>
  <c r="KV31" i="6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LE38" i="4"/>
  <c r="LF38" i="4"/>
  <c r="LE48" i="4"/>
  <c r="LF48" i="4"/>
  <c r="LE80" i="4"/>
  <c r="LF80" i="4"/>
  <c r="LE96" i="4"/>
  <c r="LF96" i="4"/>
  <c r="FL98" i="13" l="1"/>
  <c r="FF29" i="2"/>
  <c r="CF78" i="14"/>
  <c r="CF29" i="14"/>
  <c r="FA46" i="7"/>
  <c r="CF96" i="14"/>
  <c r="CF98" i="14"/>
  <c r="FA29" i="7"/>
  <c r="CF46" i="14"/>
  <c r="CG96" i="14"/>
  <c r="CG98" i="14"/>
  <c r="FF94" i="2"/>
  <c r="KV98" i="6"/>
  <c r="LE98" i="4"/>
  <c r="FF78" i="2"/>
  <c r="FF36" i="2"/>
  <c r="FF13" i="2"/>
  <c r="FA13" i="7"/>
  <c r="FA36" i="7"/>
  <c r="FA78" i="7"/>
  <c r="FF46" i="2"/>
  <c r="FG96" i="2"/>
  <c r="KU98" i="6"/>
  <c r="FA96" i="7" s="1"/>
  <c r="FB96" i="7"/>
  <c r="LF98" i="4"/>
  <c r="FF96" i="2" s="1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CE13" i="14" s="1"/>
  <c r="FK15" i="13"/>
  <c r="FJ31" i="13"/>
  <c r="CE29" i="14" s="1"/>
  <c r="FK31" i="13"/>
  <c r="FJ38" i="13"/>
  <c r="CE36" i="14" s="1"/>
  <c r="FK38" i="13"/>
  <c r="FJ48" i="13"/>
  <c r="CE46" i="14" s="1"/>
  <c r="FK48" i="13"/>
  <c r="FJ80" i="13"/>
  <c r="CE78" i="14" s="1"/>
  <c r="FK80" i="13"/>
  <c r="FJ96" i="13"/>
  <c r="CE94" i="14" s="1"/>
  <c r="FK96" i="13"/>
  <c r="FK98" i="13" s="1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EZ29" i="7" s="1"/>
  <c r="KS38" i="6"/>
  <c r="KT38" i="6"/>
  <c r="KS48" i="6"/>
  <c r="KT48" i="6"/>
  <c r="EZ46" i="7" s="1"/>
  <c r="KS80" i="6"/>
  <c r="EZ78" i="7" s="1"/>
  <c r="KT80" i="6"/>
  <c r="KS96" i="6"/>
  <c r="KT96" i="6"/>
  <c r="EZ94" i="7" s="1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FE29" i="2" s="1"/>
  <c r="LD31" i="4"/>
  <c r="LC38" i="4"/>
  <c r="LD38" i="4"/>
  <c r="LC48" i="4"/>
  <c r="FE46" i="2" s="1"/>
  <c r="LD48" i="4"/>
  <c r="LC80" i="4"/>
  <c r="LD80" i="4"/>
  <c r="LC96" i="4"/>
  <c r="FE94" i="2" s="1"/>
  <c r="LD96" i="4"/>
  <c r="KT98" i="6" l="1"/>
  <c r="EZ36" i="7"/>
  <c r="FE78" i="2"/>
  <c r="FE36" i="2"/>
  <c r="FE13" i="2"/>
  <c r="EZ13" i="7"/>
  <c r="LD98" i="4"/>
  <c r="FJ98" i="13"/>
  <c r="KS98" i="6"/>
  <c r="EZ96" i="7" s="1"/>
  <c r="LC98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EY29" i="7" s="1"/>
  <c r="KQ38" i="6"/>
  <c r="KR38" i="6"/>
  <c r="KQ48" i="6"/>
  <c r="KR48" i="6"/>
  <c r="KQ80" i="6"/>
  <c r="EY78" i="7" s="1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FD94" i="2" l="1"/>
  <c r="EY36" i="7"/>
  <c r="EY13" i="7"/>
  <c r="EY94" i="7"/>
  <c r="FD36" i="2"/>
  <c r="FD13" i="2"/>
  <c r="CE98" i="14"/>
  <c r="CE96" i="14"/>
  <c r="EY46" i="7"/>
  <c r="FI98" i="13"/>
  <c r="FD46" i="2"/>
  <c r="FD29" i="2"/>
  <c r="FD78" i="2"/>
  <c r="FE96" i="2"/>
  <c r="LA98" i="4"/>
  <c r="FH98" i="13"/>
  <c r="KQ98" i="6"/>
  <c r="KR98" i="6"/>
  <c r="LB98" i="4"/>
  <c r="FD96" i="2" s="1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5" i="14"/>
  <c r="CD96" i="14" l="1"/>
  <c r="CD98" i="14"/>
  <c r="EY96" i="7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 s="1"/>
  <c r="FG96" i="13"/>
  <c r="FF80" i="13"/>
  <c r="CC78" i="14" s="1"/>
  <c r="FG80" i="13"/>
  <c r="FF48" i="13"/>
  <c r="CC46" i="14" s="1"/>
  <c r="FG48" i="13"/>
  <c r="FF38" i="13"/>
  <c r="CC36" i="14" s="1"/>
  <c r="FG38" i="13"/>
  <c r="FF31" i="13"/>
  <c r="FG31" i="13"/>
  <c r="FF15" i="13"/>
  <c r="FF98" i="13" s="1"/>
  <c r="FG15" i="13"/>
  <c r="FG98" i="13" s="1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KP48" i="6"/>
  <c r="KO38" i="6"/>
  <c r="EX36" i="7" s="1"/>
  <c r="KP38" i="6"/>
  <c r="KO31" i="6"/>
  <c r="KP31" i="6"/>
  <c r="KO15" i="6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 s="1"/>
  <c r="KZ96" i="4"/>
  <c r="KY80" i="4"/>
  <c r="KZ80" i="4"/>
  <c r="KY48" i="4"/>
  <c r="FC46" i="2" s="1"/>
  <c r="KZ48" i="4"/>
  <c r="KY38" i="4"/>
  <c r="KZ38" i="4"/>
  <c r="KY31" i="4"/>
  <c r="KZ31" i="4"/>
  <c r="KY15" i="4"/>
  <c r="KZ15" i="4"/>
  <c r="EX78" i="7" l="1"/>
  <c r="EX46" i="7"/>
  <c r="EX94" i="7"/>
  <c r="CC29" i="14"/>
  <c r="CC13" i="14"/>
  <c r="CC98" i="14"/>
  <c r="CC96" i="14"/>
  <c r="KO98" i="6"/>
  <c r="EX96" i="7" s="1"/>
  <c r="KP98" i="6"/>
  <c r="FC13" i="2"/>
  <c r="FC36" i="2"/>
  <c r="EX13" i="7"/>
  <c r="FC29" i="2"/>
  <c r="KZ98" i="4"/>
  <c r="FC78" i="2"/>
  <c r="KY98" i="4"/>
  <c r="EX29" i="7"/>
  <c r="R80" i="17"/>
  <c r="I78" i="18" s="1"/>
  <c r="S80" i="17"/>
  <c r="FC96" i="2" l="1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CB36" i="14" s="1"/>
  <c r="FE38" i="13"/>
  <c r="FD48" i="13"/>
  <c r="FE48" i="13"/>
  <c r="FD80" i="13"/>
  <c r="CB78" i="14" s="1"/>
  <c r="FE80" i="13"/>
  <c r="FD96" i="13"/>
  <c r="CB94" i="14" s="1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EW46" i="7" s="1"/>
  <c r="KN48" i="6"/>
  <c r="KM80" i="6"/>
  <c r="KN80" i="6"/>
  <c r="KN98" i="6" s="1"/>
  <c r="KM96" i="6"/>
  <c r="EW94" i="7" s="1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 s="1"/>
  <c r="KW31" i="4"/>
  <c r="KX31" i="4"/>
  <c r="KW38" i="4"/>
  <c r="KX38" i="4"/>
  <c r="KW48" i="4"/>
  <c r="FB46" i="2" s="1"/>
  <c r="KX48" i="4"/>
  <c r="KW80" i="4"/>
  <c r="KX80" i="4"/>
  <c r="KX98" i="4" s="1"/>
  <c r="KW96" i="4"/>
  <c r="FB94" i="2" s="1"/>
  <c r="KX96" i="4"/>
  <c r="FB29" i="2" l="1"/>
  <c r="EW78" i="7"/>
  <c r="EW36" i="7"/>
  <c r="EW13" i="7"/>
  <c r="FD98" i="13"/>
  <c r="FE98" i="13"/>
  <c r="CB46" i="14"/>
  <c r="CB29" i="14"/>
  <c r="FB36" i="2"/>
  <c r="KM98" i="6"/>
  <c r="EW96" i="7" s="1"/>
  <c r="EW29" i="7"/>
  <c r="FB78" i="2"/>
  <c r="KW98" i="4"/>
  <c r="FB96" i="2" s="1"/>
  <c r="CB13" i="14"/>
  <c r="KU96" i="4"/>
  <c r="FA94" i="2" s="1"/>
  <c r="KV96" i="4"/>
  <c r="KU80" i="4"/>
  <c r="KV80" i="4"/>
  <c r="KU48" i="4"/>
  <c r="FA46" i="2" s="1"/>
  <c r="KV48" i="4"/>
  <c r="KU38" i="4"/>
  <c r="FA36" i="2" s="1"/>
  <c r="KV38" i="4"/>
  <c r="KU31" i="4"/>
  <c r="FA29" i="2" s="1"/>
  <c r="KV31" i="4"/>
  <c r="KU15" i="4"/>
  <c r="FA13" i="2" s="1"/>
  <c r="KV15" i="4"/>
  <c r="KV98" i="4" s="1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KL96" i="6"/>
  <c r="KK80" i="6"/>
  <c r="KL80" i="6"/>
  <c r="KK48" i="6"/>
  <c r="KL48" i="6"/>
  <c r="KK38" i="6"/>
  <c r="KL38" i="6"/>
  <c r="KK31" i="6"/>
  <c r="KL31" i="6"/>
  <c r="KK15" i="6"/>
  <c r="KL15" i="6"/>
  <c r="KL98" i="6" s="1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4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CA78" i="14" s="1"/>
  <c r="FC80" i="13"/>
  <c r="FB48" i="13"/>
  <c r="FC48" i="13"/>
  <c r="FB38" i="13"/>
  <c r="CA36" i="14" s="1"/>
  <c r="FC38" i="13"/>
  <c r="FB31" i="13"/>
  <c r="FC31" i="13"/>
  <c r="FB15" i="13"/>
  <c r="CA13" i="14" s="1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B98" i="14" l="1"/>
  <c r="CA29" i="14"/>
  <c r="CA46" i="14"/>
  <c r="CA94" i="14"/>
  <c r="CB96" i="14"/>
  <c r="FC98" i="13"/>
  <c r="EV78" i="7"/>
  <c r="FB98" i="13"/>
  <c r="EV13" i="7"/>
  <c r="EV36" i="7"/>
  <c r="KK98" i="6"/>
  <c r="EV96" i="7" s="1"/>
  <c r="KU98" i="4"/>
  <c r="FA96" i="2" s="1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BZ13" i="14" s="1"/>
  <c r="FA15" i="13"/>
  <c r="EZ31" i="13"/>
  <c r="FA31" i="13"/>
  <c r="EZ38" i="13"/>
  <c r="BZ36" i="14" s="1"/>
  <c r="FA38" i="13"/>
  <c r="EZ48" i="13"/>
  <c r="FA48" i="13"/>
  <c r="EZ80" i="13"/>
  <c r="BZ78" i="14" s="1"/>
  <c r="FA80" i="13"/>
  <c r="EZ96" i="13"/>
  <c r="BZ94" i="14" s="1"/>
  <c r="FA96" i="13"/>
  <c r="EZ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EU94" i="7" l="1"/>
  <c r="EU46" i="7"/>
  <c r="EU29" i="7"/>
  <c r="FA98" i="13"/>
  <c r="BZ98" i="14" s="1"/>
  <c r="BZ46" i="14"/>
  <c r="BZ29" i="14"/>
  <c r="EZ78" i="2"/>
  <c r="EZ36" i="2"/>
  <c r="EZ13" i="2"/>
  <c r="EU78" i="7"/>
  <c r="EU36" i="7"/>
  <c r="EU13" i="7"/>
  <c r="KT98" i="4"/>
  <c r="KJ98" i="6"/>
  <c r="CA96" i="14"/>
  <c r="CA98" i="14"/>
  <c r="EZ46" i="2"/>
  <c r="KS98" i="4"/>
  <c r="EZ96" i="2" s="1"/>
  <c r="EZ94" i="2"/>
  <c r="KI98" i="6"/>
  <c r="EZ29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 s="1"/>
  <c r="KR15" i="4"/>
  <c r="KG31" i="6"/>
  <c r="KH31" i="6"/>
  <c r="ET29" i="7" s="1"/>
  <c r="KG15" i="6"/>
  <c r="KH15" i="6"/>
  <c r="KG38" i="6"/>
  <c r="KH38" i="6"/>
  <c r="KG48" i="6"/>
  <c r="ET46" i="7" s="1"/>
  <c r="KH48" i="6"/>
  <c r="KG80" i="6"/>
  <c r="KH80" i="6"/>
  <c r="KH98" i="6" s="1"/>
  <c r="KG96" i="6"/>
  <c r="ET94" i="7" s="1"/>
  <c r="KH96" i="6"/>
  <c r="EX15" i="13"/>
  <c r="EY15" i="13"/>
  <c r="BY13" i="14" s="1"/>
  <c r="EX31" i="13"/>
  <c r="BY29" i="14" s="1"/>
  <c r="EY31" i="13"/>
  <c r="EX38" i="13"/>
  <c r="EY38" i="13"/>
  <c r="EX48" i="13"/>
  <c r="EY48" i="13"/>
  <c r="EX80" i="13"/>
  <c r="EY80" i="13"/>
  <c r="EX96" i="13"/>
  <c r="BY94" i="14" s="1"/>
  <c r="EY96" i="13"/>
  <c r="KG98" i="6" l="1"/>
  <c r="ET96" i="7" s="1"/>
  <c r="E78" i="18"/>
  <c r="BY78" i="14"/>
  <c r="BY36" i="14"/>
  <c r="BZ96" i="14"/>
  <c r="EX98" i="13"/>
  <c r="EY98" i="13"/>
  <c r="ET78" i="7"/>
  <c r="ET36" i="7"/>
  <c r="EY29" i="2"/>
  <c r="EY46" i="2"/>
  <c r="EY94" i="2"/>
  <c r="EU96" i="7"/>
  <c r="ET13" i="7"/>
  <c r="EY13" i="2"/>
  <c r="EY36" i="2"/>
  <c r="EY78" i="2"/>
  <c r="KR98" i="4"/>
  <c r="EY96" i="2" s="1"/>
  <c r="BY46" i="14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BX13" i="14" s="1"/>
  <c r="EW15" i="13"/>
  <c r="EV31" i="13"/>
  <c r="EW31" i="13"/>
  <c r="EW38" i="13"/>
  <c r="EV38" i="13"/>
  <c r="EW48" i="13"/>
  <c r="EV48" i="13"/>
  <c r="BX46" i="14" s="1"/>
  <c r="EV80" i="13"/>
  <c r="BX78" i="14" s="1"/>
  <c r="EW80" i="13"/>
  <c r="EV96" i="13"/>
  <c r="EW96" i="13"/>
  <c r="KE15" i="6"/>
  <c r="KF15" i="6"/>
  <c r="KE31" i="6"/>
  <c r="ES29" i="7" s="1"/>
  <c r="KF31" i="6"/>
  <c r="KE38" i="6"/>
  <c r="KF38" i="6"/>
  <c r="KE48" i="6"/>
  <c r="KF48" i="6"/>
  <c r="KE80" i="6"/>
  <c r="ES78" i="7" s="1"/>
  <c r="KF80" i="6"/>
  <c r="KE96" i="6"/>
  <c r="KF96" i="6"/>
  <c r="KO15" i="4"/>
  <c r="KP15" i="4"/>
  <c r="KO31" i="4"/>
  <c r="EX29" i="2" s="1"/>
  <c r="KP31" i="4"/>
  <c r="KO38" i="4"/>
  <c r="KP38" i="4"/>
  <c r="KO48" i="4"/>
  <c r="EX46" i="2" s="1"/>
  <c r="KP48" i="4"/>
  <c r="KO80" i="4"/>
  <c r="KP80" i="4"/>
  <c r="KP98" i="4" s="1"/>
  <c r="KO96" i="4"/>
  <c r="EX94" i="2" s="1"/>
  <c r="KP96" i="4"/>
  <c r="BY96" i="14" l="1"/>
  <c r="BX94" i="14"/>
  <c r="BX36" i="14"/>
  <c r="BX29" i="14"/>
  <c r="EW98" i="13"/>
  <c r="ES36" i="7"/>
  <c r="KO98" i="4"/>
  <c r="EX96" i="2" s="1"/>
  <c r="ES13" i="7"/>
  <c r="ES94" i="7"/>
  <c r="ES46" i="7"/>
  <c r="KF98" i="6"/>
  <c r="BY98" i="14"/>
  <c r="EX36" i="2"/>
  <c r="EX13" i="2"/>
  <c r="KE98" i="6"/>
  <c r="ES96" i="7" s="1"/>
  <c r="EX78" i="2"/>
  <c r="EV98" i="13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BW36" i="14" s="1"/>
  <c r="EU38" i="13"/>
  <c r="ET48" i="13"/>
  <c r="EU48" i="13"/>
  <c r="ET80" i="13"/>
  <c r="BW78" i="14" s="1"/>
  <c r="EU80" i="13"/>
  <c r="ET96" i="13"/>
  <c r="EU96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BW13" i="14" l="1"/>
  <c r="KM98" i="4"/>
  <c r="ER94" i="7"/>
  <c r="ER46" i="7"/>
  <c r="ER78" i="7"/>
  <c r="BW94" i="14"/>
  <c r="BW29" i="14"/>
  <c r="ET98" i="13"/>
  <c r="BX96" i="14"/>
  <c r="BX98" i="14"/>
  <c r="ER13" i="7"/>
  <c r="EW94" i="2"/>
  <c r="EW46" i="2"/>
  <c r="KD98" i="6"/>
  <c r="EU98" i="13"/>
  <c r="BW96" i="14" s="1"/>
  <c r="EW36" i="2"/>
  <c r="ER36" i="7"/>
  <c r="BW46" i="14"/>
  <c r="KC98" i="6"/>
  <c r="ER96" i="7" s="1"/>
  <c r="KN98" i="4"/>
  <c r="ER29" i="7"/>
  <c r="EW78" i="2"/>
  <c r="EW96" i="2"/>
  <c r="EW13" i="2"/>
  <c r="EW29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EV46" i="2" s="1"/>
  <c r="KK80" i="4"/>
  <c r="KK98" i="4" s="1"/>
  <c r="KL80" i="4"/>
  <c r="KK96" i="4"/>
  <c r="KL96" i="4"/>
  <c r="EV94" i="2" s="1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EQ94" i="7" l="1"/>
  <c r="EQ29" i="7"/>
  <c r="KB98" i="6"/>
  <c r="BW98" i="14"/>
  <c r="EV36" i="2"/>
  <c r="EV13" i="2"/>
  <c r="KL98" i="4"/>
  <c r="EV96" i="2" s="1"/>
  <c r="EQ13" i="7"/>
  <c r="KA98" i="6"/>
  <c r="EQ36" i="7"/>
  <c r="EQ46" i="7"/>
  <c r="EV78" i="2"/>
  <c r="EV29" i="2"/>
  <c r="ER15" i="13"/>
  <c r="ES15" i="13"/>
  <c r="ER31" i="13"/>
  <c r="ES31" i="13"/>
  <c r="ER38" i="13"/>
  <c r="ES38" i="13"/>
  <c r="BV36" i="14" s="1"/>
  <c r="ER48" i="13"/>
  <c r="ES48" i="13"/>
  <c r="ER80" i="13"/>
  <c r="ES80" i="13"/>
  <c r="ES98" i="13" s="1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BV46" i="14" l="1"/>
  <c r="BV29" i="14"/>
  <c r="BV78" i="14"/>
  <c r="ER98" i="13"/>
  <c r="BV13" i="14"/>
  <c r="EQ96" i="7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EU78" i="2" s="1"/>
  <c r="KJ80" i="4"/>
  <c r="KI96" i="4"/>
  <c r="KJ96" i="4"/>
  <c r="JY15" i="6"/>
  <c r="EP13" i="7" s="1"/>
  <c r="JZ15" i="6"/>
  <c r="JY31" i="6"/>
  <c r="JZ31" i="6"/>
  <c r="JY38" i="6"/>
  <c r="EP36" i="7" s="1"/>
  <c r="JZ38" i="6"/>
  <c r="JY48" i="6"/>
  <c r="JZ48" i="6"/>
  <c r="JY80" i="6"/>
  <c r="EP78" i="7" s="1"/>
  <c r="JZ80" i="6"/>
  <c r="JY96" i="6"/>
  <c r="JZ96" i="6"/>
  <c r="JZ98" i="6"/>
  <c r="EP15" i="13"/>
  <c r="EQ15" i="13"/>
  <c r="EP31" i="13"/>
  <c r="EQ31" i="13"/>
  <c r="EP38" i="13"/>
  <c r="EQ38" i="13"/>
  <c r="EP48" i="13"/>
  <c r="EQ48" i="13"/>
  <c r="EP80" i="13"/>
  <c r="BU78" i="14" s="1"/>
  <c r="EQ80" i="13"/>
  <c r="EP96" i="13"/>
  <c r="EQ96" i="13"/>
  <c r="EQ98" i="13" l="1"/>
  <c r="EP94" i="7"/>
  <c r="EP46" i="7"/>
  <c r="EP29" i="7"/>
  <c r="EU94" i="2"/>
  <c r="EU46" i="2"/>
  <c r="EU29" i="2"/>
  <c r="BU36" i="14"/>
  <c r="BU13" i="14"/>
  <c r="EU36" i="2"/>
  <c r="BU94" i="14"/>
  <c r="BU29" i="14"/>
  <c r="BV96" i="14"/>
  <c r="BV98" i="14"/>
  <c r="BU46" i="14"/>
  <c r="EU13" i="2"/>
  <c r="KJ98" i="4"/>
  <c r="JY98" i="6"/>
  <c r="EP96" i="7" s="1"/>
  <c r="KI98" i="4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ET46" i="2" s="1"/>
  <c r="KH48" i="4"/>
  <c r="KG80" i="4"/>
  <c r="KH80" i="4"/>
  <c r="KH98" i="4" s="1"/>
  <c r="KG96" i="4"/>
  <c r="ET94" i="2" s="1"/>
  <c r="KH96" i="4"/>
  <c r="JW15" i="6"/>
  <c r="JX15" i="6"/>
  <c r="JW31" i="6"/>
  <c r="EO29" i="7" s="1"/>
  <c r="JX31" i="6"/>
  <c r="JW38" i="6"/>
  <c r="JX38" i="6"/>
  <c r="JW48" i="6"/>
  <c r="EO46" i="7" s="1"/>
  <c r="JX48" i="6"/>
  <c r="JW80" i="6"/>
  <c r="JX80" i="6"/>
  <c r="JW96" i="6"/>
  <c r="EO94" i="7" s="1"/>
  <c r="JX96" i="6"/>
  <c r="EN15" i="13"/>
  <c r="EO15" i="13"/>
  <c r="EN31" i="13"/>
  <c r="BT29" i="14" s="1"/>
  <c r="EO31" i="13"/>
  <c r="EN38" i="13"/>
  <c r="EO38" i="13"/>
  <c r="EN48" i="13"/>
  <c r="EO48" i="13"/>
  <c r="EN80" i="13"/>
  <c r="EO80" i="13"/>
  <c r="EN96" i="13"/>
  <c r="BT94" i="14" s="1"/>
  <c r="EO96" i="13"/>
  <c r="EO98" i="13" l="1"/>
  <c r="BT78" i="14"/>
  <c r="BT36" i="14"/>
  <c r="BT13" i="14"/>
  <c r="EO78" i="7"/>
  <c r="EU96" i="2"/>
  <c r="JX98" i="6"/>
  <c r="EN98" i="13"/>
  <c r="EO36" i="7"/>
  <c r="EO13" i="7"/>
  <c r="ET78" i="2"/>
  <c r="ET36" i="2"/>
  <c r="BT46" i="14"/>
  <c r="KG98" i="4"/>
  <c r="ET96" i="2" s="1"/>
  <c r="ET13" i="2"/>
  <c r="JW98" i="6"/>
  <c r="EO96" i="7" s="1"/>
  <c r="ET29" i="2"/>
  <c r="BT96" i="14"/>
  <c r="BU98" i="14"/>
  <c r="BU9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Z94" i="18" s="1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L94" i="18" s="1"/>
  <c r="W96" i="17"/>
  <c r="V96" i="17"/>
  <c r="U96" i="17"/>
  <c r="T96" i="17"/>
  <c r="J94" i="18" s="1"/>
  <c r="S96" i="17"/>
  <c r="R96" i="17"/>
  <c r="Q96" i="17"/>
  <c r="P96" i="17"/>
  <c r="H94" i="18" s="1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Z78" i="18" s="1"/>
  <c r="AY80" i="17"/>
  <c r="AX80" i="17"/>
  <c r="AW80" i="17"/>
  <c r="AV80" i="17"/>
  <c r="X78" i="18" s="1"/>
  <c r="AU80" i="17"/>
  <c r="AT80" i="17"/>
  <c r="AS80" i="17"/>
  <c r="AR80" i="17"/>
  <c r="V78" i="18" s="1"/>
  <c r="AQ80" i="17"/>
  <c r="U78" i="18" s="1"/>
  <c r="AP80" i="17"/>
  <c r="AO80" i="17"/>
  <c r="AN80" i="17"/>
  <c r="T78" i="18" s="1"/>
  <c r="AM80" i="17"/>
  <c r="AL80" i="17"/>
  <c r="AK80" i="17"/>
  <c r="AJ80" i="17"/>
  <c r="R78" i="18" s="1"/>
  <c r="AI80" i="17"/>
  <c r="AH80" i="17"/>
  <c r="AG80" i="17"/>
  <c r="AF80" i="17"/>
  <c r="P78" i="18" s="1"/>
  <c r="AE80" i="17"/>
  <c r="AD80" i="17"/>
  <c r="AC80" i="17"/>
  <c r="AB80" i="17"/>
  <c r="N78" i="18" s="1"/>
  <c r="AA80" i="17"/>
  <c r="Z80" i="17"/>
  <c r="Y80" i="17"/>
  <c r="X80" i="17"/>
  <c r="L78" i="18" s="1"/>
  <c r="W80" i="17"/>
  <c r="V80" i="17"/>
  <c r="U80" i="17"/>
  <c r="T80" i="17"/>
  <c r="J78" i="18" s="1"/>
  <c r="Q80" i="17"/>
  <c r="P80" i="17"/>
  <c r="O80" i="17"/>
  <c r="N80" i="17"/>
  <c r="G78" i="18" s="1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Y46" i="18" s="1"/>
  <c r="AW48" i="17"/>
  <c r="AV48" i="17"/>
  <c r="AU48" i="17"/>
  <c r="AT48" i="17"/>
  <c r="W46" i="18" s="1"/>
  <c r="AS48" i="17"/>
  <c r="AR48" i="17"/>
  <c r="AQ48" i="17"/>
  <c r="AP48" i="17"/>
  <c r="U46" i="18" s="1"/>
  <c r="AO48" i="17"/>
  <c r="AN48" i="17"/>
  <c r="AM48" i="17"/>
  <c r="AL48" i="17"/>
  <c r="S46" i="18" s="1"/>
  <c r="AK48" i="17"/>
  <c r="AJ48" i="17"/>
  <c r="AI48" i="17"/>
  <c r="AH48" i="17"/>
  <c r="Q46" i="18" s="1"/>
  <c r="AG48" i="17"/>
  <c r="AF48" i="17"/>
  <c r="AE48" i="17"/>
  <c r="AD48" i="17"/>
  <c r="O46" i="18" s="1"/>
  <c r="AC48" i="17"/>
  <c r="AB48" i="17"/>
  <c r="AA48" i="17"/>
  <c r="Z48" i="17"/>
  <c r="M46" i="18" s="1"/>
  <c r="Y48" i="17"/>
  <c r="X48" i="17"/>
  <c r="W48" i="17"/>
  <c r="V48" i="17"/>
  <c r="K46" i="18" s="1"/>
  <c r="U48" i="17"/>
  <c r="T48" i="17"/>
  <c r="S48" i="17"/>
  <c r="R48" i="17"/>
  <c r="I46" i="18" s="1"/>
  <c r="Q48" i="17"/>
  <c r="P48" i="17"/>
  <c r="O48" i="17"/>
  <c r="N48" i="17"/>
  <c r="G46" i="18" s="1"/>
  <c r="M48" i="17"/>
  <c r="L48" i="17"/>
  <c r="K48" i="17"/>
  <c r="J48" i="17"/>
  <c r="E46" i="18" s="1"/>
  <c r="I48" i="17"/>
  <c r="H48" i="17"/>
  <c r="G48" i="17"/>
  <c r="F48" i="17"/>
  <c r="C46" i="18" s="1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Z36" i="18" s="1"/>
  <c r="AY38" i="17"/>
  <c r="AX38" i="17"/>
  <c r="AW38" i="17"/>
  <c r="AV38" i="17"/>
  <c r="X36" i="18" s="1"/>
  <c r="AU38" i="17"/>
  <c r="AT38" i="17"/>
  <c r="AS38" i="17"/>
  <c r="AR38" i="17"/>
  <c r="V36" i="18" s="1"/>
  <c r="AQ38" i="17"/>
  <c r="AP38" i="17"/>
  <c r="AO38" i="17"/>
  <c r="AN38" i="17"/>
  <c r="T36" i="18" s="1"/>
  <c r="AM38" i="17"/>
  <c r="AL38" i="17"/>
  <c r="AK38" i="17"/>
  <c r="AJ38" i="17"/>
  <c r="R36" i="18" s="1"/>
  <c r="AI38" i="17"/>
  <c r="AH38" i="17"/>
  <c r="AG38" i="17"/>
  <c r="AF38" i="17"/>
  <c r="P36" i="18" s="1"/>
  <c r="AE38" i="17"/>
  <c r="AD38" i="17"/>
  <c r="AC38" i="17"/>
  <c r="AB38" i="17"/>
  <c r="N36" i="18" s="1"/>
  <c r="AA38" i="17"/>
  <c r="Z38" i="17"/>
  <c r="Y38" i="17"/>
  <c r="X38" i="17"/>
  <c r="L36" i="18" s="1"/>
  <c r="W38" i="17"/>
  <c r="V38" i="17"/>
  <c r="U38" i="17"/>
  <c r="T38" i="17"/>
  <c r="J36" i="18" s="1"/>
  <c r="S38" i="17"/>
  <c r="R38" i="17"/>
  <c r="Q38" i="17"/>
  <c r="P38" i="17"/>
  <c r="H36" i="18" s="1"/>
  <c r="O38" i="17"/>
  <c r="N38" i="17"/>
  <c r="M38" i="17"/>
  <c r="L38" i="17"/>
  <c r="F36" i="18" s="1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Y29" i="18" s="1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X15" i="17"/>
  <c r="BW15" i="17"/>
  <c r="BW98" i="17" s="1"/>
  <c r="BV15" i="17"/>
  <c r="BU15" i="17"/>
  <c r="BT15" i="17"/>
  <c r="BS15" i="17"/>
  <c r="BS98" i="17" s="1"/>
  <c r="BR15" i="17"/>
  <c r="BQ15" i="17"/>
  <c r="BP15" i="17"/>
  <c r="BO15" i="17"/>
  <c r="BO98" i="17" s="1"/>
  <c r="BN15" i="17"/>
  <c r="BM15" i="17"/>
  <c r="BL15" i="17"/>
  <c r="BK15" i="17"/>
  <c r="BK98" i="17" s="1"/>
  <c r="BJ15" i="17"/>
  <c r="BI15" i="17"/>
  <c r="BH15" i="17"/>
  <c r="BG15" i="17"/>
  <c r="BG98" i="17" s="1"/>
  <c r="BF15" i="17"/>
  <c r="BE15" i="17"/>
  <c r="BD15" i="17"/>
  <c r="BC15" i="17"/>
  <c r="BB15" i="17"/>
  <c r="BA15" i="17"/>
  <c r="AZ15" i="17"/>
  <c r="Z13" i="18" s="1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BC98" i="17" l="1"/>
  <c r="Z46" i="18"/>
  <c r="BT98" i="14"/>
  <c r="Z29" i="18"/>
  <c r="Y36" i="18"/>
  <c r="X46" i="18"/>
  <c r="Y78" i="18"/>
  <c r="Y13" i="18"/>
  <c r="Y94" i="18"/>
  <c r="F13" i="18"/>
  <c r="H13" i="18"/>
  <c r="J13" i="18"/>
  <c r="L13" i="18"/>
  <c r="N13" i="18"/>
  <c r="P13" i="18"/>
  <c r="R13" i="18"/>
  <c r="T13" i="18"/>
  <c r="V13" i="18"/>
  <c r="X13" i="18"/>
  <c r="N94" i="18"/>
  <c r="P94" i="18"/>
  <c r="X29" i="18"/>
  <c r="X94" i="18"/>
  <c r="AY98" i="17"/>
  <c r="C13" i="18"/>
  <c r="E13" i="18"/>
  <c r="G13" i="18"/>
  <c r="I13" i="18"/>
  <c r="K13" i="18"/>
  <c r="M13" i="18"/>
  <c r="O13" i="18"/>
  <c r="Q13" i="18"/>
  <c r="S13" i="18"/>
  <c r="U13" i="18"/>
  <c r="W13" i="18"/>
  <c r="AX98" i="17"/>
  <c r="Y96" i="18" s="1"/>
  <c r="BB98" i="17"/>
  <c r="BF98" i="17"/>
  <c r="BJ98" i="17"/>
  <c r="BN98" i="17"/>
  <c r="BR98" i="17"/>
  <c r="BV98" i="17"/>
  <c r="F29" i="18"/>
  <c r="H29" i="18"/>
  <c r="J29" i="18"/>
  <c r="L29" i="18"/>
  <c r="N29" i="18"/>
  <c r="P29" i="18"/>
  <c r="R29" i="18"/>
  <c r="T29" i="18"/>
  <c r="V29" i="18"/>
  <c r="C94" i="18"/>
  <c r="E94" i="18"/>
  <c r="G94" i="18"/>
  <c r="I94" i="18"/>
  <c r="K94" i="18"/>
  <c r="M94" i="18"/>
  <c r="O94" i="18"/>
  <c r="Q94" i="18"/>
  <c r="T94" i="18"/>
  <c r="V94" i="18"/>
  <c r="AV98" i="17"/>
  <c r="AZ98" i="17"/>
  <c r="BD98" i="17"/>
  <c r="BH98" i="17"/>
  <c r="BL98" i="17"/>
  <c r="BP98" i="17"/>
  <c r="BT98" i="17"/>
  <c r="BX98" i="17"/>
  <c r="C29" i="18"/>
  <c r="E29" i="18"/>
  <c r="G29" i="18"/>
  <c r="I29" i="18"/>
  <c r="K29" i="18"/>
  <c r="M29" i="18"/>
  <c r="O29" i="18"/>
  <c r="Q29" i="18"/>
  <c r="S29" i="18"/>
  <c r="U29" i="18"/>
  <c r="W29" i="18"/>
  <c r="S94" i="18"/>
  <c r="U94" i="18"/>
  <c r="W94" i="18"/>
  <c r="AW98" i="17"/>
  <c r="BA98" i="17"/>
  <c r="BE98" i="17"/>
  <c r="BI98" i="17"/>
  <c r="BM98" i="17"/>
  <c r="BQ98" i="17"/>
  <c r="BU98" i="17"/>
  <c r="BY98" i="17"/>
  <c r="C36" i="18"/>
  <c r="E36" i="18"/>
  <c r="G36" i="18"/>
  <c r="I36" i="18"/>
  <c r="K36" i="18"/>
  <c r="M36" i="18"/>
  <c r="O36" i="18"/>
  <c r="Q36" i="18"/>
  <c r="S36" i="18"/>
  <c r="U36" i="18"/>
  <c r="W36" i="18"/>
  <c r="F46" i="18"/>
  <c r="H46" i="18"/>
  <c r="J46" i="18"/>
  <c r="L46" i="18"/>
  <c r="N46" i="18"/>
  <c r="P46" i="18"/>
  <c r="R46" i="18"/>
  <c r="T46" i="18"/>
  <c r="V46" i="18"/>
  <c r="C78" i="18"/>
  <c r="F78" i="18"/>
  <c r="H78" i="18"/>
  <c r="K78" i="18"/>
  <c r="M78" i="18"/>
  <c r="O78" i="18"/>
  <c r="Q78" i="18"/>
  <c r="S78" i="18"/>
  <c r="W78" i="18"/>
  <c r="AU98" i="17"/>
  <c r="AT98" i="17"/>
  <c r="W96" i="18" s="1"/>
  <c r="AS98" i="17"/>
  <c r="AR98" i="17"/>
  <c r="AP98" i="17"/>
  <c r="AQ98" i="17"/>
  <c r="U96" i="18" s="1"/>
  <c r="AO98" i="17"/>
  <c r="AN98" i="17"/>
  <c r="AL98" i="17"/>
  <c r="AM98" i="17"/>
  <c r="AJ98" i="17"/>
  <c r="AK98" i="17"/>
  <c r="AI98" i="17"/>
  <c r="AH98" i="17"/>
  <c r="Q96" i="18" s="1"/>
  <c r="AF98" i="17"/>
  <c r="AG98" i="17"/>
  <c r="AD98" i="17"/>
  <c r="AE98" i="17"/>
  <c r="AC98" i="17"/>
  <c r="AB98" i="17"/>
  <c r="AA98" i="17"/>
  <c r="Z98" i="17"/>
  <c r="M96" i="18" s="1"/>
  <c r="Y98" i="17"/>
  <c r="X98" i="17"/>
  <c r="W98" i="17"/>
  <c r="V98" i="17"/>
  <c r="K96" i="18" s="1"/>
  <c r="T98" i="17"/>
  <c r="U98" i="17"/>
  <c r="R98" i="17"/>
  <c r="S98" i="17"/>
  <c r="P98" i="17"/>
  <c r="Q98" i="17"/>
  <c r="O98" i="17"/>
  <c r="N98" i="17"/>
  <c r="G96" i="18" s="1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ES94" i="2" s="1"/>
  <c r="KF96" i="4"/>
  <c r="KC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JS31" i="6"/>
  <c r="JT31" i="6"/>
  <c r="JU31" i="6"/>
  <c r="JV31" i="6"/>
  <c r="JS38" i="6"/>
  <c r="JT38" i="6"/>
  <c r="JU3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JU98" i="6"/>
  <c r="JV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 s="1"/>
  <c r="EK48" i="13"/>
  <c r="EL48" i="13"/>
  <c r="EM48" i="13"/>
  <c r="EJ80" i="13"/>
  <c r="BR78" i="14" s="1"/>
  <c r="EK80" i="13"/>
  <c r="EL80" i="13"/>
  <c r="EM80" i="13"/>
  <c r="EJ96" i="13"/>
  <c r="BR94" i="14" s="1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Z96" i="18" l="1"/>
  <c r="X96" i="18"/>
  <c r="C96" i="18"/>
  <c r="BS94" i="14"/>
  <c r="BS78" i="14"/>
  <c r="BS46" i="14"/>
  <c r="BS29" i="14"/>
  <c r="BS13" i="14"/>
  <c r="BS36" i="14"/>
  <c r="EN94" i="7"/>
  <c r="EN78" i="7"/>
  <c r="EN46" i="7"/>
  <c r="KD98" i="4"/>
  <c r="ER96" i="2" s="1"/>
  <c r="ER36" i="2"/>
  <c r="E96" i="18"/>
  <c r="H96" i="18"/>
  <c r="J96" i="18"/>
  <c r="P96" i="18"/>
  <c r="EM96" i="7"/>
  <c r="EM94" i="7"/>
  <c r="EM78" i="7"/>
  <c r="EM46" i="7"/>
  <c r="EM36" i="7"/>
  <c r="EM13" i="7"/>
  <c r="ES36" i="2"/>
  <c r="B96" i="18"/>
  <c r="L96" i="18"/>
  <c r="N96" i="18"/>
  <c r="T96" i="18"/>
  <c r="V96" i="18"/>
  <c r="EN36" i="7"/>
  <c r="ER94" i="2"/>
  <c r="ER78" i="2"/>
  <c r="ER46" i="2"/>
  <c r="ER13" i="2"/>
  <c r="I96" i="18"/>
  <c r="O96" i="18"/>
  <c r="S96" i="18"/>
  <c r="ES78" i="2"/>
  <c r="EN13" i="7"/>
  <c r="EM29" i="7"/>
  <c r="R96" i="18"/>
  <c r="F96" i="18"/>
  <c r="EM98" i="13"/>
  <c r="D96" i="18"/>
  <c r="ES29" i="2"/>
  <c r="ER29" i="2"/>
  <c r="ES13" i="2"/>
  <c r="EN96" i="7"/>
  <c r="EN29" i="7"/>
  <c r="ES96" i="2"/>
  <c r="EJ98" i="13"/>
  <c r="EL98" i="13"/>
  <c r="EH31" i="13"/>
  <c r="BQ29" i="14" s="1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BQ36" i="14" s="1"/>
  <c r="EI38" i="13"/>
  <c r="EH48" i="13"/>
  <c r="EI48" i="13"/>
  <c r="EH80" i="13"/>
  <c r="EI80" i="13"/>
  <c r="EH96" i="13"/>
  <c r="EI96" i="13"/>
  <c r="JQ96" i="6"/>
  <c r="EL94" i="7" s="1"/>
  <c r="JR96" i="6"/>
  <c r="JQ80" i="6"/>
  <c r="JR80" i="6"/>
  <c r="JQ48" i="6"/>
  <c r="EL46" i="7" s="1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EL13" i="7" l="1"/>
  <c r="BQ94" i="14"/>
  <c r="EQ46" i="2"/>
  <c r="EL29" i="7"/>
  <c r="EI98" i="13"/>
  <c r="BQ13" i="14"/>
  <c r="EQ78" i="2"/>
  <c r="JR98" i="6"/>
  <c r="EL36" i="7"/>
  <c r="EL78" i="7"/>
  <c r="EH98" i="13"/>
  <c r="BQ96" i="14" s="1"/>
  <c r="BQ78" i="14"/>
  <c r="BQ46" i="14"/>
  <c r="EQ29" i="2"/>
  <c r="EQ94" i="2"/>
  <c r="JQ98" i="6"/>
  <c r="EL96" i="7" s="1"/>
  <c r="KB98" i="4"/>
  <c r="BS98" i="14"/>
  <c r="BS96" i="14"/>
  <c r="BR96" i="14"/>
  <c r="BR98" i="14"/>
  <c r="EQ13" i="2"/>
  <c r="EQ36" i="2"/>
  <c r="KA98" i="4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EK29" i="7" l="1"/>
  <c r="EK78" i="7"/>
  <c r="EK36" i="7"/>
  <c r="EP94" i="2"/>
  <c r="JO98" i="6"/>
  <c r="EK13" i="7"/>
  <c r="BQ98" i="14"/>
  <c r="EK94" i="7"/>
  <c r="EK46" i="7"/>
  <c r="EP78" i="2"/>
  <c r="EQ96" i="2"/>
  <c r="JP98" i="6"/>
  <c r="EP13" i="2"/>
  <c r="JY98" i="4"/>
  <c r="EP29" i="2"/>
  <c r="EP36" i="2"/>
  <c r="JZ98" i="4"/>
  <c r="EP46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BP36" i="14" s="1"/>
  <c r="EF38" i="13"/>
  <c r="EG48" i="13"/>
  <c r="EF48" i="13"/>
  <c r="BP46" i="14" s="1"/>
  <c r="EG80" i="13"/>
  <c r="EF80" i="13"/>
  <c r="EG96" i="13"/>
  <c r="EF96" i="13"/>
  <c r="BP94" i="14" s="1"/>
  <c r="BP29" i="14" l="1"/>
  <c r="BP78" i="14"/>
  <c r="BP13" i="14"/>
  <c r="EG98" i="13"/>
  <c r="EP96" i="2"/>
  <c r="EK96" i="7"/>
  <c r="EF98" i="13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D98" i="13" s="1"/>
  <c r="EE98" i="13" l="1"/>
  <c r="BO98" i="14" s="1"/>
  <c r="BP98" i="14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U15" i="4"/>
  <c r="JN15" i="6"/>
  <c r="JM15" i="6"/>
  <c r="EJ13" i="7" s="1"/>
  <c r="JL15" i="6"/>
  <c r="JK15" i="6"/>
  <c r="JN31" i="6"/>
  <c r="JM31" i="6"/>
  <c r="EJ29" i="7" s="1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K80" i="6"/>
  <c r="JN96" i="6"/>
  <c r="JN98" i="6" s="1"/>
  <c r="JM96" i="6"/>
  <c r="JL96" i="6"/>
  <c r="JK96" i="6"/>
  <c r="EI94" i="7" s="1"/>
  <c r="JL98" i="6" l="1"/>
  <c r="JV98" i="4"/>
  <c r="BN13" i="14"/>
  <c r="BN36" i="14"/>
  <c r="BN78" i="14"/>
  <c r="EJ36" i="7"/>
  <c r="EN29" i="2"/>
  <c r="EN36" i="2"/>
  <c r="EN46" i="2"/>
  <c r="EN78" i="2"/>
  <c r="EN94" i="2"/>
  <c r="BN29" i="14"/>
  <c r="BN46" i="14"/>
  <c r="BN94" i="14"/>
  <c r="EJ94" i="7"/>
  <c r="EJ78" i="7"/>
  <c r="EJ46" i="7"/>
  <c r="EC98" i="13"/>
  <c r="EI78" i="7"/>
  <c r="EI46" i="7"/>
  <c r="EI36" i="7"/>
  <c r="EI29" i="7"/>
  <c r="EN13" i="2"/>
  <c r="JK98" i="6"/>
  <c r="EI96" i="7" s="1"/>
  <c r="JM98" i="6"/>
  <c r="EJ96" i="7" s="1"/>
  <c r="EO29" i="2"/>
  <c r="EO46" i="2"/>
  <c r="EO94" i="2"/>
  <c r="JW98" i="4"/>
  <c r="EO36" i="2"/>
  <c r="EO78" i="2"/>
  <c r="JX98" i="4"/>
  <c r="EB98" i="13"/>
  <c r="EO13" i="2"/>
  <c r="JU98" i="4"/>
  <c r="EN96" i="2" s="1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EM78" i="2" s="1"/>
  <c r="JQ80" i="4"/>
  <c r="JR80" i="4"/>
  <c r="JT48" i="4"/>
  <c r="JS48" i="4"/>
  <c r="EM46" i="2" s="1"/>
  <c r="JT38" i="4"/>
  <c r="JS38" i="4"/>
  <c r="JT31" i="4"/>
  <c r="JS31" i="4"/>
  <c r="EM29" i="2" s="1"/>
  <c r="JT15" i="4"/>
  <c r="JS15" i="4"/>
  <c r="JJ96" i="6"/>
  <c r="JI96" i="6"/>
  <c r="EH94" i="7" s="1"/>
  <c r="JJ80" i="6"/>
  <c r="JI80" i="6"/>
  <c r="EH78" i="7" s="1"/>
  <c r="JJ48" i="6"/>
  <c r="JI48" i="6"/>
  <c r="EH46" i="7" s="1"/>
  <c r="JJ38" i="6"/>
  <c r="JI38" i="6"/>
  <c r="EH36" i="7" s="1"/>
  <c r="JJ31" i="6"/>
  <c r="JI31" i="6"/>
  <c r="EH29" i="7" s="1"/>
  <c r="JJ15" i="6"/>
  <c r="JI15" i="6"/>
  <c r="EA96" i="13"/>
  <c r="DZ96" i="13"/>
  <c r="BM94" i="14" s="1"/>
  <c r="EA80" i="13"/>
  <c r="DZ80" i="13"/>
  <c r="BM78" i="14" s="1"/>
  <c r="EA48" i="13"/>
  <c r="DZ48" i="13"/>
  <c r="BM46" i="14" s="1"/>
  <c r="EA38" i="13"/>
  <c r="DZ38" i="13"/>
  <c r="BM36" i="14" s="1"/>
  <c r="EA31" i="13"/>
  <c r="DZ31" i="13"/>
  <c r="BM29" i="14" s="1"/>
  <c r="EA15" i="13"/>
  <c r="DZ15" i="13"/>
  <c r="BM13" i="14" s="1"/>
  <c r="EO96" i="2" l="1"/>
  <c r="JJ98" i="6"/>
  <c r="JT98" i="4"/>
  <c r="JI98" i="6"/>
  <c r="EH96" i="7" s="1"/>
  <c r="EH13" i="7"/>
  <c r="EA98" i="13"/>
  <c r="EM13" i="2"/>
  <c r="EM36" i="2"/>
  <c r="EM94" i="2"/>
  <c r="DZ98" i="13"/>
  <c r="BN98" i="14"/>
  <c r="BN96" i="14"/>
  <c r="JS98" i="4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BL94" i="14" s="1"/>
  <c r="DY80" i="13"/>
  <c r="DX80" i="13"/>
  <c r="BL78" i="14" s="1"/>
  <c r="DY48" i="13"/>
  <c r="DX48" i="13"/>
  <c r="BL46" i="14" s="1"/>
  <c r="DY38" i="13"/>
  <c r="DX38" i="13"/>
  <c r="BL36" i="14" s="1"/>
  <c r="DY31" i="13"/>
  <c r="DX31" i="13"/>
  <c r="BL29" i="14" s="1"/>
  <c r="DY15" i="13"/>
  <c r="DX15" i="13"/>
  <c r="BL13" i="14" s="1"/>
  <c r="JH96" i="6"/>
  <c r="JG96" i="6"/>
  <c r="JH80" i="6"/>
  <c r="JG80" i="6"/>
  <c r="EG78" i="7" s="1"/>
  <c r="JH48" i="6"/>
  <c r="JG48" i="6"/>
  <c r="JH38" i="6"/>
  <c r="JG38" i="6"/>
  <c r="EG36" i="7" s="1"/>
  <c r="JH31" i="6"/>
  <c r="JG31" i="6"/>
  <c r="JH15" i="6"/>
  <c r="JG15" i="6"/>
  <c r="EG13" i="7" s="1"/>
  <c r="JR96" i="4"/>
  <c r="JQ96" i="4"/>
  <c r="JR48" i="4"/>
  <c r="JQ48" i="4"/>
  <c r="JR38" i="4"/>
  <c r="JQ38" i="4"/>
  <c r="JR31" i="4"/>
  <c r="JQ31" i="4"/>
  <c r="JR15" i="4"/>
  <c r="JQ15" i="4"/>
  <c r="EM96" i="2" l="1"/>
  <c r="JH98" i="6"/>
  <c r="DY98" i="13"/>
  <c r="EL13" i="2"/>
  <c r="EL36" i="2"/>
  <c r="EL94" i="2"/>
  <c r="EG29" i="7"/>
  <c r="EG46" i="7"/>
  <c r="EG94" i="7"/>
  <c r="JR98" i="4"/>
  <c r="EL29" i="2"/>
  <c r="EL46" i="2"/>
  <c r="DX98" i="13"/>
  <c r="BM98" i="14"/>
  <c r="BM96" i="14"/>
  <c r="JQ98" i="4"/>
  <c r="JG98" i="6"/>
  <c r="EG96" i="7" s="1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EJ94" i="2" s="1"/>
  <c r="JN80" i="4"/>
  <c r="JM80" i="4"/>
  <c r="JN48" i="4"/>
  <c r="JM48" i="4"/>
  <c r="EJ46" i="2" s="1"/>
  <c r="JN38" i="4"/>
  <c r="JM38" i="4"/>
  <c r="JN31" i="4"/>
  <c r="JM31" i="4"/>
  <c r="EJ29" i="2" s="1"/>
  <c r="JN15" i="4"/>
  <c r="JN98" i="4" s="1"/>
  <c r="JM15" i="4"/>
  <c r="JD15" i="6"/>
  <c r="JC15" i="6"/>
  <c r="JD31" i="6"/>
  <c r="JC31" i="6"/>
  <c r="JD38" i="6"/>
  <c r="JC38" i="6"/>
  <c r="JD48" i="6"/>
  <c r="JC48" i="6"/>
  <c r="JD80" i="6"/>
  <c r="JC80" i="6"/>
  <c r="JC98" i="6" s="1"/>
  <c r="JD96" i="6"/>
  <c r="JC96" i="6"/>
  <c r="DU96" i="13"/>
  <c r="DT96" i="13"/>
  <c r="BJ94" i="14" s="1"/>
  <c r="DU80" i="13"/>
  <c r="DT80" i="13"/>
  <c r="BJ78" i="14" s="1"/>
  <c r="DU48" i="13"/>
  <c r="DT48" i="13"/>
  <c r="BJ46" i="14" s="1"/>
  <c r="DU38" i="13"/>
  <c r="DT38" i="13"/>
  <c r="BJ36" i="14" s="1"/>
  <c r="DU31" i="13"/>
  <c r="DT31" i="13"/>
  <c r="BJ29" i="14" s="1"/>
  <c r="DU15" i="13"/>
  <c r="DT15" i="13"/>
  <c r="BJ13" i="14" s="1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EI78" i="2" s="1"/>
  <c r="JJ80" i="4"/>
  <c r="JI80" i="4"/>
  <c r="JL48" i="4"/>
  <c r="JK48" i="4"/>
  <c r="EI46" i="2" s="1"/>
  <c r="JJ48" i="4"/>
  <c r="JI48" i="4"/>
  <c r="JL38" i="4"/>
  <c r="JK38" i="4"/>
  <c r="EI36" i="2" s="1"/>
  <c r="JJ38" i="4"/>
  <c r="JI38" i="4"/>
  <c r="JL31" i="4"/>
  <c r="JK31" i="4"/>
  <c r="EI29" i="2" s="1"/>
  <c r="JJ31" i="4"/>
  <c r="JI31" i="4"/>
  <c r="JL15" i="4"/>
  <c r="JL98" i="4" s="1"/>
  <c r="JK15" i="4"/>
  <c r="EI13" i="2" s="1"/>
  <c r="JJ15" i="4"/>
  <c r="JJ98" i="4" s="1"/>
  <c r="JI15" i="4"/>
  <c r="JB80" i="6"/>
  <c r="JA80" i="6"/>
  <c r="ED78" i="7" s="1"/>
  <c r="IZ80" i="6"/>
  <c r="IY80" i="6"/>
  <c r="JB48" i="6"/>
  <c r="JA48" i="6"/>
  <c r="ED46" i="7" s="1"/>
  <c r="IZ48" i="6"/>
  <c r="IY48" i="6"/>
  <c r="JB38" i="6"/>
  <c r="JA38" i="6"/>
  <c r="ED36" i="7" s="1"/>
  <c r="IZ38" i="6"/>
  <c r="IY38" i="6"/>
  <c r="JB31" i="6"/>
  <c r="JA31" i="6"/>
  <c r="ED29" i="7" s="1"/>
  <c r="IZ31" i="6"/>
  <c r="IY31" i="6"/>
  <c r="EC29" i="7" s="1"/>
  <c r="JB15" i="6"/>
  <c r="JA15" i="6"/>
  <c r="ED13" i="7" s="1"/>
  <c r="IZ15" i="6"/>
  <c r="IY15" i="6"/>
  <c r="EC13" i="7" s="1"/>
  <c r="JB96" i="6"/>
  <c r="JA96" i="6"/>
  <c r="ED94" i="7" s="1"/>
  <c r="IZ96" i="6"/>
  <c r="IY96" i="6"/>
  <c r="EC94" i="7" s="1"/>
  <c r="JB98" i="6"/>
  <c r="JA98" i="6"/>
  <c r="ED96" i="7" s="1"/>
  <c r="IZ98" i="6"/>
  <c r="IY98" i="6"/>
  <c r="EC96" i="7" s="1"/>
  <c r="DS96" i="13"/>
  <c r="DR96" i="13"/>
  <c r="BI94" i="14" s="1"/>
  <c r="DQ96" i="13"/>
  <c r="DP96" i="13"/>
  <c r="BH94" i="14" s="1"/>
  <c r="DS80" i="13"/>
  <c r="DR80" i="13"/>
  <c r="BI78" i="14" s="1"/>
  <c r="DQ80" i="13"/>
  <c r="DP80" i="13"/>
  <c r="BH78" i="14" s="1"/>
  <c r="DS48" i="13"/>
  <c r="DR48" i="13"/>
  <c r="BI46" i="14" s="1"/>
  <c r="DQ48" i="13"/>
  <c r="DP48" i="13"/>
  <c r="BH46" i="14" s="1"/>
  <c r="DS38" i="13"/>
  <c r="DR38" i="13"/>
  <c r="BI36" i="14" s="1"/>
  <c r="DQ38" i="13"/>
  <c r="DP38" i="13"/>
  <c r="BH36" i="14" s="1"/>
  <c r="DS31" i="13"/>
  <c r="DR31" i="13"/>
  <c r="BI29" i="14" s="1"/>
  <c r="DQ31" i="13"/>
  <c r="DP31" i="13"/>
  <c r="BH29" i="14" s="1"/>
  <c r="DS15" i="13"/>
  <c r="DS98" i="13"/>
  <c r="DR15" i="13"/>
  <c r="DQ15" i="13"/>
  <c r="DP15" i="13"/>
  <c r="BI13" i="14"/>
  <c r="DO96" i="13"/>
  <c r="DN96" i="13"/>
  <c r="DM96" i="13"/>
  <c r="DL96" i="13"/>
  <c r="DO80" i="13"/>
  <c r="DN80" i="13"/>
  <c r="DM80" i="13"/>
  <c r="BF78" i="14"/>
  <c r="DL80" i="13"/>
  <c r="DO48" i="13"/>
  <c r="DN48" i="13"/>
  <c r="DM48" i="13"/>
  <c r="DL48" i="13"/>
  <c r="DO38" i="13"/>
  <c r="DN38" i="13"/>
  <c r="DM38" i="13"/>
  <c r="DL38" i="13"/>
  <c r="DO31" i="13"/>
  <c r="DN31" i="13"/>
  <c r="DM31" i="13"/>
  <c r="DL31" i="13"/>
  <c r="DO15" i="13"/>
  <c r="DN15" i="13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5" i="14"/>
  <c r="IX96" i="6"/>
  <c r="IW96" i="6"/>
  <c r="IV96" i="6"/>
  <c r="EA94" i="7" s="1"/>
  <c r="IU96" i="6"/>
  <c r="IX80" i="6"/>
  <c r="EB78" i="7" s="1"/>
  <c r="IW80" i="6"/>
  <c r="IV80" i="6"/>
  <c r="EA78" i="7" s="1"/>
  <c r="IU80" i="6"/>
  <c r="IX48" i="6"/>
  <c r="EB46" i="7" s="1"/>
  <c r="IW48" i="6"/>
  <c r="IV48" i="6"/>
  <c r="IU48" i="6"/>
  <c r="IX38" i="6"/>
  <c r="IW38" i="6"/>
  <c r="IV38" i="6"/>
  <c r="IU38" i="6"/>
  <c r="EA36" i="7" s="1"/>
  <c r="IX31" i="6"/>
  <c r="IW31" i="6"/>
  <c r="IV31" i="6"/>
  <c r="IU31" i="6"/>
  <c r="EA29" i="7" s="1"/>
  <c r="IX15" i="6"/>
  <c r="IW15" i="6"/>
  <c r="IV15" i="6"/>
  <c r="IU15" i="6"/>
  <c r="EA13" i="7" s="1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EG94" i="2" s="1"/>
  <c r="JG96" i="4"/>
  <c r="JF96" i="4"/>
  <c r="JE96" i="4"/>
  <c r="EF94" i="2" s="1"/>
  <c r="JH80" i="4"/>
  <c r="EG78" i="2" s="1"/>
  <c r="JG80" i="4"/>
  <c r="JF80" i="4"/>
  <c r="JE80" i="4"/>
  <c r="EF78" i="2" s="1"/>
  <c r="JH48" i="4"/>
  <c r="EG46" i="2" s="1"/>
  <c r="JG48" i="4"/>
  <c r="JF48" i="4"/>
  <c r="JE48" i="4"/>
  <c r="EF46" i="2" s="1"/>
  <c r="JH38" i="4"/>
  <c r="JG38" i="4"/>
  <c r="JF38" i="4"/>
  <c r="JE38" i="4"/>
  <c r="EF36" i="2" s="1"/>
  <c r="JH31" i="4"/>
  <c r="EG29" i="2" s="1"/>
  <c r="JG31" i="4"/>
  <c r="JF31" i="4"/>
  <c r="JE31" i="4"/>
  <c r="EF29" i="2" s="1"/>
  <c r="JH15" i="4"/>
  <c r="JH98" i="4" s="1"/>
  <c r="JG15" i="4"/>
  <c r="JG98" i="4" s="1"/>
  <c r="JF15" i="4"/>
  <c r="JF98" i="4" s="1"/>
  <c r="JE15" i="4"/>
  <c r="JE98" i="4" s="1"/>
  <c r="EF96" i="2" s="1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13" i="14"/>
  <c r="BG29" i="14"/>
  <c r="BG78" i="14"/>
  <c r="DO98" i="13"/>
  <c r="DN98" i="13"/>
  <c r="DK96" i="13"/>
  <c r="DJ96" i="13"/>
  <c r="DK80" i="13"/>
  <c r="DJ80" i="13"/>
  <c r="DK48" i="13"/>
  <c r="DJ48" i="13"/>
  <c r="DK38" i="13"/>
  <c r="DJ38" i="13"/>
  <c r="DK31" i="13"/>
  <c r="DJ31" i="13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5" i="14"/>
  <c r="IT38" i="6"/>
  <c r="IS38" i="6"/>
  <c r="DZ36" i="7" s="1"/>
  <c r="IT31" i="6"/>
  <c r="DZ29" i="7" s="1"/>
  <c r="IS31" i="6"/>
  <c r="IT15" i="6"/>
  <c r="IS15" i="6"/>
  <c r="IT80" i="6"/>
  <c r="IS80" i="6"/>
  <c r="IT96" i="6"/>
  <c r="IS96" i="6"/>
  <c r="DZ94" i="7" s="1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EE46" i="2" s="1"/>
  <c r="JD80" i="4"/>
  <c r="EE78" i="2" s="1"/>
  <c r="JC80" i="4"/>
  <c r="JD96" i="4"/>
  <c r="JC96" i="4"/>
  <c r="EE94" i="2" s="1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BG96" i="14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 s="1"/>
  <c r="JB80" i="4"/>
  <c r="JA80" i="4"/>
  <c r="JB96" i="4"/>
  <c r="JA96" i="4"/>
  <c r="ED94" i="2" s="1"/>
  <c r="JB98" i="4"/>
  <c r="IR15" i="6"/>
  <c r="IQ15" i="6"/>
  <c r="IR31" i="6"/>
  <c r="IQ31" i="6"/>
  <c r="IR38" i="6"/>
  <c r="IQ38" i="6"/>
  <c r="IR80" i="6"/>
  <c r="IQ80" i="6"/>
  <c r="IR96" i="6"/>
  <c r="IQ96" i="6"/>
  <c r="DY94" i="7" s="1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BD94" i="14" s="1"/>
  <c r="DI80" i="13"/>
  <c r="DH80" i="13"/>
  <c r="BD78" i="14" s="1"/>
  <c r="DI48" i="13"/>
  <c r="DH48" i="13"/>
  <c r="DI38" i="13"/>
  <c r="DH38" i="13"/>
  <c r="BD36" i="14" s="1"/>
  <c r="DI31" i="13"/>
  <c r="DH31" i="13"/>
  <c r="BD29" i="14" s="1"/>
  <c r="DI15" i="13"/>
  <c r="DH15" i="13"/>
  <c r="BD13" i="14" s="1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BC13" i="14" s="1"/>
  <c r="DG15" i="13"/>
  <c r="DF31" i="13"/>
  <c r="BC29" i="14" s="1"/>
  <c r="DG31" i="13"/>
  <c r="DF38" i="13"/>
  <c r="BC36" i="14" s="1"/>
  <c r="DG38" i="13"/>
  <c r="DF48" i="13"/>
  <c r="BC46" i="14" s="1"/>
  <c r="DG48" i="13"/>
  <c r="DF80" i="13"/>
  <c r="BC78" i="14" s="1"/>
  <c r="DG80" i="13"/>
  <c r="DF96" i="13"/>
  <c r="BC94" i="14" s="1"/>
  <c r="DG96" i="13"/>
  <c r="IP96" i="6"/>
  <c r="IO96" i="6"/>
  <c r="IO80" i="6"/>
  <c r="DX78" i="7" s="1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X94" i="7"/>
  <c r="DE15" i="13"/>
  <c r="DD15" i="13"/>
  <c r="BB13" i="14" s="1"/>
  <c r="DE31" i="13"/>
  <c r="DD31" i="13"/>
  <c r="BB29" i="14" s="1"/>
  <c r="DE38" i="13"/>
  <c r="DD38" i="13"/>
  <c r="DE48" i="13"/>
  <c r="DD48" i="13"/>
  <c r="DE80" i="13"/>
  <c r="DD80" i="13"/>
  <c r="DE96" i="13"/>
  <c r="DD96" i="13"/>
  <c r="DE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DW78" i="7" s="1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BA78" i="14" s="1"/>
  <c r="DC48" i="13"/>
  <c r="DB48" i="13"/>
  <c r="DC38" i="13"/>
  <c r="DB38" i="13"/>
  <c r="BA36" i="14" s="1"/>
  <c r="DC31" i="13"/>
  <c r="DB31" i="13"/>
  <c r="DC15" i="13"/>
  <c r="DB15" i="13"/>
  <c r="BA13" i="14" s="1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DZ46" i="2" s="1"/>
  <c r="IT80" i="4"/>
  <c r="IS80" i="4"/>
  <c r="IT96" i="4"/>
  <c r="IS96" i="4"/>
  <c r="DZ94" i="2" s="1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DU78" i="7" s="1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AZ13" i="14" s="1"/>
  <c r="DA31" i="13"/>
  <c r="CZ31" i="13"/>
  <c r="AZ29" i="14" s="1"/>
  <c r="DA38" i="13"/>
  <c r="CZ38" i="13"/>
  <c r="AZ36" i="14" s="1"/>
  <c r="DA48" i="13"/>
  <c r="CZ48" i="13"/>
  <c r="AZ46" i="14" s="1"/>
  <c r="DA80" i="13"/>
  <c r="CZ80" i="13"/>
  <c r="AZ78" i="14" s="1"/>
  <c r="DA96" i="13"/>
  <c r="DA98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AY29" i="14" s="1"/>
  <c r="CW31" i="13"/>
  <c r="CV31" i="13"/>
  <c r="CY38" i="13"/>
  <c r="CX38" i="13"/>
  <c r="AY36" i="14" s="1"/>
  <c r="CW38" i="13"/>
  <c r="CV38" i="13"/>
  <c r="AX36" i="14" s="1"/>
  <c r="CY48" i="13"/>
  <c r="CX48" i="13"/>
  <c r="AY46" i="14" s="1"/>
  <c r="CW48" i="13"/>
  <c r="CV48" i="13"/>
  <c r="AX46" i="14" s="1"/>
  <c r="CY80" i="13"/>
  <c r="CX80" i="13"/>
  <c r="AY78" i="14" s="1"/>
  <c r="CW80" i="13"/>
  <c r="CY96" i="13"/>
  <c r="CX96" i="13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29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4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 s="1"/>
  <c r="IF15" i="6"/>
  <c r="IE15" i="6"/>
  <c r="DS13" i="7" s="1"/>
  <c r="IH38" i="6"/>
  <c r="IG38" i="6"/>
  <c r="IF38" i="6"/>
  <c r="IE38" i="6"/>
  <c r="DS36" i="7" s="1"/>
  <c r="IH80" i="6"/>
  <c r="IG80" i="6"/>
  <c r="DT78" i="7" s="1"/>
  <c r="IF80" i="6"/>
  <c r="IE80" i="6"/>
  <c r="IH96" i="6"/>
  <c r="IG96" i="6"/>
  <c r="IF96" i="6"/>
  <c r="IE96" i="6"/>
  <c r="DS94" i="7" s="1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DY94" i="2" s="1"/>
  <c r="IP96" i="4"/>
  <c r="IO96" i="4"/>
  <c r="IR80" i="4"/>
  <c r="IQ80" i="4"/>
  <c r="IP80" i="4"/>
  <c r="IO80" i="4"/>
  <c r="IR48" i="4"/>
  <c r="IQ48" i="4"/>
  <c r="DY46" i="2" s="1"/>
  <c r="IP48" i="4"/>
  <c r="IO48" i="4"/>
  <c r="DX46" i="2" s="1"/>
  <c r="IR31" i="4"/>
  <c r="IQ31" i="4"/>
  <c r="DY29" i="2" s="1"/>
  <c r="IP31" i="4"/>
  <c r="IO31" i="4"/>
  <c r="DX29" i="2" s="1"/>
  <c r="IR15" i="4"/>
  <c r="IQ15" i="4"/>
  <c r="IP15" i="4"/>
  <c r="IO15" i="4"/>
  <c r="DX13" i="2" s="1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AW29" i="14" s="1"/>
  <c r="CU38" i="13"/>
  <c r="CT38" i="13"/>
  <c r="AW36" i="14" s="1"/>
  <c r="CU48" i="13"/>
  <c r="CT48" i="13"/>
  <c r="AW46" i="14" s="1"/>
  <c r="CU96" i="13"/>
  <c r="CT96" i="13"/>
  <c r="ID15" i="6"/>
  <c r="IC15" i="6"/>
  <c r="ID38" i="6"/>
  <c r="IC38" i="6"/>
  <c r="DR36" i="7" s="1"/>
  <c r="ID96" i="6"/>
  <c r="IC96" i="6"/>
  <c r="IN31" i="4"/>
  <c r="IM31" i="4"/>
  <c r="DW29" i="2" s="1"/>
  <c r="IN48" i="4"/>
  <c r="IM48" i="4"/>
  <c r="IN96" i="4"/>
  <c r="IM96" i="4"/>
  <c r="DW94" i="2" s="1"/>
  <c r="IN80" i="4"/>
  <c r="IM80" i="4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29" i="14"/>
  <c r="AV30" i="14"/>
  <c r="AV31" i="14"/>
  <c r="AV32" i="14"/>
  <c r="AV33" i="14"/>
  <c r="AV34" i="14"/>
  <c r="AV35" i="14"/>
  <c r="AV36" i="14"/>
  <c r="AV37" i="14"/>
  <c r="AV38" i="14"/>
  <c r="AV39" i="14"/>
  <c r="AV40" i="14"/>
  <c r="AV41" i="14"/>
  <c r="AV42" i="14"/>
  <c r="AV43" i="14"/>
  <c r="AV44" i="14"/>
  <c r="AV45" i="14"/>
  <c r="AV46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IB38" i="6"/>
  <c r="IA38" i="6"/>
  <c r="HZ38" i="6"/>
  <c r="HY38" i="6"/>
  <c r="DP36" i="7" s="1"/>
  <c r="IB15" i="6"/>
  <c r="IA15" i="6"/>
  <c r="DQ13" i="7" s="1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4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4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DO29" i="7" s="1"/>
  <c r="HX31" i="6"/>
  <c r="DO30" i="7"/>
  <c r="DO31" i="7"/>
  <c r="DO32" i="7"/>
  <c r="DO33" i="7"/>
  <c r="DO34" i="7"/>
  <c r="DO35" i="7"/>
  <c r="HW38" i="6"/>
  <c r="DO36" i="7" s="1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DO78" i="7" s="1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 s="1"/>
  <c r="HX96" i="6"/>
  <c r="DO95" i="7"/>
  <c r="HW98" i="6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29" i="2" s="1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DT46" i="2" s="1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DT78" i="2" s="1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IH98" i="4"/>
  <c r="DT5" i="2"/>
  <c r="AT6" i="14"/>
  <c r="AT7" i="14"/>
  <c r="AT8" i="14"/>
  <c r="AT9" i="14"/>
  <c r="AT10" i="14"/>
  <c r="AT11" i="14"/>
  <c r="AT12" i="14"/>
  <c r="CN15" i="13"/>
  <c r="AT13" i="14" s="1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AT29" i="14" s="1"/>
  <c r="CO31" i="13"/>
  <c r="AT30" i="14"/>
  <c r="AT31" i="14"/>
  <c r="AT32" i="14"/>
  <c r="AT33" i="14"/>
  <c r="AT34" i="14"/>
  <c r="AT35" i="14"/>
  <c r="CN38" i="13"/>
  <c r="AT36" i="14" s="1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AT78" i="14" s="1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AT94" i="14" s="1"/>
  <c r="CO96" i="13"/>
  <c r="AT95" i="14"/>
  <c r="CN98" i="13"/>
  <c r="AT96" i="14" s="1"/>
  <c r="CO98" i="13"/>
  <c r="AT5" i="14"/>
  <c r="AS6" i="14"/>
  <c r="AS7" i="14"/>
  <c r="AS8" i="14"/>
  <c r="AS9" i="14"/>
  <c r="AS10" i="14"/>
  <c r="AS11" i="14"/>
  <c r="AS12" i="14"/>
  <c r="CL15" i="13"/>
  <c r="CM15" i="13"/>
  <c r="AS13" i="14" s="1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AS78" i="14" s="1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AS94" i="14" s="1"/>
  <c r="CM96" i="13"/>
  <c r="AS95" i="14"/>
  <c r="CL98" i="13"/>
  <c r="CM98" i="13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6" i="7" s="1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DN78" i="7" s="1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4" i="7" s="1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 s="1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 s="1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AR29" i="14" s="1"/>
  <c r="CK31" i="13"/>
  <c r="AR30" i="14"/>
  <c r="AR31" i="14"/>
  <c r="AR32" i="14"/>
  <c r="AR33" i="14"/>
  <c r="AR34" i="14"/>
  <c r="AR35" i="14"/>
  <c r="CJ38" i="13"/>
  <c r="AR36" i="14" s="1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AR78" i="14" s="1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AR94" i="14" s="1"/>
  <c r="CK96" i="13"/>
  <c r="AR95" i="14"/>
  <c r="CJ98" i="13"/>
  <c r="CK98" i="13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6" i="7" s="1"/>
  <c r="DM37" i="7"/>
  <c r="DM38" i="7"/>
  <c r="DM39" i="7"/>
  <c r="DM40" i="7"/>
  <c r="DM41" i="7"/>
  <c r="DM42" i="7"/>
  <c r="DM43" i="7"/>
  <c r="DM44" i="7"/>
  <c r="DM45" i="7"/>
  <c r="HS48" i="6"/>
  <c r="HT48" i="6"/>
  <c r="DM46" i="7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DM78" i="7" s="1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DM94" i="7" s="1"/>
  <c r="HT96" i="6"/>
  <c r="DM95" i="7"/>
  <c r="HT98" i="6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DR78" i="2" s="1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29" i="14" s="1"/>
  <c r="AQ6" i="14"/>
  <c r="AQ7" i="14"/>
  <c r="AQ8" i="14"/>
  <c r="AQ9" i="14"/>
  <c r="AQ10" i="14"/>
  <c r="AQ11" i="14"/>
  <c r="AQ12" i="14"/>
  <c r="CH15" i="13"/>
  <c r="AQ13" i="14" s="1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CH48" i="13"/>
  <c r="AQ46" i="14" s="1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AQ78" i="14" s="1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AQ94" i="14" s="1"/>
  <c r="CI96" i="13"/>
  <c r="AQ95" i="14"/>
  <c r="CH98" i="13"/>
  <c r="CI98" i="13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DL36" i="7" s="1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DL94" i="7" s="1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DQ36" i="2" s="1"/>
  <c r="IB3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IB98" i="4"/>
  <c r="DQ5" i="2"/>
  <c r="AP6" i="14"/>
  <c r="AP7" i="14"/>
  <c r="AP8" i="14"/>
  <c r="AP9" i="14"/>
  <c r="AP10" i="14"/>
  <c r="AP11" i="14"/>
  <c r="AP12" i="14"/>
  <c r="CF15" i="13"/>
  <c r="AP13" i="14" s="1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AP29" i="14" s="1"/>
  <c r="CG31" i="13"/>
  <c r="AP30" i="14"/>
  <c r="AP31" i="14"/>
  <c r="AP32" i="14"/>
  <c r="AP33" i="14"/>
  <c r="AP34" i="14"/>
  <c r="AP35" i="14"/>
  <c r="CF38" i="13"/>
  <c r="AP36" i="14" s="1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AP78" i="14" s="1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AP94" i="14" s="1"/>
  <c r="CG96" i="13"/>
  <c r="AP95" i="14"/>
  <c r="CF98" i="13"/>
  <c r="CG98" i="13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6" i="7" s="1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DK94" i="7" s="1"/>
  <c r="HP96" i="6"/>
  <c r="DK95" i="7"/>
  <c r="DK5" i="7"/>
  <c r="HY15" i="4"/>
  <c r="HY31" i="4"/>
  <c r="HY38" i="4"/>
  <c r="HY48" i="4"/>
  <c r="HY80" i="4"/>
  <c r="DP78" i="2" s="1"/>
  <c r="HY96" i="4"/>
  <c r="HZ15" i="4"/>
  <c r="HZ31" i="4"/>
  <c r="DP29" i="2" s="1"/>
  <c r="HZ38" i="4"/>
  <c r="HZ48" i="4"/>
  <c r="HZ80" i="4"/>
  <c r="HZ96" i="4"/>
  <c r="DP94" i="2" s="1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6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AO13" i="14" s="1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AO29" i="14" s="1"/>
  <c r="CE31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AO78" i="14" s="1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 s="1"/>
  <c r="CE96" i="13"/>
  <c r="AO95" i="14"/>
  <c r="CD98" i="13"/>
  <c r="CE98" i="13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29" i="7" s="1"/>
  <c r="DJ30" i="7"/>
  <c r="DJ31" i="7"/>
  <c r="DJ32" i="7"/>
  <c r="DJ33" i="7"/>
  <c r="DJ34" i="7"/>
  <c r="DJ35" i="7"/>
  <c r="HM38" i="6"/>
  <c r="HN38" i="6"/>
  <c r="DJ36" i="7" s="1"/>
  <c r="DJ37" i="7"/>
  <c r="DJ38" i="7"/>
  <c r="DJ39" i="7"/>
  <c r="DJ40" i="7"/>
  <c r="DJ41" i="7"/>
  <c r="DJ42" i="7"/>
  <c r="DJ43" i="7"/>
  <c r="DJ44" i="7"/>
  <c r="DJ45" i="7"/>
  <c r="HM48" i="6"/>
  <c r="HN48" i="6"/>
  <c r="DJ46" i="7" s="1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DO36" i="2" s="1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DO78" i="2" s="1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AN29" i="14" s="1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DI78" i="7" s="1"/>
  <c r="HK96" i="6"/>
  <c r="HL15" i="6"/>
  <c r="HL31" i="6"/>
  <c r="HL38" i="6"/>
  <c r="DI36" i="7" s="1"/>
  <c r="HL48" i="6"/>
  <c r="DI46" i="7" s="1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DN78" i="2" s="1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3" i="2"/>
  <c r="DN12" i="2"/>
  <c r="DN11" i="2"/>
  <c r="DN10" i="2"/>
  <c r="DN9" i="2"/>
  <c r="DN8" i="2"/>
  <c r="DN7" i="2"/>
  <c r="DN6" i="2"/>
  <c r="DN5" i="2"/>
  <c r="BZ15" i="13"/>
  <c r="BZ31" i="13"/>
  <c r="BZ38" i="13"/>
  <c r="BZ48" i="13"/>
  <c r="BZ80" i="13"/>
  <c r="BZ96" i="13"/>
  <c r="CA15" i="13"/>
  <c r="CA31" i="13"/>
  <c r="CA38" i="13"/>
  <c r="CA48" i="13"/>
  <c r="CA80" i="13"/>
  <c r="AM78" i="14" s="1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6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3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 s="1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DM29" i="2" s="1"/>
  <c r="HT38" i="4"/>
  <c r="HT48" i="4"/>
  <c r="HT80" i="4"/>
  <c r="DM78" i="2" s="1"/>
  <c r="HT96" i="4"/>
  <c r="DM94" i="2" s="1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BX38" i="13"/>
  <c r="BX48" i="13"/>
  <c r="BX80" i="13"/>
  <c r="BX96" i="13"/>
  <c r="BY15" i="13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DG36" i="7" s="1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9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DK13" i="2" s="1"/>
  <c r="HP31" i="4"/>
  <c r="HP38" i="4"/>
  <c r="HP48" i="4"/>
  <c r="HP80" i="4"/>
  <c r="DK78" i="2" s="1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DX46" i="7" s="1"/>
  <c r="IN48" i="6"/>
  <c r="IN98" i="6" s="1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DE78" i="7" s="1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8" i="13" s="1"/>
  <c r="BR96" i="13"/>
  <c r="BS15" i="13"/>
  <c r="BS31" i="13"/>
  <c r="BS38" i="13"/>
  <c r="BS48" i="13"/>
  <c r="BS80" i="13"/>
  <c r="BS96" i="13"/>
  <c r="BT15" i="13"/>
  <c r="BT31" i="13"/>
  <c r="BT38" i="13"/>
  <c r="BT48" i="13"/>
  <c r="BT80" i="13"/>
  <c r="BT96" i="13"/>
  <c r="BU15" i="13"/>
  <c r="BU31" i="13"/>
  <c r="BU38" i="13"/>
  <c r="BU48" i="13"/>
  <c r="BU80" i="13"/>
  <c r="BU96" i="13"/>
  <c r="AJ94" i="14" s="1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 s="1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DI13" i="2" s="1"/>
  <c r="HL31" i="4"/>
  <c r="HL38" i="4"/>
  <c r="HL48" i="4"/>
  <c r="HL80" i="4"/>
  <c r="DI78" i="2" s="1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BQ38" i="13"/>
  <c r="BQ48" i="13"/>
  <c r="BQ80" i="13"/>
  <c r="AH78" i="14" s="1"/>
  <c r="BQ96" i="13"/>
  <c r="AH94" i="14" s="1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AG13" i="14" s="1"/>
  <c r="BN31" i="13"/>
  <c r="BN38" i="13"/>
  <c r="BN48" i="13"/>
  <c r="BN80" i="13"/>
  <c r="BO15" i="13"/>
  <c r="BO31" i="13"/>
  <c r="BO38" i="13"/>
  <c r="AG36" i="14" s="1"/>
  <c r="BO48" i="13"/>
  <c r="AG46" i="14" s="1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 s="1"/>
  <c r="GY15" i="6"/>
  <c r="GY31" i="6"/>
  <c r="GY38" i="6"/>
  <c r="GY48" i="6"/>
  <c r="GY80" i="6"/>
  <c r="GY96" i="6"/>
  <c r="GZ15" i="6"/>
  <c r="GZ31" i="6"/>
  <c r="GZ38" i="6"/>
  <c r="GZ48" i="6"/>
  <c r="DC46" i="7" s="1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DB46" i="7" s="1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AF78" i="14" s="1"/>
  <c r="BM96" i="13"/>
  <c r="AF94" i="14" s="1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6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DA29" i="7" s="1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 s="1"/>
  <c r="CX15" i="13"/>
  <c r="AY13" i="14" s="1"/>
  <c r="CW15" i="13"/>
  <c r="CW98" i="13" s="1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DE78" i="2" s="1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3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CZ13" i="7" s="1"/>
  <c r="GT31" i="6"/>
  <c r="GT38" i="6"/>
  <c r="GT48" i="6"/>
  <c r="GT80" i="6"/>
  <c r="CZ78" i="7" s="1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AE13" i="14" s="1"/>
  <c r="BJ31" i="13"/>
  <c r="BJ38" i="13"/>
  <c r="BJ48" i="13"/>
  <c r="AE46" i="14" s="1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CY29" i="7" s="1"/>
  <c r="GR38" i="6"/>
  <c r="GR48" i="6"/>
  <c r="GR80" i="6"/>
  <c r="GR96" i="6"/>
  <c r="GQ15" i="6"/>
  <c r="GQ31" i="6"/>
  <c r="GQ38" i="6"/>
  <c r="GQ48" i="6"/>
  <c r="CY46" i="7" s="1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GO31" i="6"/>
  <c r="GO38" i="6"/>
  <c r="CX36" i="7" s="1"/>
  <c r="GO48" i="6"/>
  <c r="GO80" i="6"/>
  <c r="GO96" i="6"/>
  <c r="GP15" i="6"/>
  <c r="GP31" i="6"/>
  <c r="GP38" i="6"/>
  <c r="GP48" i="6"/>
  <c r="GP80" i="6"/>
  <c r="CX78" i="7" s="1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AD36" i="14" s="1"/>
  <c r="BI48" i="13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AC78" i="14" s="1"/>
  <c r="BF96" i="13"/>
  <c r="BG15" i="13"/>
  <c r="BG31" i="13"/>
  <c r="AC29" i="14" s="1"/>
  <c r="BG38" i="13"/>
  <c r="BG48" i="13"/>
  <c r="BG80" i="13"/>
  <c r="BG96" i="13"/>
  <c r="AC94" i="14" s="1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CV94" i="7" s="1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 s="1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AB13" i="14" s="1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CW36" i="7" s="1"/>
  <c r="GM48" i="6"/>
  <c r="GM80" i="6"/>
  <c r="GN15" i="6"/>
  <c r="CW13" i="7" s="1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DB46" i="2" s="1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DA13" i="2" s="1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CV36" i="7" s="1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AA94" i="14" s="1"/>
  <c r="BB31" i="13"/>
  <c r="BB15" i="13"/>
  <c r="BB38" i="13"/>
  <c r="BB48" i="13"/>
  <c r="BC80" i="13"/>
  <c r="BC96" i="13"/>
  <c r="BC31" i="13"/>
  <c r="AA29" i="14" s="1"/>
  <c r="BC15" i="13"/>
  <c r="BC38" i="13"/>
  <c r="AA36" i="14"/>
  <c r="BC48" i="13"/>
  <c r="BC98" i="13" s="1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CZ29" i="2" s="1"/>
  <c r="GT38" i="4"/>
  <c r="GT48" i="4"/>
  <c r="GT80" i="4"/>
  <c r="GT96" i="4"/>
  <c r="CZ94" i="2" s="1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6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Z29" i="14" s="1"/>
  <c r="AZ15" i="13"/>
  <c r="AZ38" i="13"/>
  <c r="AZ48" i="13"/>
  <c r="BA80" i="13"/>
  <c r="BA96" i="13"/>
  <c r="BA31" i="13"/>
  <c r="BA15" i="13"/>
  <c r="BA38" i="13"/>
  <c r="Z36" i="14" s="1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CY78" i="2" s="1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Y94" i="14" s="1"/>
  <c r="AX31" i="13"/>
  <c r="AX15" i="13"/>
  <c r="AX38" i="13"/>
  <c r="AX48" i="13"/>
  <c r="Y46" i="14" s="1"/>
  <c r="AX80" i="13"/>
  <c r="Y78" i="14" s="1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4" i="2" s="1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CS46" i="7" s="1"/>
  <c r="GF80" i="6"/>
  <c r="GE15" i="6"/>
  <c r="GE31" i="6"/>
  <c r="GE38" i="6"/>
  <c r="GE48" i="6"/>
  <c r="GE80" i="6"/>
  <c r="CS78" i="7" s="1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X46" i="14" s="1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DR78" i="7" s="1"/>
  <c r="IC80" i="6"/>
  <c r="IB80" i="6"/>
  <c r="IA80" i="6"/>
  <c r="DQ78" i="7" s="1"/>
  <c r="HZ80" i="6"/>
  <c r="HY80" i="6"/>
  <c r="IR38" i="4"/>
  <c r="IQ38" i="4"/>
  <c r="IP38" i="4"/>
  <c r="IP98" i="4" s="1"/>
  <c r="IO38" i="4"/>
  <c r="IN38" i="4"/>
  <c r="IM38" i="4"/>
  <c r="IL38" i="4"/>
  <c r="IK38" i="4"/>
  <c r="IJ38" i="4"/>
  <c r="IJ98" i="4" s="1"/>
  <c r="II38" i="4"/>
  <c r="AU31" i="13"/>
  <c r="AU15" i="13"/>
  <c r="AU38" i="13"/>
  <c r="AU48" i="13"/>
  <c r="AU80" i="13"/>
  <c r="AU96" i="13"/>
  <c r="AT31" i="13"/>
  <c r="AT15" i="13"/>
  <c r="W13" i="14" s="1"/>
  <c r="AT38" i="13"/>
  <c r="W36" i="14" s="1"/>
  <c r="AT48" i="13"/>
  <c r="AT80" i="13"/>
  <c r="W78" i="14" s="1"/>
  <c r="AT96" i="13"/>
  <c r="W94" i="14" s="1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CR29" i="7" s="1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4" i="2" s="1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AR15" i="13"/>
  <c r="AR38" i="13"/>
  <c r="V36" i="14" s="1"/>
  <c r="AR48" i="13"/>
  <c r="AR80" i="13"/>
  <c r="V78" i="14" s="1"/>
  <c r="AR96" i="13"/>
  <c r="V94" i="14" s="1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CV13" i="2" s="1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 s="1"/>
  <c r="AP48" i="13"/>
  <c r="U46" i="14" s="1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4" i="2" s="1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CO29" i="7" s="1"/>
  <c r="FX38" i="6"/>
  <c r="CO36" i="7" s="1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T46" i="14" s="1"/>
  <c r="AO80" i="13"/>
  <c r="T78" i="14" s="1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CN78" i="7" s="1"/>
  <c r="FV15" i="6"/>
  <c r="FV31" i="6"/>
  <c r="FV38" i="6"/>
  <c r="FV48" i="6"/>
  <c r="CN46" i="7" s="1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S36" i="14" s="1"/>
  <c r="AM31" i="13"/>
  <c r="AM48" i="13"/>
  <c r="AM80" i="13"/>
  <c r="AM96" i="13"/>
  <c r="S94" i="14" s="1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R36" i="14" s="1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Q36" i="14" s="1"/>
  <c r="AI48" i="13"/>
  <c r="Q46" i="14" s="1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CL36" i="7" s="1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4" i="2" s="1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 s="1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 s="1"/>
  <c r="FP48" i="6"/>
  <c r="CK46" i="7" s="1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P13" i="14" s="1"/>
  <c r="AF31" i="13"/>
  <c r="AF38" i="13"/>
  <c r="AF48" i="13"/>
  <c r="AF80" i="13"/>
  <c r="AF96" i="13"/>
  <c r="AG15" i="13"/>
  <c r="AG31" i="13"/>
  <c r="AG38" i="13"/>
  <c r="P36" i="14" s="1"/>
  <c r="AG48" i="13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O36" i="14" s="1"/>
  <c r="AD48" i="13"/>
  <c r="AD80" i="13"/>
  <c r="AD96" i="13"/>
  <c r="AE15" i="13"/>
  <c r="AE31" i="13"/>
  <c r="AE38" i="13"/>
  <c r="AE48" i="13"/>
  <c r="O46" i="14" s="1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CJ36" i="7" s="1"/>
  <c r="FM48" i="6"/>
  <c r="CJ46" i="7" s="1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CI29" i="7" s="1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N36" i="14" s="1"/>
  <c r="AC48" i="13"/>
  <c r="AC80" i="13"/>
  <c r="AC96" i="13"/>
  <c r="AB15" i="13"/>
  <c r="AB31" i="13"/>
  <c r="AB38" i="13"/>
  <c r="AB48" i="13"/>
  <c r="AB80" i="13"/>
  <c r="AB96" i="13"/>
  <c r="N94" i="14" s="1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CH29" i="7" s="1"/>
  <c r="FJ38" i="6"/>
  <c r="FJ48" i="6"/>
  <c r="CH46" i="7" s="1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CM36" i="2" s="1"/>
  <c r="FT48" i="4"/>
  <c r="FT80" i="4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CL78" i="2" s="1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CG29" i="7" s="1"/>
  <c r="FH38" i="6"/>
  <c r="FH48" i="6"/>
  <c r="CG46" i="7" s="1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X48" i="13"/>
  <c r="X80" i="13"/>
  <c r="X96" i="13"/>
  <c r="Y15" i="13"/>
  <c r="Y31" i="13"/>
  <c r="Y38" i="13"/>
  <c r="Y48" i="13"/>
  <c r="L46" i="14" s="1"/>
  <c r="Y80" i="13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4" i="2" s="1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CF46" i="7" s="1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K13" i="14" s="1"/>
  <c r="W31" i="13"/>
  <c r="W38" i="13"/>
  <c r="W48" i="13"/>
  <c r="W80" i="13"/>
  <c r="K78" i="14" s="1"/>
  <c r="W96" i="13"/>
  <c r="K94" i="14" s="1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4" i="2" s="1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CE29" i="7" s="1"/>
  <c r="FC38" i="6"/>
  <c r="FC48" i="6"/>
  <c r="FC80" i="6"/>
  <c r="FD15" i="6"/>
  <c r="CE13" i="7" s="1"/>
  <c r="FD31" i="6"/>
  <c r="FD38" i="6"/>
  <c r="FD48" i="6"/>
  <c r="CE46" i="7" s="1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J78" i="14" s="1"/>
  <c r="T96" i="13"/>
  <c r="U15" i="13"/>
  <c r="U31" i="13"/>
  <c r="U38" i="13"/>
  <c r="J36" i="14" s="1"/>
  <c r="U48" i="13"/>
  <c r="U80" i="13"/>
  <c r="U96" i="13"/>
  <c r="J94" i="14" s="1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I13" i="14" s="1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CD13" i="7" s="1"/>
  <c r="FB31" i="6"/>
  <c r="FB38" i="6"/>
  <c r="CD36" i="7" s="1"/>
  <c r="FB48" i="6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6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CH13" i="2" s="1"/>
  <c r="FJ31" i="4"/>
  <c r="FJ38" i="4"/>
  <c r="FJ48" i="4"/>
  <c r="FJ80" i="4"/>
  <c r="CH78" i="2" s="1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Z15" i="6"/>
  <c r="CC13" i="7" s="1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8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H13" i="14" s="1"/>
  <c r="P31" i="13"/>
  <c r="H29" i="14" s="1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CB13" i="7" s="1"/>
  <c r="EW31" i="6"/>
  <c r="EW38" i="6"/>
  <c r="EW48" i="6"/>
  <c r="EW80" i="6"/>
  <c r="EX15" i="6"/>
  <c r="EX31" i="6"/>
  <c r="EX38" i="6"/>
  <c r="EX48" i="6"/>
  <c r="CB46" i="7" s="1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N38" i="13"/>
  <c r="N48" i="13"/>
  <c r="N80" i="13"/>
  <c r="G78" i="14" s="1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F13" i="14" s="1"/>
  <c r="L31" i="13"/>
  <c r="F29" i="14" s="1"/>
  <c r="L38" i="13"/>
  <c r="L48" i="13"/>
  <c r="L80" i="13"/>
  <c r="L96" i="13"/>
  <c r="M15" i="13"/>
  <c r="M31" i="13"/>
  <c r="M38" i="13"/>
  <c r="M48" i="13"/>
  <c r="F46" i="14" s="1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CA13" i="7" s="1"/>
  <c r="EU31" i="6"/>
  <c r="EU38" i="6"/>
  <c r="EU48" i="6"/>
  <c r="EU80" i="6"/>
  <c r="EV15" i="6"/>
  <c r="EV31" i="6"/>
  <c r="EV38" i="6"/>
  <c r="EV48" i="6"/>
  <c r="CA46" i="7" s="1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CF36" i="2" s="1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BZ36" i="7" s="1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E46" i="14" s="1"/>
  <c r="J80" i="13"/>
  <c r="J96" i="13"/>
  <c r="K15" i="13"/>
  <c r="K31" i="13"/>
  <c r="K38" i="13"/>
  <c r="K48" i="13"/>
  <c r="K80" i="13"/>
  <c r="K96" i="13"/>
  <c r="E94" i="14" s="1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D12" i="15" s="1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D34" i="15" s="1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 s="1"/>
  <c r="H6" i="16"/>
  <c r="H7" i="16"/>
  <c r="H8" i="16"/>
  <c r="H9" i="16"/>
  <c r="D9" i="15" s="1"/>
  <c r="H10" i="16"/>
  <c r="H11" i="16"/>
  <c r="H12" i="16"/>
  <c r="H15" i="16"/>
  <c r="D15" i="15" s="1"/>
  <c r="H16" i="16"/>
  <c r="H17" i="16"/>
  <c r="H18" i="16"/>
  <c r="H19" i="16"/>
  <c r="D19" i="15" s="1"/>
  <c r="H20" i="16"/>
  <c r="H21" i="16"/>
  <c r="H22" i="16"/>
  <c r="H23" i="16"/>
  <c r="D23" i="15" s="1"/>
  <c r="H24" i="16"/>
  <c r="H25" i="16"/>
  <c r="H26" i="16"/>
  <c r="H29" i="16"/>
  <c r="H30" i="16"/>
  <c r="H31" i="16"/>
  <c r="H34" i="16"/>
  <c r="H35" i="16"/>
  <c r="D35" i="15" s="1"/>
  <c r="H36" i="16"/>
  <c r="H37" i="16"/>
  <c r="H38" i="16"/>
  <c r="H39" i="16"/>
  <c r="D39" i="15" s="1"/>
  <c r="H40" i="16"/>
  <c r="H41" i="16"/>
  <c r="H42" i="16"/>
  <c r="H45" i="16"/>
  <c r="H46" i="16"/>
  <c r="H47" i="16"/>
  <c r="H48" i="16"/>
  <c r="H49" i="16"/>
  <c r="D49" i="15" s="1"/>
  <c r="H50" i="16"/>
  <c r="H51" i="16"/>
  <c r="H54" i="16"/>
  <c r="H55" i="16"/>
  <c r="D55" i="15" s="1"/>
  <c r="H56" i="16"/>
  <c r="D56" i="15" s="1"/>
  <c r="H57" i="16"/>
  <c r="H58" i="16"/>
  <c r="H59" i="16"/>
  <c r="D59" i="15" s="1"/>
  <c r="H62" i="16"/>
  <c r="E5" i="16"/>
  <c r="E6" i="16"/>
  <c r="C6" i="15" s="1"/>
  <c r="E7" i="16"/>
  <c r="E8" i="16"/>
  <c r="E9" i="16"/>
  <c r="E10" i="16"/>
  <c r="E11" i="16"/>
  <c r="E12" i="16"/>
  <c r="E15" i="16"/>
  <c r="E16" i="16"/>
  <c r="C16" i="15" s="1"/>
  <c r="E17" i="16"/>
  <c r="E18" i="16"/>
  <c r="E19" i="16"/>
  <c r="E20" i="16"/>
  <c r="E21" i="16"/>
  <c r="E22" i="16"/>
  <c r="E23" i="16"/>
  <c r="E24" i="16"/>
  <c r="C24" i="15" s="1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C12" i="15" s="1"/>
  <c r="F15" i="16"/>
  <c r="F16" i="16"/>
  <c r="F17" i="16"/>
  <c r="F18" i="16"/>
  <c r="C18" i="15" s="1"/>
  <c r="F19" i="16"/>
  <c r="F20" i="16"/>
  <c r="F21" i="16"/>
  <c r="F22" i="16"/>
  <c r="C22" i="15" s="1"/>
  <c r="F23" i="16"/>
  <c r="F24" i="16"/>
  <c r="F25" i="16"/>
  <c r="F26" i="16"/>
  <c r="C26" i="15" s="1"/>
  <c r="F29" i="16"/>
  <c r="F30" i="16"/>
  <c r="F31" i="16"/>
  <c r="F34" i="16"/>
  <c r="C34" i="15" s="1"/>
  <c r="F35" i="16"/>
  <c r="F36" i="16"/>
  <c r="F37" i="16"/>
  <c r="C37" i="15" s="1"/>
  <c r="F38" i="16"/>
  <c r="C38" i="15" s="1"/>
  <c r="F39" i="16"/>
  <c r="F40" i="16"/>
  <c r="F41" i="16"/>
  <c r="C41" i="15" s="1"/>
  <c r="F42" i="16"/>
  <c r="F45" i="16"/>
  <c r="F46" i="16"/>
  <c r="F47" i="16"/>
  <c r="F48" i="16"/>
  <c r="C48" i="15" s="1"/>
  <c r="F49" i="16"/>
  <c r="F50" i="16"/>
  <c r="F51" i="16"/>
  <c r="F54" i="16"/>
  <c r="C54" i="15" s="1"/>
  <c r="F55" i="16"/>
  <c r="F56" i="16"/>
  <c r="F57" i="16"/>
  <c r="F58" i="16"/>
  <c r="C58" i="15" s="1"/>
  <c r="F59" i="16"/>
  <c r="F62" i="16"/>
  <c r="C51" i="15"/>
  <c r="C42" i="15"/>
  <c r="C5" i="16"/>
  <c r="C6" i="16"/>
  <c r="C7" i="16"/>
  <c r="C8" i="16"/>
  <c r="C9" i="16"/>
  <c r="C10" i="16"/>
  <c r="C11" i="16"/>
  <c r="C12" i="16"/>
  <c r="C15" i="16"/>
  <c r="B15" i="15" s="1"/>
  <c r="C16" i="16"/>
  <c r="C17" i="16"/>
  <c r="C18" i="16"/>
  <c r="C19" i="16"/>
  <c r="B19" i="15" s="1"/>
  <c r="C20" i="16"/>
  <c r="C21" i="16"/>
  <c r="C22" i="16"/>
  <c r="C23" i="16"/>
  <c r="C24" i="16"/>
  <c r="C25" i="16"/>
  <c r="C26" i="16"/>
  <c r="C29" i="16"/>
  <c r="C30" i="16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B7" i="15" s="1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B25" i="15" s="1"/>
  <c r="D26" i="16"/>
  <c r="D29" i="16"/>
  <c r="D30" i="16"/>
  <c r="D31" i="16"/>
  <c r="B31" i="15" s="1"/>
  <c r="D34" i="16"/>
  <c r="D35" i="16"/>
  <c r="D36" i="16"/>
  <c r="D37" i="16"/>
  <c r="D38" i="16"/>
  <c r="D39" i="16"/>
  <c r="D40" i="16"/>
  <c r="D41" i="16"/>
  <c r="B41" i="15" s="1"/>
  <c r="D42" i="16"/>
  <c r="D45" i="16"/>
  <c r="D46" i="16"/>
  <c r="D47" i="16"/>
  <c r="D48" i="16"/>
  <c r="D49" i="16"/>
  <c r="D50" i="16"/>
  <c r="D51" i="16"/>
  <c r="B51" i="15" s="1"/>
  <c r="D54" i="16"/>
  <c r="D55" i="16"/>
  <c r="D56" i="16"/>
  <c r="D57" i="16"/>
  <c r="D58" i="16"/>
  <c r="D59" i="16"/>
  <c r="D62" i="16"/>
  <c r="B30" i="15"/>
  <c r="B10" i="15"/>
  <c r="H15" i="13"/>
  <c r="H31" i="13"/>
  <c r="H38" i="13"/>
  <c r="D36" i="14" s="1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CD13" i="2" s="1"/>
  <c r="FB31" i="4"/>
  <c r="FB38" i="4"/>
  <c r="FB48" i="4"/>
  <c r="FB80" i="4"/>
  <c r="CD78" i="2" s="1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BX46" i="7" s="1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CC36" i="2" s="1"/>
  <c r="EY48" i="4"/>
  <c r="EY80" i="4"/>
  <c r="EY96" i="4"/>
  <c r="EZ15" i="4"/>
  <c r="EZ31" i="4"/>
  <c r="EZ38" i="4"/>
  <c r="EZ48" i="4"/>
  <c r="EZ80" i="4"/>
  <c r="EZ96" i="4"/>
  <c r="CC94" i="2" s="1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E15" i="13"/>
  <c r="E31" i="13"/>
  <c r="E38" i="13"/>
  <c r="B36" i="14" s="1"/>
  <c r="E48" i="13"/>
  <c r="B46" i="14" s="1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BV46" i="7" s="1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CA29" i="2" s="1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BZ29" i="2" s="1"/>
  <c r="ET38" i="4"/>
  <c r="ET48" i="4"/>
  <c r="ET80" i="4"/>
  <c r="ET96" i="4"/>
  <c r="BZ94" i="2" s="1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6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BY46" i="2" s="1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BT36" i="7" s="1"/>
  <c r="EH48" i="6"/>
  <c r="BT46" i="7" s="1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BW13" i="2" s="1"/>
  <c r="EN31" i="4"/>
  <c r="EN38" i="4"/>
  <c r="EN48" i="4"/>
  <c r="EN80" i="4"/>
  <c r="BW78" i="2" s="1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BR36" i="7" s="1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 s="1"/>
  <c r="EL31" i="4"/>
  <c r="BV29" i="2" s="1"/>
  <c r="EL38" i="4"/>
  <c r="EL48" i="4"/>
  <c r="EL80" i="4"/>
  <c r="EL96" i="4"/>
  <c r="BV94" i="2" s="1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BQ46" i="7" s="1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 s="1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 s="1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 s="1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 s="1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 s="1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 s="1"/>
  <c r="DR16" i="8"/>
  <c r="DR17" i="8"/>
  <c r="DR18" i="8"/>
  <c r="DR19" i="8"/>
  <c r="DR20" i="8"/>
  <c r="DR21" i="8"/>
  <c r="DR22" i="8"/>
  <c r="BJ21" i="9" s="1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BJ47" i="9" s="1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 s="1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 s="1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 s="1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 s="1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BG58" i="9" s="1"/>
  <c r="DK60" i="8"/>
  <c r="DK63" i="8"/>
  <c r="DN15" i="6"/>
  <c r="DL14" i="8" s="1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 s="1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 s="1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BI35" i="9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BS57" i="3" s="1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 s="1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 s="1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 s="1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 s="1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 s="1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 s="1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 s="1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BL25" i="3" s="1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P54" i="3"/>
  <c r="BP26" i="3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 s="1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6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6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98" i="6" s="1"/>
  <c r="DW38" i="6"/>
  <c r="DX31" i="6"/>
  <c r="DX38" i="6"/>
  <c r="DX48" i="6"/>
  <c r="BO46" i="7" s="1"/>
  <c r="DX80" i="6"/>
  <c r="BO78" i="7" s="1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3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 s="1"/>
  <c r="DU80" i="6"/>
  <c r="DU38" i="6"/>
  <c r="BN36" i="7" s="1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 s="1"/>
  <c r="DS38" i="6"/>
  <c r="BM36" i="7" s="1"/>
  <c r="DS48" i="6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BR78" i="2" s="1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BQ78" i="2" s="1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 s="1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 s="1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3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M98" i="6" s="1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 s="1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BI46" i="7" s="1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 s="1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BM78" i="2" s="1"/>
  <c r="DT80" i="4"/>
  <c r="DS15" i="4"/>
  <c r="DS31" i="4"/>
  <c r="DS38" i="4"/>
  <c r="DS48" i="4"/>
  <c r="DS96" i="4"/>
  <c r="DT96" i="4"/>
  <c r="DT15" i="4"/>
  <c r="DR14" i="5" s="1"/>
  <c r="DT31" i="4"/>
  <c r="DT38" i="4"/>
  <c r="DT48" i="4"/>
  <c r="BM46" i="2" s="1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 s="1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 s="1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 s="1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 s="1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 s="1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 s="1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 s="1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 s="1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 s="1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 s="1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 s="1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 s="1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AH16" i="3" s="1"/>
  <c r="BM18" i="5"/>
  <c r="BM19" i="5"/>
  <c r="BM20" i="5"/>
  <c r="BM21" i="5"/>
  <c r="AH20" i="3" s="1"/>
  <c r="BM22" i="5"/>
  <c r="BM23" i="5"/>
  <c r="BM24" i="5"/>
  <c r="BM25" i="5"/>
  <c r="AH24" i="3" s="1"/>
  <c r="BM26" i="5"/>
  <c r="BM27" i="5"/>
  <c r="BM30" i="5"/>
  <c r="BM31" i="5"/>
  <c r="AH30" i="3" s="1"/>
  <c r="BM32" i="5"/>
  <c r="BM35" i="5"/>
  <c r="BM36" i="5"/>
  <c r="BM37" i="5"/>
  <c r="AH36" i="3" s="1"/>
  <c r="BM38" i="5"/>
  <c r="BM39" i="5"/>
  <c r="BM40" i="5"/>
  <c r="BM41" i="5"/>
  <c r="AH40" i="3" s="1"/>
  <c r="BM42" i="5"/>
  <c r="BM43" i="5"/>
  <c r="BM46" i="5"/>
  <c r="BM47" i="5"/>
  <c r="AH46" i="3" s="1"/>
  <c r="BM48" i="5"/>
  <c r="BM49" i="5"/>
  <c r="BM50" i="5"/>
  <c r="BM51" i="5"/>
  <c r="AH50" i="3" s="1"/>
  <c r="BM52" i="5"/>
  <c r="BM55" i="5"/>
  <c r="BM56" i="5"/>
  <c r="BM57" i="5"/>
  <c r="AH56" i="3" s="1"/>
  <c r="BM58" i="5"/>
  <c r="BM59" i="5"/>
  <c r="BM60" i="5"/>
  <c r="BM63" i="5"/>
  <c r="AH62" i="3" s="1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AF16" i="3" s="1"/>
  <c r="BI18" i="5"/>
  <c r="BI19" i="5"/>
  <c r="BI20" i="5"/>
  <c r="BI21" i="5"/>
  <c r="AF20" i="3" s="1"/>
  <c r="BI22" i="5"/>
  <c r="BI23" i="5"/>
  <c r="BI24" i="5"/>
  <c r="BI25" i="5"/>
  <c r="AF24" i="3" s="1"/>
  <c r="BI26" i="5"/>
  <c r="BI27" i="5"/>
  <c r="BI30" i="5"/>
  <c r="BI31" i="5"/>
  <c r="AF30" i="3" s="1"/>
  <c r="BI32" i="5"/>
  <c r="BI35" i="5"/>
  <c r="BI36" i="5"/>
  <c r="BI37" i="5"/>
  <c r="AF36" i="3" s="1"/>
  <c r="BI38" i="5"/>
  <c r="BI39" i="5"/>
  <c r="BI40" i="5"/>
  <c r="BI41" i="5"/>
  <c r="AF40" i="3" s="1"/>
  <c r="BI42" i="5"/>
  <c r="BI43" i="5"/>
  <c r="BI46" i="5"/>
  <c r="BI47" i="5"/>
  <c r="AF46" i="3" s="1"/>
  <c r="BI48" i="5"/>
  <c r="BI49" i="5"/>
  <c r="BI50" i="5"/>
  <c r="BI51" i="5"/>
  <c r="AF50" i="3" s="1"/>
  <c r="BI52" i="5"/>
  <c r="BI55" i="5"/>
  <c r="BI56" i="5"/>
  <c r="BI57" i="5"/>
  <c r="AF56" i="3" s="1"/>
  <c r="BI58" i="5"/>
  <c r="BI59" i="5"/>
  <c r="BI60" i="5"/>
  <c r="BI63" i="5"/>
  <c r="AF62" i="3" s="1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AD16" i="3" s="1"/>
  <c r="BE18" i="5"/>
  <c r="BE19" i="5"/>
  <c r="BE20" i="5"/>
  <c r="BE21" i="5"/>
  <c r="AD20" i="3" s="1"/>
  <c r="BE22" i="5"/>
  <c r="BE23" i="5"/>
  <c r="BE24" i="5"/>
  <c r="BE25" i="5"/>
  <c r="AD24" i="3" s="1"/>
  <c r="BE26" i="5"/>
  <c r="BE27" i="5"/>
  <c r="BE30" i="5"/>
  <c r="BE31" i="5"/>
  <c r="AD30" i="3" s="1"/>
  <c r="BE32" i="5"/>
  <c r="BE35" i="5"/>
  <c r="BE36" i="5"/>
  <c r="BE37" i="5"/>
  <c r="AD36" i="3" s="1"/>
  <c r="BE38" i="5"/>
  <c r="BE39" i="5"/>
  <c r="BE40" i="5"/>
  <c r="BE41" i="5"/>
  <c r="AD40" i="3" s="1"/>
  <c r="BE42" i="5"/>
  <c r="BE43" i="5"/>
  <c r="BE46" i="5"/>
  <c r="BE47" i="5"/>
  <c r="AD46" i="3" s="1"/>
  <c r="BE48" i="5"/>
  <c r="BE49" i="5"/>
  <c r="BE50" i="5"/>
  <c r="BE51" i="5"/>
  <c r="AD50" i="3" s="1"/>
  <c r="BE52" i="5"/>
  <c r="BE55" i="5"/>
  <c r="BE56" i="5"/>
  <c r="BE57" i="5"/>
  <c r="AD56" i="3" s="1"/>
  <c r="BE58" i="5"/>
  <c r="BE59" i="5"/>
  <c r="BE60" i="5"/>
  <c r="BE63" i="5"/>
  <c r="AD62" i="3" s="1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Z16" i="3" s="1"/>
  <c r="AW18" i="5"/>
  <c r="AW19" i="5"/>
  <c r="AW20" i="5"/>
  <c r="AW21" i="5"/>
  <c r="Z20" i="3" s="1"/>
  <c r="AW22" i="5"/>
  <c r="AW23" i="5"/>
  <c r="AW24" i="5"/>
  <c r="AW25" i="5"/>
  <c r="AW26" i="5"/>
  <c r="AW27" i="5"/>
  <c r="AW30" i="5"/>
  <c r="AW31" i="5"/>
  <c r="AW32" i="5"/>
  <c r="AW35" i="5"/>
  <c r="AW36" i="5"/>
  <c r="AW37" i="5"/>
  <c r="Z36" i="3" s="1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Z56" i="3" s="1"/>
  <c r="AW58" i="5"/>
  <c r="AW59" i="5"/>
  <c r="AW60" i="5"/>
  <c r="AW63" i="5"/>
  <c r="Z62" i="3" s="1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V22" i="3" s="1"/>
  <c r="AO24" i="5"/>
  <c r="AO25" i="5"/>
  <c r="AO26" i="5"/>
  <c r="AO27" i="5"/>
  <c r="AO30" i="5"/>
  <c r="AO31" i="5"/>
  <c r="AO32" i="5"/>
  <c r="AO35" i="5"/>
  <c r="V34" i="3" s="1"/>
  <c r="AO36" i="5"/>
  <c r="AO37" i="5"/>
  <c r="AO38" i="5"/>
  <c r="AO39" i="5"/>
  <c r="AO40" i="5"/>
  <c r="AO41" i="5"/>
  <c r="AO42" i="5"/>
  <c r="AO43" i="5"/>
  <c r="V42" i="3" s="1"/>
  <c r="AO46" i="5"/>
  <c r="AO47" i="5"/>
  <c r="AO48" i="5"/>
  <c r="AO49" i="5"/>
  <c r="AO50" i="5"/>
  <c r="AO51" i="5"/>
  <c r="AO52" i="5"/>
  <c r="AO55" i="5"/>
  <c r="V54" i="3" s="1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U22" i="3" s="1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U42" i="3" s="1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T18" i="3" s="1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 s="1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 s="1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 s="1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E51" i="3" s="1"/>
  <c r="G57" i="5"/>
  <c r="G47" i="5"/>
  <c r="F48" i="5"/>
  <c r="F49" i="5"/>
  <c r="F50" i="5"/>
  <c r="F52" i="5"/>
  <c r="F57" i="5"/>
  <c r="F47" i="5"/>
  <c r="E48" i="5"/>
  <c r="E49" i="5"/>
  <c r="E50" i="5"/>
  <c r="E52" i="5"/>
  <c r="D51" i="3" s="1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 s="1"/>
  <c r="S15" i="4"/>
  <c r="Q14" i="5" s="1"/>
  <c r="J13" i="3" s="1"/>
  <c r="U15" i="4"/>
  <c r="V15" i="4"/>
  <c r="T14" i="5" s="1"/>
  <c r="W15" i="4"/>
  <c r="X15" i="4"/>
  <c r="V14" i="5" s="1"/>
  <c r="Y15" i="4"/>
  <c r="W14" i="5" s="1"/>
  <c r="Z15" i="4"/>
  <c r="AA15" i="4"/>
  <c r="Y14" i="5" s="1"/>
  <c r="AB15" i="4"/>
  <c r="Z14" i="5" s="1"/>
  <c r="AC15" i="4"/>
  <c r="AA14" i="5" s="1"/>
  <c r="AD15" i="4"/>
  <c r="AE15" i="4"/>
  <c r="AC14" i="5" s="1"/>
  <c r="AF15" i="4"/>
  <c r="AD14" i="5" s="1"/>
  <c r="AI15" i="4"/>
  <c r="AG14" i="5" s="1"/>
  <c r="AJ15" i="4"/>
  <c r="AH14" i="5" s="1"/>
  <c r="AV15" i="4"/>
  <c r="AU15" i="4"/>
  <c r="AS14" i="5" s="1"/>
  <c r="AT15" i="4"/>
  <c r="AR14" i="5" s="1"/>
  <c r="AS15" i="4"/>
  <c r="AR15" i="4"/>
  <c r="AP14" i="5" s="1"/>
  <c r="AQ15" i="4"/>
  <c r="AO14" i="5" s="1"/>
  <c r="AP15" i="4"/>
  <c r="AN14" i="5" s="1"/>
  <c r="AO15" i="4"/>
  <c r="AN15" i="4"/>
  <c r="AL14" i="5" s="1"/>
  <c r="AM15" i="4"/>
  <c r="AY15" i="4"/>
  <c r="AW14" i="5" s="1"/>
  <c r="AZ15" i="4"/>
  <c r="AX14" i="5" s="1"/>
  <c r="BE15" i="4"/>
  <c r="BF15" i="4"/>
  <c r="BD14" i="5" s="1"/>
  <c r="BG15" i="4"/>
  <c r="BH15" i="4"/>
  <c r="BF14" i="5" s="1"/>
  <c r="BI15" i="4"/>
  <c r="BG14" i="5" s="1"/>
  <c r="BJ15" i="4"/>
  <c r="BH14" i="5" s="1"/>
  <c r="BK15" i="4"/>
  <c r="BI14" i="5" s="1"/>
  <c r="BL15" i="4"/>
  <c r="BJ14" i="5" s="1"/>
  <c r="BM15" i="4"/>
  <c r="BN15" i="4"/>
  <c r="BL14" i="5" s="1"/>
  <c r="BO15" i="4"/>
  <c r="BP15" i="4"/>
  <c r="BN14" i="5" s="1"/>
  <c r="DH15" i="6"/>
  <c r="DF14" i="8" s="1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 s="1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 s="1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 s="1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 s="1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 s="1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CY20" i="8"/>
  <c r="CY21" i="8"/>
  <c r="CY22" i="8"/>
  <c r="CY23" i="8"/>
  <c r="CY24" i="8"/>
  <c r="CY25" i="8"/>
  <c r="CY26" i="8"/>
  <c r="CY27" i="8"/>
  <c r="CY30" i="8"/>
  <c r="CY31" i="8"/>
  <c r="CY32" i="8"/>
  <c r="CY35" i="8"/>
  <c r="CY36" i="8"/>
  <c r="CY37" i="8"/>
  <c r="CY38" i="8"/>
  <c r="CY39" i="8"/>
  <c r="CY40" i="8"/>
  <c r="CY41" i="8"/>
  <c r="CY42" i="8"/>
  <c r="CY43" i="8"/>
  <c r="CY46" i="8"/>
  <c r="CY47" i="8"/>
  <c r="CY48" i="8"/>
  <c r="CY49" i="8"/>
  <c r="CY50" i="8"/>
  <c r="CY51" i="8"/>
  <c r="CY52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 s="1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 s="1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 s="1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 s="1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 s="1"/>
  <c r="CS16" i="8"/>
  <c r="CS17" i="8"/>
  <c r="CS18" i="8"/>
  <c r="CS19" i="8"/>
  <c r="CS20" i="8"/>
  <c r="CS21" i="8"/>
  <c r="CS22" i="8"/>
  <c r="CS23" i="8"/>
  <c r="CS24" i="8"/>
  <c r="CS25" i="8"/>
  <c r="CS26" i="8"/>
  <c r="CS27" i="8"/>
  <c r="CS30" i="8"/>
  <c r="CS31" i="8"/>
  <c r="CS32" i="8"/>
  <c r="CS35" i="8"/>
  <c r="CS36" i="8"/>
  <c r="CS37" i="8"/>
  <c r="CS38" i="8"/>
  <c r="CS39" i="8"/>
  <c r="CS40" i="8"/>
  <c r="CS41" i="8"/>
  <c r="CS42" i="8"/>
  <c r="CS43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 s="1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 s="1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 s="1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 s="1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 s="1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 s="1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 s="1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 s="1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 s="1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 s="1"/>
  <c r="CG16" i="8"/>
  <c r="CG17" i="8"/>
  <c r="CG18" i="8"/>
  <c r="CG19" i="8"/>
  <c r="CG20" i="8"/>
  <c r="CG21" i="8"/>
  <c r="CG22" i="8"/>
  <c r="CG23" i="8"/>
  <c r="CG24" i="8"/>
  <c r="CG25" i="8"/>
  <c r="CG26" i="8"/>
  <c r="CG27" i="8"/>
  <c r="CG30" i="8"/>
  <c r="CG31" i="8"/>
  <c r="CG32" i="8"/>
  <c r="CG35" i="8"/>
  <c r="CG36" i="8"/>
  <c r="CG37" i="8"/>
  <c r="CG38" i="8"/>
  <c r="CG39" i="8"/>
  <c r="CG40" i="8"/>
  <c r="CG41" i="8"/>
  <c r="CG42" i="8"/>
  <c r="CG43" i="8"/>
  <c r="CG46" i="8"/>
  <c r="CG47" i="8"/>
  <c r="CG48" i="8"/>
  <c r="CG49" i="8"/>
  <c r="CG50" i="8"/>
  <c r="CG51" i="8"/>
  <c r="CG52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 s="1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CE20" i="8"/>
  <c r="CE21" i="8"/>
  <c r="CE22" i="8"/>
  <c r="CE23" i="8"/>
  <c r="CE24" i="8"/>
  <c r="CE25" i="8"/>
  <c r="CE26" i="8"/>
  <c r="CE27" i="8"/>
  <c r="CE30" i="8"/>
  <c r="CE31" i="8"/>
  <c r="CE32" i="8"/>
  <c r="CE35" i="8"/>
  <c r="CE36" i="8"/>
  <c r="CE37" i="8"/>
  <c r="CE38" i="8"/>
  <c r="CE39" i="8"/>
  <c r="CE40" i="8"/>
  <c r="CE41" i="8"/>
  <c r="CE42" i="8"/>
  <c r="CE43" i="8"/>
  <c r="CE46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 s="1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 s="1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 s="1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 s="1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 s="1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 s="1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AL30" i="9" s="1"/>
  <c r="BU32" i="8"/>
  <c r="BU35" i="8"/>
  <c r="BU36" i="8"/>
  <c r="BU37" i="8"/>
  <c r="BU38" i="8"/>
  <c r="BU39" i="8"/>
  <c r="BU40" i="8"/>
  <c r="BU41" i="8"/>
  <c r="BU42" i="8"/>
  <c r="BU43" i="8"/>
  <c r="BU46" i="8"/>
  <c r="BU47" i="8"/>
  <c r="AL46" i="9" s="1"/>
  <c r="BU48" i="8"/>
  <c r="BU49" i="8"/>
  <c r="AL48" i="9" s="1"/>
  <c r="BU50" i="8"/>
  <c r="BU51" i="8"/>
  <c r="AL50" i="9" s="1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AK17" i="9" s="1"/>
  <c r="BS19" i="8"/>
  <c r="BS20" i="8"/>
  <c r="BS21" i="8"/>
  <c r="BS22" i="8"/>
  <c r="AK21" i="9" s="1"/>
  <c r="BS23" i="8"/>
  <c r="BS24" i="8"/>
  <c r="BS25" i="8"/>
  <c r="BS26" i="8"/>
  <c r="AK25" i="9" s="1"/>
  <c r="BS27" i="8"/>
  <c r="BS30" i="8"/>
  <c r="BS31" i="8"/>
  <c r="BS32" i="8"/>
  <c r="AK31" i="9" s="1"/>
  <c r="BS35" i="8"/>
  <c r="BS36" i="8"/>
  <c r="BS37" i="8"/>
  <c r="BS38" i="8"/>
  <c r="AK37" i="9" s="1"/>
  <c r="BS39" i="8"/>
  <c r="BS40" i="8"/>
  <c r="BS41" i="8"/>
  <c r="BS42" i="8"/>
  <c r="AK41" i="9" s="1"/>
  <c r="BS43" i="8"/>
  <c r="BS46" i="8"/>
  <c r="BS47" i="8"/>
  <c r="BS48" i="8"/>
  <c r="AK47" i="9" s="1"/>
  <c r="BS49" i="8"/>
  <c r="BS50" i="8"/>
  <c r="BS51" i="8"/>
  <c r="BS52" i="8"/>
  <c r="AK51" i="9" s="1"/>
  <c r="BS55" i="8"/>
  <c r="BS56" i="8"/>
  <c r="BS57" i="8"/>
  <c r="BS58" i="8"/>
  <c r="AK57" i="9" s="1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AJ17" i="9" s="1"/>
  <c r="BQ19" i="8"/>
  <c r="BQ20" i="8"/>
  <c r="BQ21" i="8"/>
  <c r="BQ22" i="8"/>
  <c r="AJ21" i="9" s="1"/>
  <c r="BQ23" i="8"/>
  <c r="BQ24" i="8"/>
  <c r="BQ25" i="8"/>
  <c r="BQ26" i="8"/>
  <c r="AJ25" i="9" s="1"/>
  <c r="BQ27" i="8"/>
  <c r="BQ30" i="8"/>
  <c r="BQ31" i="8"/>
  <c r="BQ32" i="8"/>
  <c r="AJ31" i="9" s="1"/>
  <c r="BQ35" i="8"/>
  <c r="BQ36" i="8"/>
  <c r="BQ37" i="8"/>
  <c r="BQ38" i="8"/>
  <c r="AJ37" i="9" s="1"/>
  <c r="BQ39" i="8"/>
  <c r="BQ40" i="8"/>
  <c r="BQ41" i="8"/>
  <c r="BQ42" i="8"/>
  <c r="AJ41" i="9" s="1"/>
  <c r="BQ43" i="8"/>
  <c r="BQ46" i="8"/>
  <c r="BQ47" i="8"/>
  <c r="BQ48" i="8"/>
  <c r="AJ47" i="9" s="1"/>
  <c r="BQ49" i="8"/>
  <c r="BQ50" i="8"/>
  <c r="BQ51" i="8"/>
  <c r="BQ52" i="8"/>
  <c r="AJ51" i="9" s="1"/>
  <c r="BQ55" i="8"/>
  <c r="BQ56" i="8"/>
  <c r="BQ57" i="8"/>
  <c r="BQ58" i="8"/>
  <c r="AJ57" i="9" s="1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 s="1"/>
  <c r="BO19" i="8"/>
  <c r="BO20" i="8"/>
  <c r="BO21" i="8"/>
  <c r="BO22" i="8"/>
  <c r="AI21" i="9" s="1"/>
  <c r="BO23" i="8"/>
  <c r="BO24" i="8"/>
  <c r="BO25" i="8"/>
  <c r="BO26" i="8"/>
  <c r="AI25" i="9" s="1"/>
  <c r="BO27" i="8"/>
  <c r="BO30" i="8"/>
  <c r="BO31" i="8"/>
  <c r="BO32" i="8"/>
  <c r="AI31" i="9" s="1"/>
  <c r="BO35" i="8"/>
  <c r="BO36" i="8"/>
  <c r="BO37" i="8"/>
  <c r="BO38" i="8"/>
  <c r="AI37" i="9" s="1"/>
  <c r="BO39" i="8"/>
  <c r="BO40" i="8"/>
  <c r="BO41" i="8"/>
  <c r="BO42" i="8"/>
  <c r="AI41" i="9" s="1"/>
  <c r="BO43" i="8"/>
  <c r="BO46" i="8"/>
  <c r="BO47" i="8"/>
  <c r="BO48" i="8"/>
  <c r="AI47" i="9" s="1"/>
  <c r="BO49" i="8"/>
  <c r="BO50" i="8"/>
  <c r="BO51" i="8"/>
  <c r="BO52" i="8"/>
  <c r="AI51" i="9" s="1"/>
  <c r="BO55" i="8"/>
  <c r="BO56" i="8"/>
  <c r="BO57" i="8"/>
  <c r="BO58" i="8"/>
  <c r="AI57" i="9" s="1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X12" i="9" s="1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W15" i="9" s="1"/>
  <c r="AQ17" i="8"/>
  <c r="AQ18" i="8"/>
  <c r="AQ19" i="8"/>
  <c r="W18" i="9" s="1"/>
  <c r="AQ20" i="8"/>
  <c r="AQ21" i="8"/>
  <c r="AQ22" i="8"/>
  <c r="W21" i="9" s="1"/>
  <c r="AQ23" i="8"/>
  <c r="W22" i="9" s="1"/>
  <c r="AQ24" i="8"/>
  <c r="W23" i="9" s="1"/>
  <c r="AQ25" i="8"/>
  <c r="AQ26" i="8"/>
  <c r="AQ27" i="8"/>
  <c r="W26" i="9" s="1"/>
  <c r="AQ30" i="8"/>
  <c r="AQ31" i="8"/>
  <c r="AQ32" i="8"/>
  <c r="W31" i="9" s="1"/>
  <c r="AQ35" i="8"/>
  <c r="W34" i="9" s="1"/>
  <c r="AQ36" i="8"/>
  <c r="W35" i="9" s="1"/>
  <c r="AQ37" i="8"/>
  <c r="AQ38" i="8"/>
  <c r="AQ39" i="8"/>
  <c r="W38" i="9" s="1"/>
  <c r="AQ40" i="8"/>
  <c r="AQ41" i="8"/>
  <c r="AQ42" i="8"/>
  <c r="W41" i="9" s="1"/>
  <c r="AQ43" i="8"/>
  <c r="W42" i="9" s="1"/>
  <c r="AQ46" i="8"/>
  <c r="W45" i="9" s="1"/>
  <c r="AQ47" i="8"/>
  <c r="AQ48" i="8"/>
  <c r="AQ49" i="8"/>
  <c r="W48" i="9" s="1"/>
  <c r="AQ50" i="8"/>
  <c r="AQ51" i="8"/>
  <c r="AQ52" i="8"/>
  <c r="W51" i="9" s="1"/>
  <c r="AQ55" i="8"/>
  <c r="W54" i="9" s="1"/>
  <c r="AQ56" i="8"/>
  <c r="W55" i="9" s="1"/>
  <c r="AQ57" i="8"/>
  <c r="AQ58" i="8"/>
  <c r="AQ59" i="8"/>
  <c r="W58" i="9" s="1"/>
  <c r="AQ60" i="8"/>
  <c r="AQ63" i="8"/>
  <c r="AR13" i="8"/>
  <c r="AQ13" i="8"/>
  <c r="AR12" i="8"/>
  <c r="W11" i="9" s="1"/>
  <c r="AQ12" i="8"/>
  <c r="AR11" i="8"/>
  <c r="AQ11" i="8"/>
  <c r="AR10" i="8"/>
  <c r="AQ10" i="8"/>
  <c r="AR9" i="8"/>
  <c r="AQ9" i="8"/>
  <c r="AR8" i="8"/>
  <c r="W7" i="9" s="1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V17" i="9" s="1"/>
  <c r="AO19" i="8"/>
  <c r="AO20" i="8"/>
  <c r="V19" i="9" s="1"/>
  <c r="AO21" i="8"/>
  <c r="AO22" i="8"/>
  <c r="AO23" i="8"/>
  <c r="AO24" i="8"/>
  <c r="AO25" i="8"/>
  <c r="AO26" i="8"/>
  <c r="V25" i="9" s="1"/>
  <c r="AO27" i="8"/>
  <c r="AO30" i="8"/>
  <c r="V29" i="9" s="1"/>
  <c r="AO31" i="8"/>
  <c r="AO32" i="8"/>
  <c r="AO35" i="8"/>
  <c r="AO36" i="8"/>
  <c r="AO37" i="8"/>
  <c r="AO38" i="8"/>
  <c r="V37" i="9" s="1"/>
  <c r="AO39" i="8"/>
  <c r="AO40" i="8"/>
  <c r="V39" i="9" s="1"/>
  <c r="AO41" i="8"/>
  <c r="AO42" i="8"/>
  <c r="AO43" i="8"/>
  <c r="AO46" i="8"/>
  <c r="AO47" i="8"/>
  <c r="AO48" i="8"/>
  <c r="V47" i="9" s="1"/>
  <c r="AO49" i="8"/>
  <c r="AO50" i="8"/>
  <c r="V49" i="9" s="1"/>
  <c r="AO51" i="8"/>
  <c r="AO52" i="8"/>
  <c r="AO55" i="8"/>
  <c r="AO56" i="8"/>
  <c r="AO57" i="8"/>
  <c r="AO58" i="8"/>
  <c r="V57" i="9" s="1"/>
  <c r="AO59" i="8"/>
  <c r="AO60" i="8"/>
  <c r="V59" i="9" s="1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U15" i="9" s="1"/>
  <c r="AM17" i="8"/>
  <c r="AM18" i="8"/>
  <c r="U17" i="9" s="1"/>
  <c r="AM19" i="8"/>
  <c r="AM20" i="8"/>
  <c r="U19" i="9" s="1"/>
  <c r="AM21" i="8"/>
  <c r="AM22" i="8"/>
  <c r="U21" i="9" s="1"/>
  <c r="AM23" i="8"/>
  <c r="AM24" i="8"/>
  <c r="U23" i="9" s="1"/>
  <c r="AM25" i="8"/>
  <c r="AM26" i="8"/>
  <c r="U25" i="9" s="1"/>
  <c r="AM27" i="8"/>
  <c r="AM30" i="8"/>
  <c r="U29" i="9" s="1"/>
  <c r="AM31" i="8"/>
  <c r="AM32" i="8"/>
  <c r="AM35" i="8"/>
  <c r="U34" i="9" s="1"/>
  <c r="AM36" i="8"/>
  <c r="AM37" i="8"/>
  <c r="AM38" i="8"/>
  <c r="U37" i="9" s="1"/>
  <c r="AM39" i="8"/>
  <c r="U38" i="9" s="1"/>
  <c r="AM40" i="8"/>
  <c r="U39" i="9" s="1"/>
  <c r="AM41" i="8"/>
  <c r="AM42" i="8"/>
  <c r="AM43" i="8"/>
  <c r="U42" i="9" s="1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U9" i="9" s="1"/>
  <c r="AM10" i="8"/>
  <c r="AN9" i="8"/>
  <c r="AM9" i="8"/>
  <c r="AN8" i="8"/>
  <c r="AM8" i="8"/>
  <c r="AN7" i="8"/>
  <c r="AM7" i="8"/>
  <c r="AN6" i="8"/>
  <c r="U5" i="9" s="1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T41" i="9" s="1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S31" i="9" s="1"/>
  <c r="AI35" i="8"/>
  <c r="AI36" i="8"/>
  <c r="AI37" i="8"/>
  <c r="AI38" i="8"/>
  <c r="AI39" i="8"/>
  <c r="AI40" i="8"/>
  <c r="AI41" i="8"/>
  <c r="AI42" i="8"/>
  <c r="AI43" i="8"/>
  <c r="AI46" i="8"/>
  <c r="AI47" i="8"/>
  <c r="AI48" i="8"/>
  <c r="S47" i="9" s="1"/>
  <c r="AI49" i="8"/>
  <c r="AI50" i="8"/>
  <c r="AI51" i="8"/>
  <c r="AI52" i="8"/>
  <c r="S51" i="9" s="1"/>
  <c r="AI55" i="8"/>
  <c r="AI56" i="8"/>
  <c r="AI57" i="8"/>
  <c r="AI58" i="8"/>
  <c r="S57" i="9" s="1"/>
  <c r="AI59" i="8"/>
  <c r="AI60" i="8"/>
  <c r="AI63" i="8"/>
  <c r="AJ13" i="8"/>
  <c r="AI13" i="8"/>
  <c r="AJ12" i="8"/>
  <c r="S11" i="9" s="1"/>
  <c r="AI12" i="8"/>
  <c r="AJ11" i="8"/>
  <c r="AI11" i="8"/>
  <c r="AJ10" i="8"/>
  <c r="S9" i="9" s="1"/>
  <c r="AI10" i="8"/>
  <c r="AJ9" i="8"/>
  <c r="AI9" i="8"/>
  <c r="AJ8" i="8"/>
  <c r="S7" i="9" s="1"/>
  <c r="AI8" i="8"/>
  <c r="AJ7" i="8"/>
  <c r="AI7" i="8"/>
  <c r="AJ6" i="8"/>
  <c r="S5" i="9" s="1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R17" i="9" s="1"/>
  <c r="AG19" i="8"/>
  <c r="AG20" i="8"/>
  <c r="AG21" i="8"/>
  <c r="AG22" i="8"/>
  <c r="R21" i="9" s="1"/>
  <c r="AG23" i="8"/>
  <c r="AG24" i="8"/>
  <c r="AG25" i="8"/>
  <c r="AG26" i="8"/>
  <c r="R25" i="9" s="1"/>
  <c r="AG27" i="8"/>
  <c r="AG30" i="8"/>
  <c r="AG31" i="8"/>
  <c r="AG32" i="8"/>
  <c r="R31" i="9" s="1"/>
  <c r="AG35" i="8"/>
  <c r="AG36" i="8"/>
  <c r="AG37" i="8"/>
  <c r="AG38" i="8"/>
  <c r="R37" i="9" s="1"/>
  <c r="AG39" i="8"/>
  <c r="AG40" i="8"/>
  <c r="R39" i="9" s="1"/>
  <c r="AG41" i="8"/>
  <c r="AG42" i="8"/>
  <c r="R41" i="9" s="1"/>
  <c r="AG43" i="8"/>
  <c r="AG46" i="8"/>
  <c r="R45" i="9" s="1"/>
  <c r="AG47" i="8"/>
  <c r="AG48" i="8"/>
  <c r="R47" i="9" s="1"/>
  <c r="AG49" i="8"/>
  <c r="AG50" i="8"/>
  <c r="AG51" i="8"/>
  <c r="AG52" i="8"/>
  <c r="R51" i="9" s="1"/>
  <c r="AG55" i="8"/>
  <c r="AG56" i="8"/>
  <c r="AG57" i="8"/>
  <c r="AG58" i="8"/>
  <c r="R57" i="9" s="1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Q17" i="9" s="1"/>
  <c r="AE19" i="8"/>
  <c r="AE20" i="8"/>
  <c r="AE21" i="8"/>
  <c r="AE22" i="8"/>
  <c r="Q21" i="9" s="1"/>
  <c r="AE23" i="8"/>
  <c r="AE24" i="8"/>
  <c r="AE25" i="8"/>
  <c r="AE26" i="8"/>
  <c r="Q25" i="9" s="1"/>
  <c r="AE27" i="8"/>
  <c r="AE30" i="8"/>
  <c r="AE31" i="8"/>
  <c r="AE32" i="8"/>
  <c r="Q31" i="9" s="1"/>
  <c r="AE35" i="8"/>
  <c r="AE36" i="8"/>
  <c r="AE37" i="8"/>
  <c r="AE38" i="8"/>
  <c r="Q37" i="9" s="1"/>
  <c r="AE39" i="8"/>
  <c r="AE40" i="8"/>
  <c r="AE41" i="8"/>
  <c r="AE42" i="8"/>
  <c r="Q41" i="9" s="1"/>
  <c r="AE43" i="8"/>
  <c r="AE46" i="8"/>
  <c r="AE47" i="8"/>
  <c r="AE48" i="8"/>
  <c r="Q47" i="9" s="1"/>
  <c r="AE49" i="8"/>
  <c r="AE50" i="8"/>
  <c r="AE51" i="8"/>
  <c r="AE52" i="8"/>
  <c r="Q51" i="9" s="1"/>
  <c r="AE55" i="8"/>
  <c r="AE56" i="8"/>
  <c r="AE57" i="8"/>
  <c r="AE58" i="8"/>
  <c r="Q57" i="9" s="1"/>
  <c r="AE59" i="8"/>
  <c r="AE60" i="8"/>
  <c r="AE63" i="8"/>
  <c r="AF13" i="8"/>
  <c r="Q12" i="9" s="1"/>
  <c r="AE13" i="8"/>
  <c r="AF12" i="8"/>
  <c r="AE12" i="8"/>
  <c r="AF11" i="8"/>
  <c r="AE11" i="8"/>
  <c r="AF10" i="8"/>
  <c r="AE10" i="8"/>
  <c r="AF9" i="8"/>
  <c r="Q8" i="9" s="1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P17" i="9" s="1"/>
  <c r="AC19" i="8"/>
  <c r="AC20" i="8"/>
  <c r="AC21" i="8"/>
  <c r="AC22" i="8"/>
  <c r="P21" i="9" s="1"/>
  <c r="AC23" i="8"/>
  <c r="AC24" i="8"/>
  <c r="AC25" i="8"/>
  <c r="AC26" i="8"/>
  <c r="P25" i="9" s="1"/>
  <c r="AC27" i="8"/>
  <c r="AC30" i="8"/>
  <c r="AC31" i="8"/>
  <c r="AC32" i="8"/>
  <c r="AC35" i="8"/>
  <c r="AC36" i="8"/>
  <c r="AC37" i="8"/>
  <c r="AC38" i="8"/>
  <c r="P37" i="9" s="1"/>
  <c r="AC39" i="8"/>
  <c r="AC40" i="8"/>
  <c r="AC41" i="8"/>
  <c r="AC42" i="8"/>
  <c r="P41" i="9" s="1"/>
  <c r="AC43" i="8"/>
  <c r="AC46" i="8"/>
  <c r="AC47" i="8"/>
  <c r="AC48" i="8"/>
  <c r="P47" i="9" s="1"/>
  <c r="AC49" i="8"/>
  <c r="AC50" i="8"/>
  <c r="AC51" i="8"/>
  <c r="AC52" i="8"/>
  <c r="P51" i="9" s="1"/>
  <c r="AC55" i="8"/>
  <c r="AC56" i="8"/>
  <c r="AC57" i="8"/>
  <c r="AC58" i="8"/>
  <c r="P57" i="9" s="1"/>
  <c r="AC59" i="8"/>
  <c r="AC60" i="8"/>
  <c r="AC63" i="8"/>
  <c r="AD13" i="8"/>
  <c r="AC13" i="8"/>
  <c r="AD12" i="8"/>
  <c r="AC12" i="8"/>
  <c r="AD11" i="8"/>
  <c r="P10" i="9" s="1"/>
  <c r="AC11" i="8"/>
  <c r="AD10" i="8"/>
  <c r="AC10" i="8"/>
  <c r="AD9" i="8"/>
  <c r="AC9" i="8"/>
  <c r="AD8" i="8"/>
  <c r="AC8" i="8"/>
  <c r="AD7" i="8"/>
  <c r="P6" i="9" s="1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O31" i="9" s="1"/>
  <c r="AA35" i="8"/>
  <c r="AA36" i="8"/>
  <c r="AA37" i="8"/>
  <c r="AA38" i="8"/>
  <c r="O37" i="9" s="1"/>
  <c r="AA39" i="8"/>
  <c r="AA40" i="8"/>
  <c r="AA41" i="8"/>
  <c r="AA42" i="8"/>
  <c r="O41" i="9" s="1"/>
  <c r="AA43" i="8"/>
  <c r="AA46" i="8"/>
  <c r="AA47" i="8"/>
  <c r="AA48" i="8"/>
  <c r="O47" i="9" s="1"/>
  <c r="AA49" i="8"/>
  <c r="AA50" i="8"/>
  <c r="AA51" i="8"/>
  <c r="AA52" i="8"/>
  <c r="O51" i="9" s="1"/>
  <c r="AA55" i="8"/>
  <c r="AA56" i="8"/>
  <c r="AA57" i="8"/>
  <c r="AA58" i="8"/>
  <c r="O57" i="9" s="1"/>
  <c r="AA59" i="8"/>
  <c r="AA60" i="8"/>
  <c r="AA63" i="8"/>
  <c r="AB13" i="8"/>
  <c r="O12" i="9" s="1"/>
  <c r="AA13" i="8"/>
  <c r="AB12" i="8"/>
  <c r="AA12" i="8"/>
  <c r="AB11" i="8"/>
  <c r="O10" i="9" s="1"/>
  <c r="AA11" i="8"/>
  <c r="AB10" i="8"/>
  <c r="AA10" i="8"/>
  <c r="AB9" i="8"/>
  <c r="O8" i="9" s="1"/>
  <c r="AA9" i="8"/>
  <c r="AB8" i="8"/>
  <c r="AA8" i="8"/>
  <c r="AB7" i="8"/>
  <c r="O6" i="9" s="1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N17" i="9" s="1"/>
  <c r="Y19" i="8"/>
  <c r="Y20" i="8"/>
  <c r="Y21" i="8"/>
  <c r="Y22" i="8"/>
  <c r="Y23" i="8"/>
  <c r="Y24" i="8"/>
  <c r="Y25" i="8"/>
  <c r="Y26" i="8"/>
  <c r="N25" i="9" s="1"/>
  <c r="Y27" i="8"/>
  <c r="Y30" i="8"/>
  <c r="Y31" i="8"/>
  <c r="Y32" i="8"/>
  <c r="Y35" i="8"/>
  <c r="Y36" i="8"/>
  <c r="Y37" i="8"/>
  <c r="Y38" i="8"/>
  <c r="Y39" i="8"/>
  <c r="Y40" i="8"/>
  <c r="Y41" i="8"/>
  <c r="Y42" i="8"/>
  <c r="N41" i="9" s="1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N12" i="9" s="1"/>
  <c r="Y13" i="8"/>
  <c r="Z12" i="8"/>
  <c r="Y12" i="8"/>
  <c r="Z11" i="8"/>
  <c r="Y11" i="8"/>
  <c r="Z10" i="8"/>
  <c r="Y10" i="8"/>
  <c r="Z9" i="8"/>
  <c r="N8" i="9" s="1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L17" i="9" s="1"/>
  <c r="U19" i="8"/>
  <c r="U20" i="8"/>
  <c r="U21" i="8"/>
  <c r="U22" i="8"/>
  <c r="L21" i="9" s="1"/>
  <c r="U23" i="8"/>
  <c r="U24" i="8"/>
  <c r="U25" i="8"/>
  <c r="U26" i="8"/>
  <c r="L25" i="9" s="1"/>
  <c r="U27" i="8"/>
  <c r="U30" i="8"/>
  <c r="U31" i="8"/>
  <c r="U32" i="8"/>
  <c r="L31" i="9" s="1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L9" i="9" s="1"/>
  <c r="U10" i="8"/>
  <c r="V9" i="8"/>
  <c r="U9" i="8"/>
  <c r="V8" i="8"/>
  <c r="U8" i="8"/>
  <c r="V7" i="8"/>
  <c r="U7" i="8"/>
  <c r="V6" i="8"/>
  <c r="L5" i="9" s="1"/>
  <c r="U6" i="8"/>
  <c r="T13" i="8"/>
  <c r="S13" i="8"/>
  <c r="T12" i="8"/>
  <c r="S12" i="8"/>
  <c r="T11" i="8"/>
  <c r="S11" i="8"/>
  <c r="T10" i="8"/>
  <c r="K9" i="9" s="1"/>
  <c r="S10" i="8"/>
  <c r="T9" i="8"/>
  <c r="S9" i="8"/>
  <c r="T8" i="8"/>
  <c r="S8" i="8"/>
  <c r="T7" i="8"/>
  <c r="S7" i="8"/>
  <c r="T6" i="8"/>
  <c r="K5" i="9" s="1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K17" i="9" s="1"/>
  <c r="S19" i="8"/>
  <c r="S20" i="8"/>
  <c r="S21" i="8"/>
  <c r="S22" i="8"/>
  <c r="K21" i="9" s="1"/>
  <c r="S23" i="8"/>
  <c r="S24" i="8"/>
  <c r="S25" i="8"/>
  <c r="S26" i="8"/>
  <c r="S27" i="8"/>
  <c r="S30" i="8"/>
  <c r="S31" i="8"/>
  <c r="S32" i="8"/>
  <c r="K31" i="9" s="1"/>
  <c r="S35" i="8"/>
  <c r="S36" i="8"/>
  <c r="S37" i="8"/>
  <c r="S38" i="8"/>
  <c r="S39" i="8"/>
  <c r="S40" i="8"/>
  <c r="S41" i="8"/>
  <c r="S42" i="8"/>
  <c r="K41" i="9" s="1"/>
  <c r="S43" i="8"/>
  <c r="S46" i="8"/>
  <c r="S47" i="8"/>
  <c r="S48" i="8"/>
  <c r="S49" i="8"/>
  <c r="S50" i="8"/>
  <c r="S51" i="8"/>
  <c r="S52" i="8"/>
  <c r="K51" i="9" s="1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J17" i="9" s="1"/>
  <c r="Q19" i="8"/>
  <c r="Q20" i="8"/>
  <c r="Q21" i="8"/>
  <c r="Q22" i="8"/>
  <c r="J21" i="9" s="1"/>
  <c r="Q23" i="8"/>
  <c r="Q24" i="8"/>
  <c r="Q25" i="8"/>
  <c r="Q26" i="8"/>
  <c r="J25" i="9" s="1"/>
  <c r="Q27" i="8"/>
  <c r="Q30" i="8"/>
  <c r="Q31" i="8"/>
  <c r="Q32" i="8"/>
  <c r="J31" i="9" s="1"/>
  <c r="Q35" i="8"/>
  <c r="Q36" i="8"/>
  <c r="Q37" i="8"/>
  <c r="Q38" i="8"/>
  <c r="J37" i="9" s="1"/>
  <c r="Q39" i="8"/>
  <c r="Q40" i="8"/>
  <c r="Q41" i="8"/>
  <c r="Q42" i="8"/>
  <c r="J41" i="9" s="1"/>
  <c r="Q43" i="8"/>
  <c r="Q46" i="8"/>
  <c r="Q47" i="8"/>
  <c r="Q48" i="8"/>
  <c r="J47" i="9" s="1"/>
  <c r="Q49" i="8"/>
  <c r="Q50" i="8"/>
  <c r="Q51" i="8"/>
  <c r="Q52" i="8"/>
  <c r="J51" i="9" s="1"/>
  <c r="Q55" i="8"/>
  <c r="Q56" i="8"/>
  <c r="Q57" i="8"/>
  <c r="Q58" i="8"/>
  <c r="J57" i="9" s="1"/>
  <c r="Q59" i="8"/>
  <c r="Q60" i="8"/>
  <c r="Q63" i="8"/>
  <c r="R13" i="8"/>
  <c r="Q13" i="8"/>
  <c r="R12" i="8"/>
  <c r="J11" i="9" s="1"/>
  <c r="Q12" i="8"/>
  <c r="R11" i="8"/>
  <c r="Q11" i="8"/>
  <c r="R10" i="8"/>
  <c r="J9" i="9" s="1"/>
  <c r="Q10" i="8"/>
  <c r="R9" i="8"/>
  <c r="Q9" i="8"/>
  <c r="R8" i="8"/>
  <c r="J7" i="9" s="1"/>
  <c r="Q8" i="8"/>
  <c r="R7" i="8"/>
  <c r="Q7" i="8"/>
  <c r="R6" i="8"/>
  <c r="J5" i="9" s="1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I17" i="9" s="1"/>
  <c r="O19" i="8"/>
  <c r="O20" i="8"/>
  <c r="O21" i="8"/>
  <c r="O22" i="8"/>
  <c r="I21" i="9" s="1"/>
  <c r="O23" i="8"/>
  <c r="O24" i="8"/>
  <c r="O25" i="8"/>
  <c r="O26" i="8"/>
  <c r="I25" i="9" s="1"/>
  <c r="O27" i="8"/>
  <c r="O30" i="8"/>
  <c r="O31" i="8"/>
  <c r="O32" i="8"/>
  <c r="I31" i="9" s="1"/>
  <c r="O35" i="8"/>
  <c r="O36" i="8"/>
  <c r="O37" i="8"/>
  <c r="O38" i="8"/>
  <c r="I37" i="9" s="1"/>
  <c r="O39" i="8"/>
  <c r="O40" i="8"/>
  <c r="O41" i="8"/>
  <c r="O42" i="8"/>
  <c r="I41" i="9" s="1"/>
  <c r="O43" i="8"/>
  <c r="O46" i="8"/>
  <c r="O47" i="8"/>
  <c r="O48" i="8"/>
  <c r="I47" i="9" s="1"/>
  <c r="O49" i="8"/>
  <c r="O50" i="8"/>
  <c r="O51" i="8"/>
  <c r="O52" i="8"/>
  <c r="I51" i="9" s="1"/>
  <c r="O55" i="8"/>
  <c r="O56" i="8"/>
  <c r="O57" i="8"/>
  <c r="O58" i="8"/>
  <c r="I57" i="9" s="1"/>
  <c r="O59" i="8"/>
  <c r="O60" i="8"/>
  <c r="O63" i="8"/>
  <c r="P13" i="8"/>
  <c r="O13" i="8"/>
  <c r="P12" i="8"/>
  <c r="I11" i="9" s="1"/>
  <c r="O12" i="8"/>
  <c r="P11" i="8"/>
  <c r="O11" i="8"/>
  <c r="P10" i="8"/>
  <c r="I9" i="9" s="1"/>
  <c r="O10" i="8"/>
  <c r="P9" i="8"/>
  <c r="O9" i="8"/>
  <c r="P8" i="8"/>
  <c r="I7" i="9" s="1"/>
  <c r="O8" i="8"/>
  <c r="P7" i="8"/>
  <c r="O7" i="8"/>
  <c r="P6" i="8"/>
  <c r="I5" i="9" s="1"/>
  <c r="O6" i="8"/>
  <c r="N63" i="8"/>
  <c r="H62" i="9" s="1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E59" i="9" s="1"/>
  <c r="G60" i="8"/>
  <c r="F60" i="8"/>
  <c r="E60" i="8"/>
  <c r="D60" i="8"/>
  <c r="N59" i="8"/>
  <c r="M59" i="8"/>
  <c r="H58" i="9" s="1"/>
  <c r="L59" i="8"/>
  <c r="K59" i="8"/>
  <c r="G58" i="9" s="1"/>
  <c r="J59" i="8"/>
  <c r="I59" i="8"/>
  <c r="F58" i="9" s="1"/>
  <c r="H59" i="8"/>
  <c r="G59" i="8"/>
  <c r="E58" i="9" s="1"/>
  <c r="F59" i="8"/>
  <c r="E59" i="8"/>
  <c r="D58" i="9" s="1"/>
  <c r="D59" i="8"/>
  <c r="N58" i="8"/>
  <c r="M58" i="8"/>
  <c r="L58" i="8"/>
  <c r="G57" i="9" s="1"/>
  <c r="K58" i="8"/>
  <c r="J58" i="8"/>
  <c r="I58" i="8"/>
  <c r="H58" i="8"/>
  <c r="E57" i="9" s="1"/>
  <c r="G58" i="8"/>
  <c r="F58" i="8"/>
  <c r="E58" i="8"/>
  <c r="D58" i="8"/>
  <c r="N57" i="8"/>
  <c r="M57" i="8"/>
  <c r="H56" i="9" s="1"/>
  <c r="L57" i="8"/>
  <c r="K57" i="8"/>
  <c r="G56" i="9" s="1"/>
  <c r="J57" i="8"/>
  <c r="I57" i="8"/>
  <c r="H57" i="8"/>
  <c r="G57" i="8"/>
  <c r="E56" i="9" s="1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G54" i="9" s="1"/>
  <c r="J55" i="8"/>
  <c r="I55" i="8"/>
  <c r="F54" i="9" s="1"/>
  <c r="H55" i="8"/>
  <c r="G55" i="8"/>
  <c r="E54" i="9" s="1"/>
  <c r="F55" i="8"/>
  <c r="E55" i="8"/>
  <c r="D54" i="9" s="1"/>
  <c r="D55" i="8"/>
  <c r="C60" i="8"/>
  <c r="C59" i="8"/>
  <c r="C58" i="8"/>
  <c r="C57" i="9" s="1"/>
  <c r="C57" i="8"/>
  <c r="C56" i="8"/>
  <c r="C55" i="8"/>
  <c r="N52" i="8"/>
  <c r="M52" i="8"/>
  <c r="L52" i="8"/>
  <c r="G51" i="9" s="1"/>
  <c r="K52" i="8"/>
  <c r="J52" i="8"/>
  <c r="I52" i="8"/>
  <c r="H52" i="8"/>
  <c r="E51" i="9" s="1"/>
  <c r="G52" i="8"/>
  <c r="F52" i="8"/>
  <c r="E52" i="8"/>
  <c r="D52" i="8"/>
  <c r="N51" i="8"/>
  <c r="M51" i="8"/>
  <c r="H50" i="9" s="1"/>
  <c r="L51" i="8"/>
  <c r="K51" i="8"/>
  <c r="J51" i="8"/>
  <c r="I51" i="8"/>
  <c r="H51" i="8"/>
  <c r="G51" i="8"/>
  <c r="F51" i="8"/>
  <c r="E51" i="8"/>
  <c r="D51" i="8"/>
  <c r="N50" i="8"/>
  <c r="H49" i="9" s="1"/>
  <c r="M50" i="8"/>
  <c r="L50" i="8"/>
  <c r="K50" i="8"/>
  <c r="J50" i="8"/>
  <c r="F49" i="9" s="1"/>
  <c r="I50" i="8"/>
  <c r="H50" i="8"/>
  <c r="G50" i="8"/>
  <c r="F50" i="8"/>
  <c r="D49" i="9" s="1"/>
  <c r="E50" i="8"/>
  <c r="D50" i="8"/>
  <c r="N49" i="8"/>
  <c r="M49" i="8"/>
  <c r="H48" i="9" s="1"/>
  <c r="L49" i="8"/>
  <c r="K49" i="8"/>
  <c r="G48" i="9" s="1"/>
  <c r="J49" i="8"/>
  <c r="I49" i="8"/>
  <c r="H49" i="8"/>
  <c r="G49" i="8"/>
  <c r="E48" i="9" s="1"/>
  <c r="F49" i="8"/>
  <c r="E49" i="8"/>
  <c r="D49" i="8"/>
  <c r="N48" i="8"/>
  <c r="M48" i="8"/>
  <c r="L48" i="8"/>
  <c r="K48" i="8"/>
  <c r="J48" i="8"/>
  <c r="F47" i="9" s="1"/>
  <c r="I48" i="8"/>
  <c r="H48" i="8"/>
  <c r="G48" i="8"/>
  <c r="F48" i="8"/>
  <c r="D47" i="9" s="1"/>
  <c r="E48" i="8"/>
  <c r="D48" i="8"/>
  <c r="N47" i="8"/>
  <c r="M47" i="8"/>
  <c r="L47" i="8"/>
  <c r="K47" i="8"/>
  <c r="G46" i="9" s="1"/>
  <c r="J47" i="8"/>
  <c r="I47" i="8"/>
  <c r="H47" i="8"/>
  <c r="G47" i="8"/>
  <c r="E46" i="9" s="1"/>
  <c r="F47" i="8"/>
  <c r="E47" i="8"/>
  <c r="D47" i="8"/>
  <c r="N46" i="8"/>
  <c r="M46" i="8"/>
  <c r="L46" i="8"/>
  <c r="G45" i="9" s="1"/>
  <c r="K46" i="8"/>
  <c r="J46" i="8"/>
  <c r="F45" i="9" s="1"/>
  <c r="I46" i="8"/>
  <c r="H46" i="8"/>
  <c r="E45" i="9" s="1"/>
  <c r="G46" i="8"/>
  <c r="F46" i="8"/>
  <c r="D45" i="9" s="1"/>
  <c r="E46" i="8"/>
  <c r="D46" i="8"/>
  <c r="C45" i="9" s="1"/>
  <c r="C52" i="8"/>
  <c r="C51" i="8"/>
  <c r="C50" i="8"/>
  <c r="C49" i="8"/>
  <c r="C48" i="9" s="1"/>
  <c r="C48" i="8"/>
  <c r="C47" i="8"/>
  <c r="C46" i="9" s="1"/>
  <c r="C46" i="8"/>
  <c r="N43" i="8"/>
  <c r="H42" i="9" s="1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G41" i="9" s="1"/>
  <c r="J42" i="8"/>
  <c r="I42" i="8"/>
  <c r="F41" i="9" s="1"/>
  <c r="H42" i="8"/>
  <c r="G42" i="8"/>
  <c r="E41" i="9" s="1"/>
  <c r="F42" i="8"/>
  <c r="E42" i="8"/>
  <c r="D41" i="9" s="1"/>
  <c r="D42" i="8"/>
  <c r="N41" i="8"/>
  <c r="H40" i="9" s="1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G39" i="9" s="1"/>
  <c r="J40" i="8"/>
  <c r="I40" i="8"/>
  <c r="F39" i="9" s="1"/>
  <c r="H40" i="8"/>
  <c r="G40" i="8"/>
  <c r="E39" i="9" s="1"/>
  <c r="F40" i="8"/>
  <c r="E40" i="8"/>
  <c r="D39" i="9" s="1"/>
  <c r="D40" i="8"/>
  <c r="N39" i="8"/>
  <c r="H38" i="9" s="1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G37" i="9" s="1"/>
  <c r="J38" i="8"/>
  <c r="I38" i="8"/>
  <c r="F37" i="9" s="1"/>
  <c r="H38" i="8"/>
  <c r="G38" i="8"/>
  <c r="E37" i="9" s="1"/>
  <c r="F38" i="8"/>
  <c r="E38" i="8"/>
  <c r="D37" i="9" s="1"/>
  <c r="D38" i="8"/>
  <c r="N37" i="8"/>
  <c r="H36" i="9" s="1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G35" i="9" s="1"/>
  <c r="J36" i="8"/>
  <c r="I36" i="8"/>
  <c r="F35" i="9" s="1"/>
  <c r="H36" i="8"/>
  <c r="G36" i="8"/>
  <c r="E35" i="9" s="1"/>
  <c r="F36" i="8"/>
  <c r="E36" i="8"/>
  <c r="D35" i="9" s="1"/>
  <c r="D36" i="8"/>
  <c r="N35" i="8"/>
  <c r="H34" i="9" s="1"/>
  <c r="M35" i="8"/>
  <c r="L35" i="8"/>
  <c r="K35" i="8"/>
  <c r="J35" i="8"/>
  <c r="I35" i="8"/>
  <c r="H35" i="8"/>
  <c r="G35" i="8"/>
  <c r="F35" i="8"/>
  <c r="E35" i="8"/>
  <c r="D35" i="8"/>
  <c r="C43" i="8"/>
  <c r="C42" i="8"/>
  <c r="C41" i="9" s="1"/>
  <c r="C41" i="8"/>
  <c r="C40" i="8"/>
  <c r="C39" i="9" s="1"/>
  <c r="C39" i="8"/>
  <c r="C38" i="8"/>
  <c r="C37" i="9" s="1"/>
  <c r="C37" i="8"/>
  <c r="C35" i="8"/>
  <c r="C36" i="8"/>
  <c r="N32" i="8"/>
  <c r="N31" i="8"/>
  <c r="N30" i="8"/>
  <c r="M32" i="8"/>
  <c r="L32" i="8"/>
  <c r="G31" i="9" s="1"/>
  <c r="K32" i="8"/>
  <c r="J32" i="8"/>
  <c r="F31" i="9" s="1"/>
  <c r="I32" i="8"/>
  <c r="H32" i="8"/>
  <c r="E31" i="9" s="1"/>
  <c r="G32" i="8"/>
  <c r="F32" i="8"/>
  <c r="D31" i="9" s="1"/>
  <c r="E32" i="8"/>
  <c r="D32" i="8"/>
  <c r="C31" i="9" s="1"/>
  <c r="M31" i="8"/>
  <c r="L31" i="8"/>
  <c r="K31" i="8"/>
  <c r="J31" i="8"/>
  <c r="I31" i="8"/>
  <c r="H31" i="8"/>
  <c r="G31" i="8"/>
  <c r="F31" i="8"/>
  <c r="E31" i="8"/>
  <c r="D31" i="8"/>
  <c r="M30" i="8"/>
  <c r="L30" i="8"/>
  <c r="G29" i="9" s="1"/>
  <c r="K30" i="8"/>
  <c r="J30" i="8"/>
  <c r="F29" i="9" s="1"/>
  <c r="I30" i="8"/>
  <c r="H30" i="8"/>
  <c r="E29" i="9" s="1"/>
  <c r="G30" i="8"/>
  <c r="F30" i="8"/>
  <c r="D29" i="9" s="1"/>
  <c r="E30" i="8"/>
  <c r="D30" i="8"/>
  <c r="C29" i="9" s="1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G17" i="9" s="1"/>
  <c r="K19" i="8"/>
  <c r="K20" i="8"/>
  <c r="G19" i="9" s="1"/>
  <c r="K21" i="8"/>
  <c r="K22" i="8"/>
  <c r="G21" i="9" s="1"/>
  <c r="K23" i="8"/>
  <c r="K24" i="8"/>
  <c r="G23" i="9" s="1"/>
  <c r="K25" i="8"/>
  <c r="K26" i="8"/>
  <c r="G25" i="9" s="1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F21" i="9" s="1"/>
  <c r="I23" i="8"/>
  <c r="I24" i="8"/>
  <c r="F23" i="9" s="1"/>
  <c r="I25" i="8"/>
  <c r="I26" i="8"/>
  <c r="F25" i="9" s="1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E15" i="9" s="1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5" i="9" s="1"/>
  <c r="C17" i="8"/>
  <c r="C18" i="8"/>
  <c r="C17" i="9" s="1"/>
  <c r="C19" i="8"/>
  <c r="C20" i="8"/>
  <c r="C19" i="9" s="1"/>
  <c r="C21" i="8"/>
  <c r="C22" i="8"/>
  <c r="C21" i="9" s="1"/>
  <c r="C23" i="8"/>
  <c r="C24" i="8"/>
  <c r="C23" i="9" s="1"/>
  <c r="C25" i="8"/>
  <c r="C26" i="8"/>
  <c r="C25" i="9" s="1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H11" i="9" s="1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F10" i="9" s="1"/>
  <c r="I11" i="8"/>
  <c r="H11" i="8"/>
  <c r="G11" i="8"/>
  <c r="F11" i="8"/>
  <c r="D10" i="9" s="1"/>
  <c r="E11" i="8"/>
  <c r="D11" i="8"/>
  <c r="C11" i="8"/>
  <c r="N10" i="8"/>
  <c r="M10" i="8"/>
  <c r="L10" i="8"/>
  <c r="G9" i="9" s="1"/>
  <c r="K10" i="8"/>
  <c r="J10" i="8"/>
  <c r="I10" i="8"/>
  <c r="H10" i="8"/>
  <c r="E9" i="9" s="1"/>
  <c r="G10" i="8"/>
  <c r="F10" i="8"/>
  <c r="E10" i="8"/>
  <c r="D10" i="8"/>
  <c r="C9" i="9" s="1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H7" i="9" s="1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F6" i="9" s="1"/>
  <c r="I7" i="8"/>
  <c r="H7" i="8"/>
  <c r="G7" i="8"/>
  <c r="F7" i="8"/>
  <c r="D6" i="9" s="1"/>
  <c r="E7" i="8"/>
  <c r="D7" i="8"/>
  <c r="C7" i="8"/>
  <c r="N6" i="8"/>
  <c r="M6" i="8"/>
  <c r="L6" i="8"/>
  <c r="G5" i="9" s="1"/>
  <c r="K6" i="8"/>
  <c r="J6" i="8"/>
  <c r="I6" i="8"/>
  <c r="H6" i="8"/>
  <c r="E5" i="9" s="1"/>
  <c r="G6" i="8"/>
  <c r="F6" i="8"/>
  <c r="E6" i="8"/>
  <c r="D6" i="8"/>
  <c r="C5" i="9" s="1"/>
  <c r="C6" i="8"/>
  <c r="BX15" i="6"/>
  <c r="BW15" i="6"/>
  <c r="BU14" i="8" s="1"/>
  <c r="BV15" i="6"/>
  <c r="AN13" i="7" s="1"/>
  <c r="BU15" i="6"/>
  <c r="BS14" i="8"/>
  <c r="BT15" i="6"/>
  <c r="BS15" i="6"/>
  <c r="BQ14" i="8" s="1"/>
  <c r="BR15" i="6"/>
  <c r="BP14" i="8" s="1"/>
  <c r="BQ15" i="6"/>
  <c r="BO14" i="8" s="1"/>
  <c r="BP15" i="6"/>
  <c r="BO15" i="6"/>
  <c r="BM14" i="8" s="1"/>
  <c r="BN15" i="6"/>
  <c r="BM15" i="6"/>
  <c r="BK14" i="8" s="1"/>
  <c r="BL15" i="6"/>
  <c r="BK15" i="6"/>
  <c r="BI14" i="8" s="1"/>
  <c r="BJ15" i="6"/>
  <c r="BI15" i="6"/>
  <c r="BG14" i="8" s="1"/>
  <c r="BH15" i="6"/>
  <c r="BG15" i="6"/>
  <c r="BE14" i="8" s="1"/>
  <c r="AT15" i="6"/>
  <c r="AS15" i="6"/>
  <c r="AQ14" i="8"/>
  <c r="AR15" i="6"/>
  <c r="AP14" i="8" s="1"/>
  <c r="AQ15" i="6"/>
  <c r="AO14" i="8" s="1"/>
  <c r="AN15" i="6"/>
  <c r="AL14" i="8" s="1"/>
  <c r="AM15" i="6"/>
  <c r="AK14" i="8" s="1"/>
  <c r="AB15" i="6"/>
  <c r="AA15" i="6"/>
  <c r="Y14" i="8" s="1"/>
  <c r="X15" i="6"/>
  <c r="V14" i="8" s="1"/>
  <c r="W15" i="6"/>
  <c r="U14" i="8" s="1"/>
  <c r="N15" i="6"/>
  <c r="L14" i="8" s="1"/>
  <c r="L15" i="6"/>
  <c r="J14" i="8" s="1"/>
  <c r="J15" i="6"/>
  <c r="H15" i="6"/>
  <c r="F14" i="8" s="1"/>
  <c r="F15" i="6"/>
  <c r="D14" i="8" s="1"/>
  <c r="P15" i="6"/>
  <c r="N14" i="8" s="1"/>
  <c r="G15" i="6"/>
  <c r="E15" i="6"/>
  <c r="C14" i="8" s="1"/>
  <c r="M15" i="6"/>
  <c r="K14" i="8" s="1"/>
  <c r="K15" i="6"/>
  <c r="I15" i="6"/>
  <c r="G14" i="8" s="1"/>
  <c r="O15" i="6"/>
  <c r="Q15" i="6"/>
  <c r="R15" i="6"/>
  <c r="P14" i="8" s="1"/>
  <c r="S15" i="6"/>
  <c r="T15" i="6"/>
  <c r="R14" i="8" s="1"/>
  <c r="U15" i="6"/>
  <c r="S14" i="8" s="1"/>
  <c r="V15" i="6"/>
  <c r="T14" i="8" s="1"/>
  <c r="Y15" i="6"/>
  <c r="W14" i="8" s="1"/>
  <c r="Z15" i="6"/>
  <c r="X14" i="8" s="1"/>
  <c r="AL15" i="6"/>
  <c r="AK15" i="6"/>
  <c r="AJ15" i="6"/>
  <c r="AH14" i="8" s="1"/>
  <c r="AI15" i="6"/>
  <c r="AH15" i="6"/>
  <c r="AF14" i="8" s="1"/>
  <c r="AG15" i="6"/>
  <c r="AF15" i="6"/>
  <c r="AD14" i="8" s="1"/>
  <c r="AE15" i="6"/>
  <c r="AD15" i="6"/>
  <c r="AB14" i="8" s="1"/>
  <c r="AC15" i="6"/>
  <c r="AO15" i="6"/>
  <c r="AM14" i="8" s="1"/>
  <c r="AP15" i="6"/>
  <c r="AN14" i="8" s="1"/>
  <c r="AU15" i="6"/>
  <c r="AV15" i="6"/>
  <c r="AT14" i="8" s="1"/>
  <c r="AW15" i="6"/>
  <c r="AU14" i="8" s="1"/>
  <c r="AX15" i="6"/>
  <c r="AV14" i="8" s="1"/>
  <c r="AY15" i="6"/>
  <c r="AZ15" i="6"/>
  <c r="AX14" i="8" s="1"/>
  <c r="BA15" i="6"/>
  <c r="AY14" i="8" s="1"/>
  <c r="BB15" i="6"/>
  <c r="BC15" i="6"/>
  <c r="BD15" i="6"/>
  <c r="BB14" i="8" s="1"/>
  <c r="BE15" i="6"/>
  <c r="BC14" i="8" s="1"/>
  <c r="BF15" i="6"/>
  <c r="DR31" i="4"/>
  <c r="DQ31" i="4"/>
  <c r="DP31" i="4"/>
  <c r="DO31" i="4"/>
  <c r="BK29" i="2" s="1"/>
  <c r="DR38" i="4"/>
  <c r="DQ38" i="4"/>
  <c r="DP38" i="4"/>
  <c r="DO38" i="4"/>
  <c r="BK36" i="2" s="1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BH46" i="2" s="1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BG78" i="2" s="1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BA29" i="2" s="1"/>
  <c r="CV38" i="4"/>
  <c r="CV48" i="4"/>
  <c r="CV80" i="4"/>
  <c r="CV96" i="4"/>
  <c r="BA94" i="2" s="1"/>
  <c r="CT31" i="4"/>
  <c r="CT38" i="4"/>
  <c r="CT48" i="4"/>
  <c r="CT80" i="4"/>
  <c r="CT96" i="4"/>
  <c r="CS31" i="4"/>
  <c r="CS38" i="4"/>
  <c r="CS48" i="4"/>
  <c r="AZ46" i="2" s="1"/>
  <c r="CS80" i="4"/>
  <c r="CS96" i="4"/>
  <c r="CR48" i="4"/>
  <c r="CR31" i="4"/>
  <c r="CR38" i="4"/>
  <c r="CR80" i="4"/>
  <c r="CR96" i="4"/>
  <c r="CQ31" i="4"/>
  <c r="AY29" i="2" s="1"/>
  <c r="CQ38" i="4"/>
  <c r="AY36" i="2" s="1"/>
  <c r="CQ48" i="4"/>
  <c r="CQ80" i="4"/>
  <c r="CQ96" i="4"/>
  <c r="AY94" i="2" s="1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AR46" i="2" s="1"/>
  <c r="CD80" i="4"/>
  <c r="CD96" i="4"/>
  <c r="CA31" i="4"/>
  <c r="CA38" i="4"/>
  <c r="CA48" i="4"/>
  <c r="CA80" i="4"/>
  <c r="CA96" i="4"/>
  <c r="CB31" i="4"/>
  <c r="AQ29" i="2" s="1"/>
  <c r="CB38" i="4"/>
  <c r="CB48" i="4"/>
  <c r="CB80" i="4"/>
  <c r="CB96" i="4"/>
  <c r="AQ94" i="2" s="1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AM94" i="2" s="1"/>
  <c r="BQ31" i="4"/>
  <c r="BQ38" i="4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AK29" i="2" s="1"/>
  <c r="BP38" i="4"/>
  <c r="BP48" i="4"/>
  <c r="BP80" i="4"/>
  <c r="BP96" i="4"/>
  <c r="AK94" i="2" s="1"/>
  <c r="BM31" i="4"/>
  <c r="BM38" i="4"/>
  <c r="BM48" i="4"/>
  <c r="BM80" i="4"/>
  <c r="BM96" i="4"/>
  <c r="BN31" i="4"/>
  <c r="BN38" i="4"/>
  <c r="BN48" i="4"/>
  <c r="AJ46" i="2" s="1"/>
  <c r="BN80" i="4"/>
  <c r="BN96" i="4"/>
  <c r="BK31" i="4"/>
  <c r="BK38" i="4"/>
  <c r="BK48" i="4"/>
  <c r="BK80" i="4"/>
  <c r="BK96" i="4"/>
  <c r="BL31" i="4"/>
  <c r="AI29" i="2" s="1"/>
  <c r="BL38" i="4"/>
  <c r="BL48" i="4"/>
  <c r="BL80" i="4"/>
  <c r="BL96" i="4"/>
  <c r="AI94" i="2" s="1"/>
  <c r="BJ31" i="4"/>
  <c r="BJ38" i="4"/>
  <c r="BJ48" i="4"/>
  <c r="BJ80" i="4"/>
  <c r="BJ96" i="4"/>
  <c r="BI31" i="4"/>
  <c r="BI38" i="4"/>
  <c r="BI48" i="4"/>
  <c r="BI80" i="4"/>
  <c r="BI96" i="4"/>
  <c r="BG31" i="4"/>
  <c r="BG38" i="4"/>
  <c r="BG48" i="4"/>
  <c r="BG80" i="4"/>
  <c r="BG96" i="4"/>
  <c r="BH31" i="4"/>
  <c r="AG29" i="2" s="1"/>
  <c r="BH38" i="4"/>
  <c r="BH48" i="4"/>
  <c r="BH80" i="4"/>
  <c r="BH96" i="4"/>
  <c r="AG94" i="2" s="1"/>
  <c r="BE31" i="4"/>
  <c r="BE38" i="4"/>
  <c r="BE48" i="4"/>
  <c r="BE80" i="4"/>
  <c r="BE96" i="4"/>
  <c r="BF31" i="4"/>
  <c r="BF38" i="4"/>
  <c r="BF48" i="4"/>
  <c r="AF46" i="2" s="1"/>
  <c r="BF80" i="4"/>
  <c r="BF96" i="4"/>
  <c r="BD31" i="4"/>
  <c r="BD38" i="4"/>
  <c r="BD48" i="4"/>
  <c r="BD80" i="4"/>
  <c r="BD96" i="4"/>
  <c r="BC31" i="4"/>
  <c r="AE29" i="2" s="1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BB96" i="4"/>
  <c r="AY31" i="4"/>
  <c r="AY38" i="4"/>
  <c r="AY48" i="4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Y29" i="2" s="1"/>
  <c r="AR38" i="4"/>
  <c r="AR48" i="4"/>
  <c r="AR80" i="4"/>
  <c r="AR96" i="4"/>
  <c r="Y94" i="2" s="1"/>
  <c r="AO31" i="4"/>
  <c r="AO38" i="4"/>
  <c r="AO48" i="4"/>
  <c r="AO80" i="4"/>
  <c r="AO96" i="4"/>
  <c r="AP31" i="4"/>
  <c r="AP38" i="4"/>
  <c r="AP48" i="4"/>
  <c r="X46" i="2" s="1"/>
  <c r="AP80" i="4"/>
  <c r="AP96" i="4"/>
  <c r="AM31" i="4"/>
  <c r="AM38" i="4"/>
  <c r="AM48" i="4"/>
  <c r="AM80" i="4"/>
  <c r="AM96" i="4"/>
  <c r="AN31" i="4"/>
  <c r="W29" i="2" s="1"/>
  <c r="AN38" i="4"/>
  <c r="AN48" i="4"/>
  <c r="AN80" i="4"/>
  <c r="AN96" i="4"/>
  <c r="W94" i="2" s="1"/>
  <c r="AJ96" i="4"/>
  <c r="AJ31" i="4"/>
  <c r="AJ38" i="4"/>
  <c r="AJ48" i="4"/>
  <c r="AJ80" i="4"/>
  <c r="AI31" i="4"/>
  <c r="AI38" i="4"/>
  <c r="AI48" i="4"/>
  <c r="U46" i="2" s="1"/>
  <c r="AI80" i="4"/>
  <c r="U78" i="2" s="1"/>
  <c r="AI96" i="4"/>
  <c r="AK80" i="4"/>
  <c r="AK96" i="4"/>
  <c r="AK31" i="4"/>
  <c r="AK38" i="4"/>
  <c r="AK48" i="4"/>
  <c r="AL80" i="4"/>
  <c r="V78" i="2" s="1"/>
  <c r="AL96" i="4"/>
  <c r="AL31" i="4"/>
  <c r="AL38" i="4"/>
  <c r="AL48" i="4"/>
  <c r="V46" i="2" s="1"/>
  <c r="AG31" i="4"/>
  <c r="AG38" i="4"/>
  <c r="AG48" i="4"/>
  <c r="AG80" i="4"/>
  <c r="AG96" i="4"/>
  <c r="AH31" i="4"/>
  <c r="AH38" i="4"/>
  <c r="AH48" i="4"/>
  <c r="T46" i="2" s="1"/>
  <c r="AH80" i="4"/>
  <c r="AH96" i="4"/>
  <c r="AE31" i="4"/>
  <c r="AE38" i="4"/>
  <c r="AE48" i="4"/>
  <c r="AE80" i="4"/>
  <c r="AE96" i="4"/>
  <c r="AF31" i="4"/>
  <c r="S29" i="2" s="1"/>
  <c r="AF38" i="4"/>
  <c r="AF48" i="4"/>
  <c r="AF80" i="4"/>
  <c r="AF96" i="4"/>
  <c r="S94" i="2" s="1"/>
  <c r="AC31" i="4"/>
  <c r="AC38" i="4"/>
  <c r="AC48" i="4"/>
  <c r="AC80" i="4"/>
  <c r="AC96" i="4"/>
  <c r="AD31" i="4"/>
  <c r="AD38" i="4"/>
  <c r="AD48" i="4"/>
  <c r="R46" i="2" s="1"/>
  <c r="AD80" i="4"/>
  <c r="AD96" i="4"/>
  <c r="AB31" i="4"/>
  <c r="AB38" i="4"/>
  <c r="AB48" i="4"/>
  <c r="AB80" i="4"/>
  <c r="AB96" i="4"/>
  <c r="AA31" i="4"/>
  <c r="Q29" i="2" s="1"/>
  <c r="AA38" i="4"/>
  <c r="AA48" i="4"/>
  <c r="AA80" i="4"/>
  <c r="AA96" i="4"/>
  <c r="Q94" i="2" s="1"/>
  <c r="Z31" i="4"/>
  <c r="Z38" i="4"/>
  <c r="Z48" i="4"/>
  <c r="Z80" i="4"/>
  <c r="Z96" i="4"/>
  <c r="Y31" i="4"/>
  <c r="Y38" i="4"/>
  <c r="Y48" i="4"/>
  <c r="P46" i="2" s="1"/>
  <c r="Y80" i="4"/>
  <c r="Y96" i="4"/>
  <c r="X31" i="4"/>
  <c r="X38" i="4"/>
  <c r="X48" i="4"/>
  <c r="X80" i="4"/>
  <c r="X96" i="4"/>
  <c r="W31" i="4"/>
  <c r="W38" i="4"/>
  <c r="W48" i="4"/>
  <c r="W80" i="4"/>
  <c r="W96" i="4"/>
  <c r="O94" i="2" s="1"/>
  <c r="V31" i="4"/>
  <c r="V38" i="4"/>
  <c r="V48" i="4"/>
  <c r="V80" i="4"/>
  <c r="V96" i="4"/>
  <c r="U31" i="4"/>
  <c r="U38" i="4"/>
  <c r="U48" i="4"/>
  <c r="N46" i="2" s="1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R31" i="4"/>
  <c r="R38" i="4"/>
  <c r="R48" i="4"/>
  <c r="R80" i="4"/>
  <c r="R96" i="4"/>
  <c r="Q15" i="4"/>
  <c r="Q31" i="4"/>
  <c r="Q38" i="4"/>
  <c r="Q48" i="4"/>
  <c r="Q80" i="4"/>
  <c r="Q96" i="4"/>
  <c r="P15" i="4"/>
  <c r="P31" i="4"/>
  <c r="P38" i="4"/>
  <c r="P48" i="4"/>
  <c r="O15" i="4"/>
  <c r="O31" i="4"/>
  <c r="K29" i="2" s="1"/>
  <c r="O38" i="4"/>
  <c r="O48" i="4"/>
  <c r="K46" i="2" s="1"/>
  <c r="P80" i="4"/>
  <c r="P96" i="4"/>
  <c r="O80" i="4"/>
  <c r="O96" i="4"/>
  <c r="N15" i="4"/>
  <c r="N31" i="4"/>
  <c r="N38" i="4"/>
  <c r="N48" i="4"/>
  <c r="N80" i="4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 s="1"/>
  <c r="DF48" i="6"/>
  <c r="DF80" i="6"/>
  <c r="BF78" i="7" s="1"/>
  <c r="DC31" i="6"/>
  <c r="DC38" i="6"/>
  <c r="DC48" i="6"/>
  <c r="DC80" i="6"/>
  <c r="DD31" i="6"/>
  <c r="BE29" i="7" s="1"/>
  <c r="DD38" i="6"/>
  <c r="DD48" i="6"/>
  <c r="DD80" i="6"/>
  <c r="DA31" i="6"/>
  <c r="DA38" i="6"/>
  <c r="DA48" i="6"/>
  <c r="DA80" i="6"/>
  <c r="DB31" i="6"/>
  <c r="DB38" i="6"/>
  <c r="BD36" i="7" s="1"/>
  <c r="DB48" i="6"/>
  <c r="DB80" i="6"/>
  <c r="CY31" i="6"/>
  <c r="CY38" i="6"/>
  <c r="CY48" i="6"/>
  <c r="CY80" i="6"/>
  <c r="CZ31" i="6"/>
  <c r="BC29" i="7" s="1"/>
  <c r="CZ38" i="6"/>
  <c r="CZ48" i="6"/>
  <c r="CZ80" i="6"/>
  <c r="CW31" i="6"/>
  <c r="CW38" i="6"/>
  <c r="CW48" i="6"/>
  <c r="CW80" i="6"/>
  <c r="CX31" i="6"/>
  <c r="CX38" i="6"/>
  <c r="CX48" i="6"/>
  <c r="CX80" i="6"/>
  <c r="BB78" i="7" s="1"/>
  <c r="CU31" i="6"/>
  <c r="CU3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AY36" i="7" s="1"/>
  <c r="CR48" i="6"/>
  <c r="CR80" i="6"/>
  <c r="AY78" i="7" s="1"/>
  <c r="CO31" i="6"/>
  <c r="CO38" i="6"/>
  <c r="CO48" i="6"/>
  <c r="CO80" i="6"/>
  <c r="CP31" i="6"/>
  <c r="AX29" i="7" s="1"/>
  <c r="CP38" i="6"/>
  <c r="CP48" i="6"/>
  <c r="CP80" i="6"/>
  <c r="CM31" i="6"/>
  <c r="CM38" i="6"/>
  <c r="CM48" i="6"/>
  <c r="CM80" i="6"/>
  <c r="CN31" i="6"/>
  <c r="CN38" i="6"/>
  <c r="AW36" i="7" s="1"/>
  <c r="CN48" i="6"/>
  <c r="CN80" i="6"/>
  <c r="AW78" i="7" s="1"/>
  <c r="CK31" i="6"/>
  <c r="CK38" i="6"/>
  <c r="CK48" i="6"/>
  <c r="CK80" i="6"/>
  <c r="CL31" i="6"/>
  <c r="AV29" i="7" s="1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AT29" i="7" s="1"/>
  <c r="CH38" i="6"/>
  <c r="CH48" i="6"/>
  <c r="CH80" i="6"/>
  <c r="CE31" i="6"/>
  <c r="CE38" i="6"/>
  <c r="CE48" i="6"/>
  <c r="CE80" i="6"/>
  <c r="CF31" i="6"/>
  <c r="CF38" i="6"/>
  <c r="AS36" i="7" s="1"/>
  <c r="CF48" i="6"/>
  <c r="CF80" i="6"/>
  <c r="CC31" i="6"/>
  <c r="CC38" i="6"/>
  <c r="CC48" i="6"/>
  <c r="CC80" i="6"/>
  <c r="CD31" i="6"/>
  <c r="AR29" i="7" s="1"/>
  <c r="CD38" i="6"/>
  <c r="CD48" i="6"/>
  <c r="CD80" i="6"/>
  <c r="AY31" i="6"/>
  <c r="AY38" i="6"/>
  <c r="AY48" i="6"/>
  <c r="AY80" i="6"/>
  <c r="AZ31" i="6"/>
  <c r="AZ38" i="6"/>
  <c r="AZ48" i="6"/>
  <c r="AZ80" i="6"/>
  <c r="AW31" i="6"/>
  <c r="AW38" i="6"/>
  <c r="AW48" i="6"/>
  <c r="AW80" i="6"/>
  <c r="AX31" i="6"/>
  <c r="AX38" i="6"/>
  <c r="AX48" i="6"/>
  <c r="AX80" i="6"/>
  <c r="AU31" i="6"/>
  <c r="AU38" i="6"/>
  <c r="AU48" i="6"/>
  <c r="AU80" i="6"/>
  <c r="AV31" i="6"/>
  <c r="Z29" i="7" s="1"/>
  <c r="AV38" i="6"/>
  <c r="AV48" i="6"/>
  <c r="Z46" i="7" s="1"/>
  <c r="AV80" i="6"/>
  <c r="AS31" i="6"/>
  <c r="AS38" i="6"/>
  <c r="AS48" i="6"/>
  <c r="AS80" i="6"/>
  <c r="AT31" i="6"/>
  <c r="AT38" i="6"/>
  <c r="Y36" i="7" s="1"/>
  <c r="AT48" i="6"/>
  <c r="AT80" i="6"/>
  <c r="AQ31" i="6"/>
  <c r="AQ38" i="6"/>
  <c r="AQ48" i="6"/>
  <c r="AQ80" i="6"/>
  <c r="AR31" i="6"/>
  <c r="X29" i="7" s="1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V36" i="7" s="1"/>
  <c r="AN48" i="6"/>
  <c r="AN80" i="6"/>
  <c r="AK31" i="6"/>
  <c r="AK38" i="6"/>
  <c r="AK48" i="6"/>
  <c r="AK80" i="6"/>
  <c r="AL31" i="6"/>
  <c r="U29" i="7" s="1"/>
  <c r="AL38" i="6"/>
  <c r="AL48" i="6"/>
  <c r="AL80" i="6"/>
  <c r="AI31" i="6"/>
  <c r="AI38" i="6"/>
  <c r="AI48" i="6"/>
  <c r="AI80" i="6"/>
  <c r="AJ31" i="6"/>
  <c r="AJ38" i="6"/>
  <c r="T36" i="7" s="1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F31" i="6"/>
  <c r="R29" i="7" s="1"/>
  <c r="AF38" i="6"/>
  <c r="AF48" i="6"/>
  <c r="AF80" i="6"/>
  <c r="AC31" i="6"/>
  <c r="AC38" i="6"/>
  <c r="AC48" i="6"/>
  <c r="AC80" i="6"/>
  <c r="AD31" i="6"/>
  <c r="AD38" i="6"/>
  <c r="Q36" i="7" s="1"/>
  <c r="AD48" i="6"/>
  <c r="AD80" i="6"/>
  <c r="Q78" i="7" s="1"/>
  <c r="DH80" i="6"/>
  <c r="DH31" i="6"/>
  <c r="DH38" i="6"/>
  <c r="DH48" i="6"/>
  <c r="DG80" i="6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U31" i="6"/>
  <c r="BU38" i="6"/>
  <c r="BU48" i="6"/>
  <c r="BU80" i="6"/>
  <c r="BV31" i="6"/>
  <c r="BV38" i="6"/>
  <c r="BV48" i="6"/>
  <c r="BV80" i="6"/>
  <c r="BS31" i="6"/>
  <c r="BS38" i="6"/>
  <c r="BS48" i="6"/>
  <c r="BS80" i="6"/>
  <c r="BT31" i="6"/>
  <c r="BT38" i="6"/>
  <c r="BT48" i="6"/>
  <c r="BT80" i="6"/>
  <c r="BQ31" i="6"/>
  <c r="BQ38" i="6"/>
  <c r="BQ48" i="6"/>
  <c r="BQ80" i="6"/>
  <c r="BR31" i="6"/>
  <c r="BR38" i="6"/>
  <c r="BR48" i="6"/>
  <c r="BR80" i="6"/>
  <c r="BP80" i="6"/>
  <c r="BP31" i="6"/>
  <c r="BP38" i="6"/>
  <c r="BP48" i="6"/>
  <c r="BO31" i="6"/>
  <c r="AJ29" i="7" s="1"/>
  <c r="BO38" i="6"/>
  <c r="BO48" i="6"/>
  <c r="BO80" i="6"/>
  <c r="BN31" i="6"/>
  <c r="BN38" i="6"/>
  <c r="BN48" i="6"/>
  <c r="BN80" i="6"/>
  <c r="BM31" i="6"/>
  <c r="BM38" i="6"/>
  <c r="BM48" i="6"/>
  <c r="BM80" i="6"/>
  <c r="AI78" i="7" s="1"/>
  <c r="BK31" i="6"/>
  <c r="BK38" i="6"/>
  <c r="BK48" i="6"/>
  <c r="BK80" i="6"/>
  <c r="BL31" i="6"/>
  <c r="BL38" i="6"/>
  <c r="BL48" i="6"/>
  <c r="BL80" i="6"/>
  <c r="BI31" i="6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BE38" i="6"/>
  <c r="BE48" i="6"/>
  <c r="BE80" i="6"/>
  <c r="BF31" i="6"/>
  <c r="BF38" i="6"/>
  <c r="BF48" i="6"/>
  <c r="BF80" i="6"/>
  <c r="BC31" i="6"/>
  <c r="BC38" i="6"/>
  <c r="BC48" i="6"/>
  <c r="BC80" i="6"/>
  <c r="BD31" i="6"/>
  <c r="BD38" i="6"/>
  <c r="BD48" i="6"/>
  <c r="BD80" i="6"/>
  <c r="BA31" i="6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 s="1"/>
  <c r="AA38" i="6"/>
  <c r="AA48" i="6"/>
  <c r="P46" i="7" s="1"/>
  <c r="AA80" i="6"/>
  <c r="Z31" i="6"/>
  <c r="Z38" i="6"/>
  <c r="Z48" i="6"/>
  <c r="Z80" i="6"/>
  <c r="Y31" i="6"/>
  <c r="Y38" i="6"/>
  <c r="O36" i="7" s="1"/>
  <c r="Y48" i="6"/>
  <c r="Y80" i="6"/>
  <c r="O78" i="7" s="1"/>
  <c r="W31" i="6"/>
  <c r="W38" i="6"/>
  <c r="W48" i="6"/>
  <c r="W80" i="6"/>
  <c r="X31" i="6"/>
  <c r="X38" i="6"/>
  <c r="X48" i="6"/>
  <c r="X80" i="6"/>
  <c r="U31" i="6"/>
  <c r="U38" i="6"/>
  <c r="U48" i="6"/>
  <c r="U80" i="6"/>
  <c r="V31" i="6"/>
  <c r="V38" i="6"/>
  <c r="V48" i="6"/>
  <c r="V80" i="6"/>
  <c r="M78" i="7" s="1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K36" i="7" s="1"/>
  <c r="Q48" i="6"/>
  <c r="Q80" i="6"/>
  <c r="K78" i="7" s="1"/>
  <c r="P31" i="6"/>
  <c r="P38" i="6"/>
  <c r="P48" i="6"/>
  <c r="P80" i="6"/>
  <c r="O31" i="6"/>
  <c r="J29" i="7" s="1"/>
  <c r="O38" i="6"/>
  <c r="O48" i="6"/>
  <c r="J46" i="7" s="1"/>
  <c r="O80" i="6"/>
  <c r="N31" i="6"/>
  <c r="N38" i="6"/>
  <c r="N48" i="6"/>
  <c r="N80" i="6"/>
  <c r="M31" i="6"/>
  <c r="I29" i="7" s="1"/>
  <c r="M38" i="6"/>
  <c r="M48" i="6"/>
  <c r="I46" i="7" s="1"/>
  <c r="M80" i="6"/>
  <c r="L31" i="6"/>
  <c r="L38" i="6"/>
  <c r="L48" i="6"/>
  <c r="L80" i="6"/>
  <c r="K31" i="6"/>
  <c r="H29" i="7" s="1"/>
  <c r="K38" i="6"/>
  <c r="H36" i="7" s="1"/>
  <c r="K48" i="6"/>
  <c r="K80" i="6"/>
  <c r="H78" i="7" s="1"/>
  <c r="J31" i="6"/>
  <c r="J38" i="6"/>
  <c r="J48" i="6"/>
  <c r="J80" i="6"/>
  <c r="I31" i="6"/>
  <c r="I38" i="6"/>
  <c r="I48" i="6"/>
  <c r="I80" i="6"/>
  <c r="G78" i="7" s="1"/>
  <c r="H31" i="6"/>
  <c r="H38" i="6"/>
  <c r="H48" i="6"/>
  <c r="H80" i="6"/>
  <c r="F31" i="6"/>
  <c r="F38" i="6"/>
  <c r="F48" i="6"/>
  <c r="F80" i="6"/>
  <c r="E31" i="6"/>
  <c r="E29" i="7" s="1"/>
  <c r="E38" i="6"/>
  <c r="E48" i="6"/>
  <c r="E80" i="6"/>
  <c r="G31" i="6"/>
  <c r="F29" i="7" s="1"/>
  <c r="G38" i="6"/>
  <c r="G48" i="6"/>
  <c r="G80" i="6"/>
  <c r="F78" i="7" s="1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6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3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G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I59" i="3"/>
  <c r="BH59" i="3"/>
  <c r="BE59" i="3"/>
  <c r="BD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H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I50" i="3"/>
  <c r="BH50" i="3"/>
  <c r="BG50" i="3"/>
  <c r="BE50" i="3"/>
  <c r="BD50" i="3"/>
  <c r="BI49" i="3"/>
  <c r="BH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E47" i="3"/>
  <c r="BD47" i="3"/>
  <c r="BJ46" i="3"/>
  <c r="BI46" i="3"/>
  <c r="BH46" i="3"/>
  <c r="BG46" i="3"/>
  <c r="BE46" i="3"/>
  <c r="BD46" i="3"/>
  <c r="BI45" i="3"/>
  <c r="BH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E40" i="3"/>
  <c r="BD40" i="3"/>
  <c r="BI39" i="3"/>
  <c r="BH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H35" i="3"/>
  <c r="BE35" i="3"/>
  <c r="BD35" i="3"/>
  <c r="BJ34" i="3"/>
  <c r="BI34" i="3"/>
  <c r="BH34" i="3"/>
  <c r="BG34" i="3"/>
  <c r="BF34" i="3"/>
  <c r="BE34" i="3"/>
  <c r="BD34" i="3"/>
  <c r="BJ31" i="3"/>
  <c r="BH31" i="3"/>
  <c r="BG31" i="3"/>
  <c r="BD31" i="3"/>
  <c r="BI30" i="3"/>
  <c r="BH30" i="3"/>
  <c r="BE30" i="3"/>
  <c r="BD30" i="3"/>
  <c r="BI29" i="3"/>
  <c r="BH29" i="3"/>
  <c r="BE29" i="3"/>
  <c r="BD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I23" i="3"/>
  <c r="BH23" i="3"/>
  <c r="BE23" i="3"/>
  <c r="BD23" i="3"/>
  <c r="BJ22" i="3"/>
  <c r="BH22" i="3"/>
  <c r="BG22" i="3"/>
  <c r="BF22" i="3"/>
  <c r="BD22" i="3"/>
  <c r="BJ21" i="3"/>
  <c r="BH21" i="3"/>
  <c r="BG21" i="3"/>
  <c r="BF21" i="3"/>
  <c r="BD21" i="3"/>
  <c r="BJ20" i="3"/>
  <c r="BI20" i="3"/>
  <c r="BH20" i="3"/>
  <c r="BG20" i="3"/>
  <c r="BE20" i="3"/>
  <c r="BD20" i="3"/>
  <c r="BI19" i="3"/>
  <c r="BH19" i="3"/>
  <c r="BE19" i="3"/>
  <c r="BD19" i="3"/>
  <c r="BJ18" i="3"/>
  <c r="BH18" i="3"/>
  <c r="BG18" i="3"/>
  <c r="BF18" i="3"/>
  <c r="BD18" i="3"/>
  <c r="BJ17" i="3"/>
  <c r="BH17" i="3"/>
  <c r="BG17" i="3"/>
  <c r="BD17" i="3"/>
  <c r="BJ16" i="3"/>
  <c r="BI16" i="3"/>
  <c r="BH16" i="3"/>
  <c r="BG16" i="3"/>
  <c r="BE16" i="3"/>
  <c r="BD16" i="3"/>
  <c r="BI15" i="3"/>
  <c r="BH15" i="3"/>
  <c r="BE15" i="3"/>
  <c r="BD15" i="3"/>
  <c r="BH13" i="3"/>
  <c r="BG13" i="3"/>
  <c r="BF13" i="3"/>
  <c r="BD13" i="3"/>
  <c r="BJ12" i="3"/>
  <c r="BI12" i="3"/>
  <c r="BH12" i="3"/>
  <c r="BG12" i="3"/>
  <c r="BE12" i="3"/>
  <c r="BD12" i="3"/>
  <c r="BJ11" i="3"/>
  <c r="BI11" i="3"/>
  <c r="BH11" i="3"/>
  <c r="BF11" i="3"/>
  <c r="BE11" i="3"/>
  <c r="BD11" i="3"/>
  <c r="BI10" i="3"/>
  <c r="BH10" i="3"/>
  <c r="BE10" i="3"/>
  <c r="BD10" i="3"/>
  <c r="BI9" i="3"/>
  <c r="BH9" i="3"/>
  <c r="BE9" i="3"/>
  <c r="BD9" i="3"/>
  <c r="BJ8" i="3"/>
  <c r="BI8" i="3"/>
  <c r="BH8" i="3"/>
  <c r="BG8" i="3"/>
  <c r="BE8" i="3"/>
  <c r="BD8" i="3"/>
  <c r="BJ7" i="3"/>
  <c r="BI7" i="3"/>
  <c r="BH7" i="3"/>
  <c r="BF7" i="3"/>
  <c r="BE7" i="3"/>
  <c r="BD7" i="3"/>
  <c r="BJ6" i="3"/>
  <c r="BI6" i="3"/>
  <c r="BH6" i="3"/>
  <c r="BG6" i="3"/>
  <c r="BF6" i="3"/>
  <c r="BE6" i="3"/>
  <c r="BD6" i="3"/>
  <c r="BI5" i="3"/>
  <c r="BH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9" i="3"/>
  <c r="BB37" i="3"/>
  <c r="BB36" i="3"/>
  <c r="BB35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9" i="3"/>
  <c r="BB8" i="3"/>
  <c r="BB7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9" i="3"/>
  <c r="AZ58" i="3"/>
  <c r="AZ57" i="3"/>
  <c r="AZ55" i="3"/>
  <c r="AZ54" i="3"/>
  <c r="AZ49" i="3"/>
  <c r="AZ48" i="3"/>
  <c r="AZ45" i="3"/>
  <c r="AZ42" i="3"/>
  <c r="AZ41" i="3"/>
  <c r="AZ39" i="3"/>
  <c r="AZ38" i="3"/>
  <c r="AZ37" i="3"/>
  <c r="AZ35" i="3"/>
  <c r="AZ34" i="3"/>
  <c r="AZ31" i="3"/>
  <c r="AZ30" i="3"/>
  <c r="AZ29" i="3"/>
  <c r="AZ26" i="3"/>
  <c r="AZ23" i="3"/>
  <c r="AZ22" i="3"/>
  <c r="AZ19" i="3"/>
  <c r="AZ18" i="3"/>
  <c r="AZ15" i="3"/>
  <c r="AZ13" i="3"/>
  <c r="AZ11" i="3"/>
  <c r="AZ10" i="3"/>
  <c r="AZ9" i="3"/>
  <c r="AZ7" i="3"/>
  <c r="AZ6" i="3"/>
  <c r="AZ5" i="3"/>
  <c r="AY59" i="3"/>
  <c r="AY58" i="3"/>
  <c r="AY57" i="3"/>
  <c r="AY54" i="3"/>
  <c r="AY51" i="3"/>
  <c r="AY48" i="3"/>
  <c r="AY47" i="3"/>
  <c r="AY45" i="3"/>
  <c r="AY42" i="3"/>
  <c r="AY41" i="3"/>
  <c r="AY39" i="3"/>
  <c r="AY38" i="3"/>
  <c r="AY37" i="3"/>
  <c r="AY34" i="3"/>
  <c r="AY31" i="3"/>
  <c r="AY26" i="3"/>
  <c r="AY25" i="3"/>
  <c r="AY23" i="3"/>
  <c r="AY22" i="3"/>
  <c r="AY21" i="3"/>
  <c r="AY19" i="3"/>
  <c r="AY18" i="3"/>
  <c r="AY17" i="3"/>
  <c r="AY13" i="3"/>
  <c r="AY12" i="3"/>
  <c r="AY8" i="3"/>
  <c r="AX62" i="3"/>
  <c r="AX59" i="3"/>
  <c r="AX58" i="3"/>
  <c r="AX55" i="3"/>
  <c r="AX54" i="3"/>
  <c r="AX49" i="3"/>
  <c r="AX48" i="3"/>
  <c r="AX45" i="3"/>
  <c r="AX42" i="3"/>
  <c r="AX39" i="3"/>
  <c r="AX38" i="3"/>
  <c r="AX35" i="3"/>
  <c r="AX34" i="3"/>
  <c r="AX29" i="3"/>
  <c r="AX23" i="3"/>
  <c r="AX19" i="3"/>
  <c r="AX17" i="3"/>
  <c r="AX16" i="3"/>
  <c r="AX15" i="3"/>
  <c r="AX11" i="3"/>
  <c r="AX10" i="3"/>
  <c r="AX9" i="3"/>
  <c r="AX7" i="3"/>
  <c r="AX5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W5" i="3"/>
  <c r="AV59" i="3"/>
  <c r="AV58" i="3"/>
  <c r="AV57" i="3"/>
  <c r="AV55" i="3"/>
  <c r="AV54" i="3"/>
  <c r="AV51" i="3"/>
  <c r="AV49" i="3"/>
  <c r="AV48" i="3"/>
  <c r="AV47" i="3"/>
  <c r="AV45" i="3"/>
  <c r="AV42" i="3"/>
  <c r="AV41" i="3"/>
  <c r="AV39" i="3"/>
  <c r="AV38" i="3"/>
  <c r="AV37" i="3"/>
  <c r="AV35" i="3"/>
  <c r="AV34" i="3"/>
  <c r="AV31" i="3"/>
  <c r="AV29" i="3"/>
  <c r="AV26" i="3"/>
  <c r="AV25" i="3"/>
  <c r="AV23" i="3"/>
  <c r="AV22" i="3"/>
  <c r="AV21" i="3"/>
  <c r="AV19" i="3"/>
  <c r="AV18" i="3"/>
  <c r="AV17" i="3"/>
  <c r="AV15" i="3"/>
  <c r="AV13" i="3"/>
  <c r="AV11" i="3"/>
  <c r="AV10" i="3"/>
  <c r="AV9" i="3"/>
  <c r="AV7" i="3"/>
  <c r="AV6" i="3"/>
  <c r="AV5" i="3"/>
  <c r="AU59" i="3"/>
  <c r="AU58" i="3"/>
  <c r="AU57" i="3"/>
  <c r="AU55" i="3"/>
  <c r="AU54" i="3"/>
  <c r="AU51" i="3"/>
  <c r="AU49" i="3"/>
  <c r="AU48" i="3"/>
  <c r="AU47" i="3"/>
  <c r="AU45" i="3"/>
  <c r="AU42" i="3"/>
  <c r="AU41" i="3"/>
  <c r="AU39" i="3"/>
  <c r="AU38" i="3"/>
  <c r="AU37" i="3"/>
  <c r="AU35" i="3"/>
  <c r="AU34" i="3"/>
  <c r="AU31" i="3"/>
  <c r="AU29" i="3"/>
  <c r="AU26" i="3"/>
  <c r="AU25" i="3"/>
  <c r="AU23" i="3"/>
  <c r="AU22" i="3"/>
  <c r="AU21" i="3"/>
  <c r="AU19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3" i="3"/>
  <c r="AT22" i="3"/>
  <c r="AT20" i="3"/>
  <c r="AT19" i="3"/>
  <c r="AT18" i="3"/>
  <c r="AT16" i="3"/>
  <c r="AT15" i="3"/>
  <c r="AT13" i="3"/>
  <c r="AT11" i="3"/>
  <c r="AT10" i="3"/>
  <c r="AT9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5" i="3"/>
  <c r="AR13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5" i="3"/>
  <c r="AQ10" i="3"/>
  <c r="AQ5" i="3"/>
  <c r="AP62" i="3"/>
  <c r="AO59" i="3"/>
  <c r="AO54" i="3"/>
  <c r="AP51" i="3"/>
  <c r="AO48" i="3"/>
  <c r="AO45" i="3"/>
  <c r="AP42" i="3"/>
  <c r="AP40" i="3"/>
  <c r="AO39" i="3"/>
  <c r="AO34" i="3"/>
  <c r="AP31" i="3"/>
  <c r="AP25" i="3"/>
  <c r="AP23" i="3"/>
  <c r="AO23" i="3"/>
  <c r="AP21" i="3"/>
  <c r="AP20" i="3"/>
  <c r="AP17" i="3"/>
  <c r="AO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8" i="3"/>
  <c r="AL57" i="3"/>
  <c r="AL56" i="3"/>
  <c r="AL54" i="3"/>
  <c r="AL51" i="3"/>
  <c r="AL50" i="3"/>
  <c r="AL48" i="3"/>
  <c r="AL47" i="3"/>
  <c r="AL46" i="3"/>
  <c r="AL42" i="3"/>
  <c r="AL41" i="3"/>
  <c r="AL40" i="3"/>
  <c r="AL38" i="3"/>
  <c r="AL37" i="3"/>
  <c r="AL36" i="3"/>
  <c r="AL34" i="3"/>
  <c r="AL31" i="3"/>
  <c r="AL30" i="3"/>
  <c r="AL26" i="3"/>
  <c r="AL25" i="3"/>
  <c r="AL24" i="3"/>
  <c r="AL22" i="3"/>
  <c r="AL21" i="3"/>
  <c r="AL20" i="3"/>
  <c r="AL18" i="3"/>
  <c r="AL17" i="3"/>
  <c r="AL16" i="3"/>
  <c r="AL13" i="3"/>
  <c r="AL12" i="3"/>
  <c r="AL10" i="3"/>
  <c r="AL9" i="3"/>
  <c r="AL8" i="3"/>
  <c r="AL6" i="3"/>
  <c r="AL5" i="3"/>
  <c r="AK58" i="3"/>
  <c r="AK57" i="3"/>
  <c r="AK55" i="3"/>
  <c r="AK54" i="3"/>
  <c r="AK48" i="3"/>
  <c r="AK42" i="3"/>
  <c r="AK38" i="3"/>
  <c r="AK35" i="3"/>
  <c r="AK34" i="3"/>
  <c r="AK31" i="3"/>
  <c r="AK26" i="3"/>
  <c r="AK22" i="3"/>
  <c r="AK21" i="3"/>
  <c r="AK18" i="3"/>
  <c r="AK15" i="3"/>
  <c r="AK13" i="3"/>
  <c r="AK9" i="3"/>
  <c r="AK8" i="3"/>
  <c r="AJ62" i="3"/>
  <c r="AJ56" i="3"/>
  <c r="AJ50" i="3"/>
  <c r="AJ46" i="3"/>
  <c r="AJ40" i="3"/>
  <c r="AJ36" i="3"/>
  <c r="AJ24" i="3"/>
  <c r="AJ23" i="3"/>
  <c r="AJ20" i="3"/>
  <c r="AJ16" i="3"/>
  <c r="AJ15" i="3"/>
  <c r="AJ10" i="3"/>
  <c r="AJ7" i="3"/>
  <c r="AJ6" i="3"/>
  <c r="AI58" i="3"/>
  <c r="AI57" i="3"/>
  <c r="AI54" i="3"/>
  <c r="AI48" i="3"/>
  <c r="AI42" i="3"/>
  <c r="AI38" i="3"/>
  <c r="AI34" i="3"/>
  <c r="AI26" i="3"/>
  <c r="AI22" i="3"/>
  <c r="AI18" i="3"/>
  <c r="AI13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AF13" i="3"/>
  <c r="BD59" i="9"/>
  <c r="BD55" i="9"/>
  <c r="BD49" i="9"/>
  <c r="BD45" i="9"/>
  <c r="BD39" i="9"/>
  <c r="BD35" i="9"/>
  <c r="BD31" i="9"/>
  <c r="BD29" i="9"/>
  <c r="BD25" i="9"/>
  <c r="BD23" i="9"/>
  <c r="BD21" i="9"/>
  <c r="BD19" i="9"/>
  <c r="BD17" i="9"/>
  <c r="BD15" i="9"/>
  <c r="BD12" i="9"/>
  <c r="BD8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9" i="9"/>
  <c r="BC5" i="9"/>
  <c r="BB62" i="9"/>
  <c r="BB59" i="9"/>
  <c r="BB58" i="9"/>
  <c r="BB57" i="9"/>
  <c r="BB56" i="9"/>
  <c r="BB55" i="9"/>
  <c r="BB54" i="9"/>
  <c r="BB51" i="9"/>
  <c r="BB47" i="9"/>
  <c r="BB42" i="9"/>
  <c r="BB40" i="9"/>
  <c r="BB38" i="9"/>
  <c r="BB36" i="9"/>
  <c r="BB34" i="9"/>
  <c r="BB29" i="9"/>
  <c r="BB23" i="9"/>
  <c r="BB19" i="9"/>
  <c r="BB15" i="9"/>
  <c r="BB10" i="9"/>
  <c r="BB6" i="9"/>
  <c r="BA62" i="9"/>
  <c r="BA58" i="9"/>
  <c r="BA56" i="9"/>
  <c r="BA54" i="9"/>
  <c r="BA48" i="9"/>
  <c r="BA42" i="9"/>
  <c r="BA40" i="9"/>
  <c r="BA38" i="9"/>
  <c r="BA36" i="9"/>
  <c r="BA34" i="9"/>
  <c r="BA26" i="9"/>
  <c r="BA24" i="9"/>
  <c r="BA22" i="9"/>
  <c r="BA20" i="9"/>
  <c r="BA18" i="9"/>
  <c r="BA16" i="9"/>
  <c r="BA9" i="9"/>
  <c r="BA5" i="9"/>
  <c r="AZ62" i="9"/>
  <c r="AZ59" i="9"/>
  <c r="AZ58" i="9"/>
  <c r="AZ57" i="9"/>
  <c r="AZ56" i="9"/>
  <c r="AZ55" i="9"/>
  <c r="AZ54" i="9"/>
  <c r="AZ51" i="9"/>
  <c r="AZ47" i="9"/>
  <c r="AZ42" i="9"/>
  <c r="AZ40" i="9"/>
  <c r="AZ38" i="9"/>
  <c r="AZ36" i="9"/>
  <c r="AZ34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8" i="9"/>
  <c r="AY62" i="9"/>
  <c r="AY58" i="9"/>
  <c r="AY56" i="9"/>
  <c r="AY54" i="9"/>
  <c r="AY50" i="9"/>
  <c r="AY48" i="9"/>
  <c r="AY46" i="9"/>
  <c r="AY40" i="9"/>
  <c r="AY36" i="9"/>
  <c r="AY34" i="9"/>
  <c r="AY30" i="9"/>
  <c r="AY24" i="9"/>
  <c r="AY20" i="9"/>
  <c r="AY16" i="9"/>
  <c r="AY11" i="9"/>
  <c r="AY7" i="9"/>
  <c r="AX59" i="9"/>
  <c r="AX55" i="9"/>
  <c r="AX49" i="9"/>
  <c r="AX45" i="9"/>
  <c r="AX42" i="9"/>
  <c r="AX41" i="9"/>
  <c r="AX40" i="9"/>
  <c r="AX39" i="9"/>
  <c r="AX38" i="9"/>
  <c r="AX37" i="9"/>
  <c r="AX36" i="9"/>
  <c r="AX35" i="9"/>
  <c r="AX34" i="9"/>
  <c r="AX31" i="9"/>
  <c r="AX26" i="9"/>
  <c r="AX24" i="9"/>
  <c r="AX22" i="9"/>
  <c r="AX20" i="9"/>
  <c r="AX18" i="9"/>
  <c r="AX16" i="9"/>
  <c r="AX13" i="9"/>
  <c r="AX10" i="9"/>
  <c r="AX6" i="9"/>
  <c r="AW62" i="9"/>
  <c r="AW58" i="9"/>
  <c r="AW54" i="9"/>
  <c r="AW48" i="9"/>
  <c r="AW42" i="9"/>
  <c r="AW38" i="9"/>
  <c r="AW34" i="9"/>
  <c r="AW26" i="9"/>
  <c r="AW22" i="9"/>
  <c r="AW18" i="9"/>
  <c r="AW13" i="9"/>
  <c r="AW9" i="9"/>
  <c r="AW5" i="9"/>
  <c r="AV62" i="9"/>
  <c r="AV59" i="9"/>
  <c r="AV58" i="9"/>
  <c r="AV57" i="9"/>
  <c r="AV56" i="9"/>
  <c r="AV55" i="9"/>
  <c r="AV54" i="9"/>
  <c r="AV51" i="9"/>
  <c r="AV47" i="9"/>
  <c r="AV42" i="9"/>
  <c r="AV40" i="9"/>
  <c r="AV38" i="9"/>
  <c r="AV36" i="9"/>
  <c r="AV34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8" i="9"/>
  <c r="AU56" i="9"/>
  <c r="AU54" i="9"/>
  <c r="AU50" i="9"/>
  <c r="AU48" i="9"/>
  <c r="AU46" i="9"/>
  <c r="AU42" i="9"/>
  <c r="AU40" i="9"/>
  <c r="AU38" i="9"/>
  <c r="AU36" i="9"/>
  <c r="AU34" i="9"/>
  <c r="AU30" i="9"/>
  <c r="AU26" i="9"/>
  <c r="AU24" i="9"/>
  <c r="AU22" i="9"/>
  <c r="AU20" i="9"/>
  <c r="AU18" i="9"/>
  <c r="AU16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0" i="9"/>
  <c r="AS48" i="9"/>
  <c r="AS46" i="9"/>
  <c r="AS42" i="9"/>
  <c r="AS41" i="9"/>
  <c r="AS40" i="9"/>
  <c r="AS39" i="9"/>
  <c r="AS38" i="9"/>
  <c r="AS37" i="9"/>
  <c r="AS36" i="9"/>
  <c r="AS35" i="9"/>
  <c r="AS34" i="9"/>
  <c r="AS30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6" i="9"/>
  <c r="AQ55" i="9"/>
  <c r="AQ54" i="9"/>
  <c r="AQ50" i="9"/>
  <c r="AQ49" i="9"/>
  <c r="AQ48" i="9"/>
  <c r="AQ46" i="9"/>
  <c r="AQ45" i="9"/>
  <c r="AQ42" i="9"/>
  <c r="AQ40" i="9"/>
  <c r="AQ39" i="9"/>
  <c r="AQ38" i="9"/>
  <c r="AQ36" i="9"/>
  <c r="AQ35" i="9"/>
  <c r="AQ34" i="9"/>
  <c r="AQ30" i="9"/>
  <c r="AQ29" i="9"/>
  <c r="AQ26" i="9"/>
  <c r="AQ24" i="9"/>
  <c r="AQ23" i="9"/>
  <c r="AQ22" i="9"/>
  <c r="AQ20" i="9"/>
  <c r="AQ19" i="9"/>
  <c r="AQ18" i="9"/>
  <c r="AQ16" i="9"/>
  <c r="AQ15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I10" i="9"/>
  <c r="AI8" i="9"/>
  <c r="AI6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2" i="9"/>
  <c r="AH11" i="9"/>
  <c r="AH10" i="9"/>
  <c r="AH8" i="9"/>
  <c r="AH7" i="9"/>
  <c r="AH6" i="9"/>
  <c r="AG62" i="9"/>
  <c r="AG59" i="9"/>
  <c r="AG58" i="9"/>
  <c r="AG56" i="9"/>
  <c r="AG55" i="9"/>
  <c r="AG54" i="9"/>
  <c r="AG50" i="9"/>
  <c r="AG49" i="9"/>
  <c r="AG48" i="9"/>
  <c r="AG46" i="9"/>
  <c r="AG45" i="9"/>
  <c r="AG42" i="9"/>
  <c r="AG40" i="9"/>
  <c r="AG39" i="9"/>
  <c r="AG38" i="9"/>
  <c r="AG36" i="9"/>
  <c r="AG35" i="9"/>
  <c r="AG34" i="9"/>
  <c r="AG30" i="9"/>
  <c r="AG29" i="9"/>
  <c r="AG26" i="9"/>
  <c r="AG24" i="9"/>
  <c r="AG23" i="9"/>
  <c r="AG22" i="9"/>
  <c r="AG20" i="9"/>
  <c r="AG19" i="9"/>
  <c r="AG18" i="9"/>
  <c r="AG16" i="9"/>
  <c r="AG15" i="9"/>
  <c r="AG12" i="9"/>
  <c r="AG10" i="9"/>
  <c r="AG9" i="9"/>
  <c r="AG8" i="9"/>
  <c r="AG6" i="9"/>
  <c r="AG5" i="9"/>
  <c r="AF62" i="9"/>
  <c r="AF59" i="9"/>
  <c r="AF58" i="9"/>
  <c r="AF57" i="9"/>
  <c r="AF56" i="9"/>
  <c r="AF55" i="9"/>
  <c r="AF54" i="9"/>
  <c r="AF51" i="9"/>
  <c r="AF50" i="9"/>
  <c r="AF48" i="9"/>
  <c r="AF47" i="9"/>
  <c r="AF46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38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8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8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8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8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8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8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9" i="9"/>
  <c r="W57" i="9"/>
  <c r="W56" i="9"/>
  <c r="V55" i="9"/>
  <c r="V51" i="9"/>
  <c r="W50" i="9"/>
  <c r="W49" i="9"/>
  <c r="W47" i="9"/>
  <c r="W46" i="9"/>
  <c r="V45" i="9"/>
  <c r="V41" i="9"/>
  <c r="W40" i="9"/>
  <c r="W39" i="9"/>
  <c r="W37" i="9"/>
  <c r="W36" i="9"/>
  <c r="V35" i="9"/>
  <c r="V31" i="9"/>
  <c r="W30" i="9"/>
  <c r="W29" i="9"/>
  <c r="W25" i="9"/>
  <c r="W24" i="9"/>
  <c r="V23" i="9"/>
  <c r="V21" i="9"/>
  <c r="W20" i="9"/>
  <c r="W19" i="9"/>
  <c r="W17" i="9"/>
  <c r="W16" i="9"/>
  <c r="V15" i="9"/>
  <c r="W9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U41" i="9"/>
  <c r="U40" i="9"/>
  <c r="T39" i="9"/>
  <c r="T37" i="9"/>
  <c r="U36" i="9"/>
  <c r="U35" i="9"/>
  <c r="U31" i="9"/>
  <c r="U26" i="9"/>
  <c r="T25" i="9"/>
  <c r="U22" i="9"/>
  <c r="T21" i="9"/>
  <c r="U18" i="9"/>
  <c r="T17" i="9"/>
  <c r="U11" i="9"/>
  <c r="U7" i="9"/>
  <c r="S62" i="9"/>
  <c r="R62" i="9"/>
  <c r="S59" i="9"/>
  <c r="S58" i="9"/>
  <c r="R58" i="9"/>
  <c r="S56" i="9"/>
  <c r="R56" i="9"/>
  <c r="S55" i="9"/>
  <c r="S54" i="9"/>
  <c r="R54" i="9"/>
  <c r="S50" i="9"/>
  <c r="R50" i="9"/>
  <c r="S49" i="9"/>
  <c r="S48" i="9"/>
  <c r="R48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2" i="9"/>
  <c r="S10" i="9"/>
  <c r="S8" i="9"/>
  <c r="S6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0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7" i="9"/>
  <c r="N36" i="9"/>
  <c r="N34" i="9"/>
  <c r="N30" i="9"/>
  <c r="N26" i="9"/>
  <c r="N24" i="9"/>
  <c r="N22" i="9"/>
  <c r="N21" i="9"/>
  <c r="N20" i="9"/>
  <c r="N18" i="9"/>
  <c r="N16" i="9"/>
  <c r="N10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9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7" i="9"/>
  <c r="K46" i="9"/>
  <c r="K42" i="9"/>
  <c r="K40" i="9"/>
  <c r="K38" i="9"/>
  <c r="K37" i="9"/>
  <c r="K36" i="9"/>
  <c r="K34" i="9"/>
  <c r="K30" i="9"/>
  <c r="K26" i="9"/>
  <c r="K25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10" i="9"/>
  <c r="J8" i="9"/>
  <c r="J6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2" i="9"/>
  <c r="I10" i="9"/>
  <c r="I8" i="9"/>
  <c r="I6" i="9"/>
  <c r="H54" i="9"/>
  <c r="H45" i="9"/>
  <c r="H41" i="9"/>
  <c r="H39" i="9"/>
  <c r="H37" i="9"/>
  <c r="H35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9" i="9"/>
  <c r="H5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62" i="9"/>
  <c r="F50" i="9"/>
  <c r="F42" i="9"/>
  <c r="F40" i="9"/>
  <c r="F38" i="9"/>
  <c r="F36" i="9"/>
  <c r="F34" i="9"/>
  <c r="F30" i="9"/>
  <c r="F26" i="9"/>
  <c r="F24" i="9"/>
  <c r="F22" i="9"/>
  <c r="F20" i="9"/>
  <c r="F18" i="9"/>
  <c r="F16" i="9"/>
  <c r="F12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62" i="9"/>
  <c r="D50" i="9"/>
  <c r="D42" i="9"/>
  <c r="D40" i="9"/>
  <c r="D38" i="9"/>
  <c r="D36" i="9"/>
  <c r="D34" i="9"/>
  <c r="D30" i="9"/>
  <c r="D26" i="9"/>
  <c r="D24" i="9"/>
  <c r="D22" i="9"/>
  <c r="D20" i="9"/>
  <c r="D18" i="9"/>
  <c r="D16" i="9"/>
  <c r="D12" i="9"/>
  <c r="D8" i="9"/>
  <c r="C62" i="9"/>
  <c r="C54" i="9"/>
  <c r="C50" i="9"/>
  <c r="C42" i="9"/>
  <c r="C40" i="9"/>
  <c r="C38" i="9"/>
  <c r="C36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9" i="9"/>
  <c r="E47" i="9"/>
  <c r="D51" i="9"/>
  <c r="D48" i="9"/>
  <c r="D46" i="9"/>
  <c r="C49" i="9"/>
  <c r="C47" i="9"/>
  <c r="H47" i="9"/>
  <c r="H51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F59" i="9"/>
  <c r="G59" i="9"/>
  <c r="H59" i="9"/>
  <c r="D59" i="9"/>
  <c r="V13" i="9"/>
  <c r="AI13" i="9"/>
  <c r="M13" i="9"/>
  <c r="T13" i="9"/>
  <c r="DB61" i="5"/>
  <c r="DD61" i="5"/>
  <c r="DC61" i="5"/>
  <c r="DE61" i="5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 s="1"/>
  <c r="DV36" i="2"/>
  <c r="IK98" i="4"/>
  <c r="DW36" i="2"/>
  <c r="IM98" i="4"/>
  <c r="AZ98" i="13"/>
  <c r="CU46" i="7"/>
  <c r="GS98" i="4"/>
  <c r="BB98" i="13"/>
  <c r="AZ98" i="14" s="1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CS98" i="13"/>
  <c r="CU98" i="13"/>
  <c r="DR29" i="7"/>
  <c r="IC98" i="6"/>
  <c r="DR96" i="7" s="1"/>
  <c r="HY98" i="6"/>
  <c r="DP96" i="7" s="1"/>
  <c r="IA98" i="6"/>
  <c r="AV96" i="14"/>
  <c r="AX78" i="14"/>
  <c r="CX98" i="13"/>
  <c r="AY96" i="14" s="1"/>
  <c r="DV13" i="7"/>
  <c r="J98" i="6"/>
  <c r="Q98" i="6"/>
  <c r="T98" i="6"/>
  <c r="L96" i="7" s="1"/>
  <c r="S98" i="6"/>
  <c r="AD98" i="6"/>
  <c r="AT98" i="6"/>
  <c r="CD98" i="6"/>
  <c r="CJ98" i="6"/>
  <c r="CL98" i="6"/>
  <c r="CR98" i="6"/>
  <c r="CX98" i="6"/>
  <c r="DD98" i="6"/>
  <c r="O33" i="8"/>
  <c r="R44" i="8"/>
  <c r="R28" i="8"/>
  <c r="AL33" i="8"/>
  <c r="AM61" i="8"/>
  <c r="AU53" i="8"/>
  <c r="AV61" i="8"/>
  <c r="AW33" i="8"/>
  <c r="AY28" i="8"/>
  <c r="BA28" i="8"/>
  <c r="BE28" i="8"/>
  <c r="E98" i="6"/>
  <c r="M98" i="6"/>
  <c r="U98" i="6"/>
  <c r="Y98" i="6"/>
  <c r="AB98" i="6"/>
  <c r="BC98" i="6"/>
  <c r="BG98" i="6"/>
  <c r="BI98" i="6"/>
  <c r="BK98" i="6"/>
  <c r="BP98" i="6"/>
  <c r="BQ98" i="6"/>
  <c r="BW98" i="6"/>
  <c r="AP98" i="6"/>
  <c r="AO98" i="6"/>
  <c r="AR98" i="6"/>
  <c r="AX98" i="6"/>
  <c r="AW98" i="6"/>
  <c r="AA96" i="7" s="1"/>
  <c r="AZ98" i="6"/>
  <c r="CP98" i="6"/>
  <c r="CT98" i="6"/>
  <c r="CS98" i="6"/>
  <c r="CS99" i="6" s="1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BE43" i="9" s="1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CM96" i="7" s="1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EM98" i="6"/>
  <c r="BW78" i="7"/>
  <c r="BW36" i="7"/>
  <c r="EO98" i="6"/>
  <c r="BX96" i="7" s="1"/>
  <c r="EQ98" i="6"/>
  <c r="BY96" i="7" s="1"/>
  <c r="ES98" i="6"/>
  <c r="EV98" i="6"/>
  <c r="EU98" i="6"/>
  <c r="EW98" i="6"/>
  <c r="FB98" i="6"/>
  <c r="FC98" i="6"/>
  <c r="FF98" i="6"/>
  <c r="FI98" i="6"/>
  <c r="FL98" i="6"/>
  <c r="FN98" i="6"/>
  <c r="FO98" i="6"/>
  <c r="CK96" i="7" s="1"/>
  <c r="FV98" i="6"/>
  <c r="FX98" i="6"/>
  <c r="FZ98" i="6"/>
  <c r="GB98" i="6"/>
  <c r="GC98" i="6"/>
  <c r="GF98" i="6"/>
  <c r="CU78" i="7"/>
  <c r="GI98" i="6"/>
  <c r="GL98" i="6"/>
  <c r="CW78" i="7"/>
  <c r="GM98" i="6"/>
  <c r="CW96" i="7" s="1"/>
  <c r="CX94" i="7"/>
  <c r="GO98" i="6"/>
  <c r="GQ98" i="6"/>
  <c r="CY96" i="7"/>
  <c r="CZ94" i="7"/>
  <c r="GS98" i="6"/>
  <c r="CZ96" i="7" s="1"/>
  <c r="GV98" i="6"/>
  <c r="DB94" i="7"/>
  <c r="GW98" i="6"/>
  <c r="GZ98" i="6"/>
  <c r="DC94" i="7"/>
  <c r="GY98" i="6"/>
  <c r="HB98" i="6"/>
  <c r="IM98" i="6"/>
  <c r="DW96" i="7" s="1"/>
  <c r="DW46" i="7"/>
  <c r="HE98" i="6"/>
  <c r="DG94" i="7"/>
  <c r="HG98" i="6"/>
  <c r="DH94" i="7"/>
  <c r="HI98" i="6"/>
  <c r="DM29" i="7"/>
  <c r="DR13" i="7"/>
  <c r="I28" i="8"/>
  <c r="J28" i="8"/>
  <c r="M28" i="8"/>
  <c r="N28" i="8"/>
  <c r="O53" i="8"/>
  <c r="O44" i="8"/>
  <c r="O28" i="8"/>
  <c r="P61" i="8"/>
  <c r="P44" i="8"/>
  <c r="P28" i="8"/>
  <c r="T53" i="8"/>
  <c r="T33" i="8"/>
  <c r="U61" i="8"/>
  <c r="U53" i="8"/>
  <c r="V53" i="8"/>
  <c r="V33" i="8"/>
  <c r="W61" i="8"/>
  <c r="W28" i="8"/>
  <c r="X53" i="8"/>
  <c r="X33" i="8"/>
  <c r="Y61" i="8"/>
  <c r="Y53" i="8"/>
  <c r="Y44" i="8"/>
  <c r="Y33" i="8"/>
  <c r="Y28" i="8"/>
  <c r="Z61" i="8"/>
  <c r="AB53" i="8"/>
  <c r="AB33" i="8"/>
  <c r="AC61" i="8"/>
  <c r="AC53" i="8"/>
  <c r="AC44" i="8"/>
  <c r="AC33" i="8"/>
  <c r="AC28" i="8"/>
  <c r="AD61" i="8"/>
  <c r="AE53" i="8"/>
  <c r="AE44" i="8"/>
  <c r="AE33" i="8"/>
  <c r="AE28" i="8"/>
  <c r="AF61" i="8"/>
  <c r="Q60" i="9" s="1"/>
  <c r="AF44" i="8"/>
  <c r="AF28" i="8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Q53" i="8"/>
  <c r="Q44" i="8"/>
  <c r="J43" i="9" s="1"/>
  <c r="Q33" i="8"/>
  <c r="Q28" i="8"/>
  <c r="R61" i="8"/>
  <c r="S53" i="8"/>
  <c r="S44" i="8"/>
  <c r="S33" i="8"/>
  <c r="S28" i="8"/>
  <c r="T61" i="8"/>
  <c r="T44" i="8"/>
  <c r="T28" i="8"/>
  <c r="U44" i="8"/>
  <c r="U33" i="8"/>
  <c r="U28" i="8"/>
  <c r="V61" i="8"/>
  <c r="V44" i="8"/>
  <c r="V28" i="8"/>
  <c r="W53" i="8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O53" i="8"/>
  <c r="AO33" i="8"/>
  <c r="AP53" i="8"/>
  <c r="AQ61" i="8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AQ60" i="9" s="1"/>
  <c r="CF53" i="8"/>
  <c r="CF33" i="8"/>
  <c r="CG61" i="8"/>
  <c r="CH44" i="8"/>
  <c r="CH28" i="8"/>
  <c r="CI53" i="8"/>
  <c r="CI33" i="8"/>
  <c r="CJ61" i="8"/>
  <c r="CK61" i="8"/>
  <c r="CL44" i="8"/>
  <c r="CL28" i="8"/>
  <c r="CM53" i="8"/>
  <c r="CM33" i="8"/>
  <c r="CN61" i="8"/>
  <c r="CO44" i="8"/>
  <c r="CO28" i="8"/>
  <c r="CR53" i="8"/>
  <c r="CR33" i="8"/>
  <c r="CS61" i="8"/>
  <c r="CT61" i="8"/>
  <c r="CU44" i="8"/>
  <c r="CU28" i="8"/>
  <c r="CW44" i="8"/>
  <c r="CW28" i="8"/>
  <c r="CZ61" i="8"/>
  <c r="CZ53" i="8"/>
  <c r="CZ33" i="8"/>
  <c r="DA44" i="8"/>
  <c r="DA28" i="8"/>
  <c r="DC61" i="8"/>
  <c r="DD44" i="8"/>
  <c r="DD28" i="8"/>
  <c r="DE44" i="8"/>
  <c r="DE28" i="8"/>
  <c r="DF44" i="8"/>
  <c r="DF28" i="8"/>
  <c r="BG11" i="9"/>
  <c r="DG61" i="8"/>
  <c r="DG53" i="8"/>
  <c r="DG33" i="8"/>
  <c r="DJ61" i="8"/>
  <c r="DI53" i="8"/>
  <c r="DI33" i="8"/>
  <c r="DL61" i="8"/>
  <c r="DM44" i="8"/>
  <c r="DM28" i="8"/>
  <c r="DO33" i="8"/>
  <c r="DR61" i="8"/>
  <c r="DQ53" i="8"/>
  <c r="DQ33" i="8"/>
  <c r="DT44" i="8"/>
  <c r="DT28" i="8"/>
  <c r="BK13" i="9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DQ44" i="8"/>
  <c r="DQ28" i="8"/>
  <c r="DV44" i="8"/>
  <c r="DV28" i="8"/>
  <c r="DX28" i="8"/>
  <c r="P13" i="3"/>
  <c r="N13" i="3"/>
  <c r="AE33" i="5"/>
  <c r="DT33" i="5"/>
  <c r="DS53" i="5"/>
  <c r="DQ98" i="6"/>
  <c r="DS61" i="5"/>
  <c r="BK36" i="3"/>
  <c r="DS44" i="5"/>
  <c r="BK26" i="3"/>
  <c r="BK22" i="3"/>
  <c r="BK18" i="3"/>
  <c r="BK13" i="3"/>
  <c r="BH13" i="9"/>
  <c r="DS28" i="5"/>
  <c r="EA44" i="5"/>
  <c r="EN98" i="6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98" i="14" s="1"/>
  <c r="AX13" i="14"/>
  <c r="HF98" i="4"/>
  <c r="GX98" i="6"/>
  <c r="DB96" i="7" s="1"/>
  <c r="BO98" i="13"/>
  <c r="IE98" i="6"/>
  <c r="DS96" i="7" s="1"/>
  <c r="DS29" i="7"/>
  <c r="IG98" i="6"/>
  <c r="DT29" i="7"/>
  <c r="DU29" i="7"/>
  <c r="II98" i="6"/>
  <c r="HH98" i="6"/>
  <c r="CA98" i="13"/>
  <c r="HL98" i="6"/>
  <c r="CB98" i="13"/>
  <c r="AN13" i="14"/>
  <c r="IK98" i="6"/>
  <c r="IL98" i="6"/>
  <c r="AZ94" i="14"/>
  <c r="DB98" i="13"/>
  <c r="CN96" i="7"/>
  <c r="CJ96" i="7"/>
  <c r="S99" i="6"/>
  <c r="CO96" i="7"/>
  <c r="CD96" i="7"/>
  <c r="AZ96" i="7"/>
  <c r="BD27" i="9"/>
  <c r="DV96" i="7"/>
  <c r="AM98" i="13" l="1"/>
  <c r="S29" i="14"/>
  <c r="DC96" i="7"/>
  <c r="CI98" i="6"/>
  <c r="CI99" i="6" s="1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 s="1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DF96" i="7" s="1"/>
  <c r="AR96" i="14"/>
  <c r="CZ98" i="13"/>
  <c r="AZ96" i="14" s="1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AS96" i="14"/>
  <c r="DT94" i="2"/>
  <c r="DU94" i="7"/>
  <c r="DU36" i="7"/>
  <c r="EA94" i="2"/>
  <c r="BA29" i="14"/>
  <c r="BA94" i="14"/>
  <c r="DY29" i="7"/>
  <c r="EC36" i="7"/>
  <c r="AO99" i="6"/>
  <c r="DQ96" i="7"/>
  <c r="AO60" i="9"/>
  <c r="CB96" i="7"/>
  <c r="AU96" i="14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 s="1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AO96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U98" i="14" s="1"/>
  <c r="AB46" i="14"/>
  <c r="AB94" i="14"/>
  <c r="DD78" i="2"/>
  <c r="AG94" i="14"/>
  <c r="DQ46" i="7"/>
  <c r="DS46" i="7"/>
  <c r="AO36" i="14"/>
  <c r="AP96" i="14"/>
  <c r="DL46" i="7"/>
  <c r="DN36" i="7"/>
  <c r="AS46" i="14"/>
  <c r="AY94" i="14"/>
  <c r="EE36" i="2"/>
  <c r="BI32" i="9"/>
  <c r="BF60" i="9"/>
  <c r="BC43" i="9"/>
  <c r="BA60" i="9"/>
  <c r="AT60" i="9"/>
  <c r="M52" i="9"/>
  <c r="S64" i="8"/>
  <c r="BG52" i="9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BE27" i="9"/>
  <c r="BE60" i="9"/>
  <c r="AU52" i="9"/>
  <c r="BB60" i="9"/>
  <c r="AM43" i="9"/>
  <c r="M27" i="9"/>
  <c r="K32" i="9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L27" i="9"/>
  <c r="BE96" i="7"/>
  <c r="I98" i="6"/>
  <c r="W98" i="6"/>
  <c r="BL94" i="2"/>
  <c r="BL78" i="2"/>
  <c r="BL46" i="2"/>
  <c r="BL36" i="2"/>
  <c r="BL29" i="2"/>
  <c r="CI96" i="7"/>
  <c r="BV96" i="7"/>
  <c r="BT96" i="7"/>
  <c r="BC60" i="9"/>
  <c r="AW96" i="14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 s="1"/>
  <c r="AB36" i="14"/>
  <c r="BF98" i="13"/>
  <c r="BJ98" i="13"/>
  <c r="CZ29" i="7"/>
  <c r="DB78" i="7"/>
  <c r="BQ98" i="13"/>
  <c r="HC98" i="6"/>
  <c r="DE96" i="7" s="1"/>
  <c r="AK46" i="14"/>
  <c r="DL13" i="2"/>
  <c r="AL78" i="14"/>
  <c r="BY98" i="13"/>
  <c r="DM36" i="2"/>
  <c r="BZ98" i="13"/>
  <c r="AM96" i="14" s="1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 s="1"/>
  <c r="AK98" i="13"/>
  <c r="AH98" i="14" s="1"/>
  <c r="CN36" i="7"/>
  <c r="AO98" i="13"/>
  <c r="AM98" i="14" s="1"/>
  <c r="CR78" i="7"/>
  <c r="X13" i="14"/>
  <c r="Z13" i="14"/>
  <c r="BG98" i="13"/>
  <c r="BL98" i="13"/>
  <c r="DD29" i="7"/>
  <c r="DE36" i="7"/>
  <c r="BX98" i="13"/>
  <c r="AL96" i="14" s="1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O13" i="14"/>
  <c r="CL46" i="7"/>
  <c r="T29" i="14"/>
  <c r="V46" i="14"/>
  <c r="CS36" i="7"/>
  <c r="Y29" i="14"/>
  <c r="GH98" i="6"/>
  <c r="CX29" i="7"/>
  <c r="AJ36" i="14"/>
  <c r="BS98" i="13"/>
  <c r="AI96" i="14" s="1"/>
  <c r="DR46" i="7"/>
  <c r="DT46" i="7"/>
  <c r="DV46" i="7"/>
  <c r="BW98" i="13"/>
  <c r="AK96" i="14" s="1"/>
  <c r="AK94" i="14"/>
  <c r="CC98" i="13"/>
  <c r="AN96" i="14" s="1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96" i="7"/>
  <c r="BJ36" i="7"/>
  <c r="BJ78" i="7"/>
  <c r="DO98" i="6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 s="1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AH96" i="14" s="1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AT27" i="9"/>
  <c r="AG60" i="9"/>
  <c r="AW27" i="9"/>
  <c r="AU27" i="9"/>
  <c r="AT32" i="9"/>
  <c r="AE60" i="9"/>
  <c r="X27" i="9"/>
  <c r="W60" i="9"/>
  <c r="O32" i="9"/>
  <c r="V64" i="8"/>
  <c r="K27" i="9"/>
  <c r="J60" i="9"/>
  <c r="C27" i="9"/>
  <c r="M60" i="9"/>
  <c r="L60" i="9"/>
  <c r="I52" i="9"/>
  <c r="H27" i="9"/>
  <c r="AW43" i="9"/>
  <c r="AT5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P32" i="9" s="1"/>
  <c r="R6" i="9"/>
  <c r="R8" i="9"/>
  <c r="R10" i="9"/>
  <c r="R12" i="9"/>
  <c r="AH33" i="8"/>
  <c r="BI33" i="8"/>
  <c r="AF32" i="9" s="1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13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BD43" i="9"/>
  <c r="J33" i="8"/>
  <c r="F53" i="8"/>
  <c r="G61" i="8"/>
  <c r="K59" i="9"/>
  <c r="K55" i="9"/>
  <c r="K49" i="9"/>
  <c r="K45" i="9"/>
  <c r="K39" i="9"/>
  <c r="K35" i="9"/>
  <c r="K29" i="9"/>
  <c r="K23" i="9"/>
  <c r="BE33" i="8"/>
  <c r="AD32" i="9" s="1"/>
  <c r="AG57" i="9"/>
  <c r="AG51" i="9"/>
  <c r="AG47" i="9"/>
  <c r="AG41" i="9"/>
  <c r="AG37" i="9"/>
  <c r="AG31" i="9"/>
  <c r="AG25" i="9"/>
  <c r="AG21" i="9"/>
  <c r="AG17" i="9"/>
  <c r="BM53" i="8"/>
  <c r="BW28" i="8"/>
  <c r="C48" i="3"/>
  <c r="BD32" i="9"/>
  <c r="CW64" i="8"/>
  <c r="P60" i="9"/>
  <c r="AX60" i="9"/>
  <c r="AT43" i="9"/>
  <c r="S52" i="9"/>
  <c r="R60" i="9"/>
  <c r="K52" i="9"/>
  <c r="Q52" i="9"/>
  <c r="L52" i="9"/>
  <c r="I27" i="9"/>
  <c r="AU32" i="9"/>
  <c r="AP60" i="9"/>
  <c r="T59" i="9"/>
  <c r="T57" i="9"/>
  <c r="T55" i="9"/>
  <c r="T51" i="9"/>
  <c r="T49" i="9"/>
  <c r="T47" i="9"/>
  <c r="T31" i="9"/>
  <c r="AK33" i="8"/>
  <c r="T32" i="9" s="1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A32" i="9" s="1"/>
  <c r="AB5" i="9"/>
  <c r="AB6" i="9"/>
  <c r="AB7" i="9"/>
  <c r="AB9" i="9"/>
  <c r="AB10" i="9"/>
  <c r="BW33" i="8"/>
  <c r="AM32" i="9" s="1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BW96" i="7"/>
  <c r="CL64" i="8"/>
  <c r="BB27" i="9"/>
  <c r="X32" i="9"/>
  <c r="S43" i="9"/>
  <c r="O43" i="9"/>
  <c r="U60" i="9"/>
  <c r="DG96" i="7"/>
  <c r="CS96" i="7"/>
  <c r="CF96" i="7"/>
  <c r="DA96" i="7"/>
  <c r="CX96" i="7"/>
  <c r="CR96" i="7"/>
  <c r="CL96" i="7"/>
  <c r="CH96" i="7"/>
  <c r="CE96" i="7"/>
  <c r="BU96" i="7"/>
  <c r="AE43" i="9"/>
  <c r="CS100" i="6"/>
  <c r="BS98" i="6"/>
  <c r="G98" i="6"/>
  <c r="F96" i="7" s="1"/>
  <c r="AN98" i="6"/>
  <c r="V96" i="7" s="1"/>
  <c r="CT13" i="7"/>
  <c r="N13" i="7"/>
  <c r="AF78" i="7"/>
  <c r="AH78" i="7"/>
  <c r="BC36" i="7"/>
  <c r="AC14" i="8"/>
  <c r="R13" i="7"/>
  <c r="G13" i="9"/>
  <c r="BJ14" i="8"/>
  <c r="AF13" i="9" s="1"/>
  <c r="AH13" i="7"/>
  <c r="BR14" i="8"/>
  <c r="AJ13" i="9" s="1"/>
  <c r="BT98" i="6"/>
  <c r="AL13" i="7"/>
  <c r="AP36" i="7"/>
  <c r="R36" i="7"/>
  <c r="U36" i="7"/>
  <c r="AE14" i="8"/>
  <c r="AE64" i="8" s="1"/>
  <c r="S13" i="7"/>
  <c r="AR14" i="8"/>
  <c r="Y13" i="7"/>
  <c r="BL14" i="8"/>
  <c r="BL64" i="8" s="1"/>
  <c r="AI13" i="7"/>
  <c r="AY98" i="13"/>
  <c r="AW98" i="14" s="1"/>
  <c r="R96" i="14"/>
  <c r="BE52" i="9"/>
  <c r="K43" i="9"/>
  <c r="AA27" i="9"/>
  <c r="CA96" i="7"/>
  <c r="BC27" i="9"/>
  <c r="CA98" i="6"/>
  <c r="AA96" i="14"/>
  <c r="Z96" i="14"/>
  <c r="AW29" i="7"/>
  <c r="AY29" i="7"/>
  <c r="AA14" i="8"/>
  <c r="O13" i="9" s="1"/>
  <c r="Q13" i="7"/>
  <c r="H14" i="8"/>
  <c r="E13" i="9" s="1"/>
  <c r="G13" i="7"/>
  <c r="BH14" i="8"/>
  <c r="AE13" i="9" s="1"/>
  <c r="AG13" i="7"/>
  <c r="BI53" i="8"/>
  <c r="AF52" i="9" s="1"/>
  <c r="AF45" i="9"/>
  <c r="BU44" i="8"/>
  <c r="AL43" i="9" s="1"/>
  <c r="CA14" i="8"/>
  <c r="AO13" i="9" s="1"/>
  <c r="AR13" i="7"/>
  <c r="CE14" i="8"/>
  <c r="AQ13" i="9" s="1"/>
  <c r="AT13" i="7"/>
  <c r="CU14" i="8"/>
  <c r="AY13" i="9" s="1"/>
  <c r="CW98" i="6"/>
  <c r="CW99" i="6" s="1"/>
  <c r="CY14" i="8"/>
  <c r="BA13" i="9" s="1"/>
  <c r="BD13" i="7"/>
  <c r="BZ14" i="5"/>
  <c r="AN13" i="3" s="1"/>
  <c r="AQ13" i="2"/>
  <c r="CD14" i="5"/>
  <c r="AP13" i="3" s="1"/>
  <c r="AS13" i="2"/>
  <c r="BT14" i="8"/>
  <c r="AK13" i="9" s="1"/>
  <c r="AM13" i="7"/>
  <c r="AW99" i="6"/>
  <c r="AX96" i="14"/>
  <c r="AR60" i="9"/>
  <c r="S27" i="9"/>
  <c r="I43" i="9"/>
  <c r="BD60" i="9"/>
  <c r="CQ64" i="8"/>
  <c r="AG32" i="9"/>
  <c r="BE32" i="9"/>
  <c r="J32" i="9"/>
  <c r="W96" i="7"/>
  <c r="BY98" i="6"/>
  <c r="J36" i="7"/>
  <c r="AA98" i="6"/>
  <c r="AA99" i="6" s="1"/>
  <c r="BD98" i="6"/>
  <c r="BC100" i="6" s="1"/>
  <c r="AS98" i="6"/>
  <c r="Y46" i="7"/>
  <c r="AA46" i="7"/>
  <c r="AB46" i="7"/>
  <c r="AR46" i="7"/>
  <c r="AG14" i="8"/>
  <c r="R13" i="9" s="1"/>
  <c r="T13" i="7"/>
  <c r="AJ14" i="8"/>
  <c r="AJ64" i="8" s="1"/>
  <c r="U13" i="7"/>
  <c r="O14" i="8"/>
  <c r="I13" i="9" s="1"/>
  <c r="K13" i="7"/>
  <c r="Z14" i="8"/>
  <c r="N13" i="9" s="1"/>
  <c r="P13" i="7"/>
  <c r="BF14" i="8"/>
  <c r="AD13" i="9" s="1"/>
  <c r="AF13" i="7"/>
  <c r="BN14" i="8"/>
  <c r="AJ13" i="7"/>
  <c r="BV14" i="8"/>
  <c r="AL13" i="9" s="1"/>
  <c r="AO13" i="7"/>
  <c r="D44" i="8"/>
  <c r="L44" i="8"/>
  <c r="J53" i="8"/>
  <c r="H61" i="8"/>
  <c r="E60" i="9" s="1"/>
  <c r="L98" i="6"/>
  <c r="N98" i="6"/>
  <c r="I96" i="7" s="1"/>
  <c r="BH98" i="6"/>
  <c r="BG99" i="6" s="1"/>
  <c r="AF46" i="7"/>
  <c r="BL98" i="6"/>
  <c r="BK99" i="6" s="1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C13" i="9"/>
  <c r="L13" i="9"/>
  <c r="W13" i="9"/>
  <c r="AH13" i="9"/>
  <c r="AD28" i="8"/>
  <c r="P27" i="9" s="1"/>
  <c r="AN53" i="8"/>
  <c r="U52" i="9" s="1"/>
  <c r="AO61" i="8"/>
  <c r="AO44" i="8"/>
  <c r="AR53" i="8"/>
  <c r="AS61" i="8"/>
  <c r="AS44" i="8"/>
  <c r="AT53" i="8"/>
  <c r="X52" i="9" s="1"/>
  <c r="AU61" i="8"/>
  <c r="AV53" i="8"/>
  <c r="AW61" i="8"/>
  <c r="BA61" i="8"/>
  <c r="AB60" i="9" s="1"/>
  <c r="BA44" i="8"/>
  <c r="BB53" i="8"/>
  <c r="BB28" i="8"/>
  <c r="BC61" i="8"/>
  <c r="AC60" i="9" s="1"/>
  <c r="BD53" i="8"/>
  <c r="BD28" i="8"/>
  <c r="BI28" i="8"/>
  <c r="AF27" i="9" s="1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 s="1"/>
  <c r="FY98" i="6"/>
  <c r="CP96" i="7" s="1"/>
  <c r="CP13" i="7"/>
  <c r="F98" i="6"/>
  <c r="E96" i="7" s="1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BK96" i="2" s="1"/>
  <c r="Y13" i="9"/>
  <c r="U13" i="9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W60" i="9" s="1"/>
  <c r="AT25" i="3"/>
  <c r="AT21" i="3"/>
  <c r="AT17" i="3"/>
  <c r="BH29" i="7"/>
  <c r="BI36" i="7"/>
  <c r="F36" i="7"/>
  <c r="H46" i="7"/>
  <c r="M46" i="7"/>
  <c r="BX98" i="6"/>
  <c r="BW99" i="6" s="1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13" i="9"/>
  <c r="K98" i="6"/>
  <c r="G33" i="8"/>
  <c r="K33" i="8"/>
  <c r="E33" i="8"/>
  <c r="I33" i="8"/>
  <c r="M33" i="8"/>
  <c r="BI44" i="8"/>
  <c r="AF43" i="9" s="1"/>
  <c r="BV61" i="8"/>
  <c r="AL60" i="9" s="1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32" i="9" s="1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AK32" i="9" s="1"/>
  <c r="BT28" i="8"/>
  <c r="AK27" i="9" s="1"/>
  <c r="AL6" i="9"/>
  <c r="AL8" i="9"/>
  <c r="AL10" i="9"/>
  <c r="AL12" i="9"/>
  <c r="AL39" i="9"/>
  <c r="AL35" i="9"/>
  <c r="AL29" i="9"/>
  <c r="AL23" i="9"/>
  <c r="AL19" i="9"/>
  <c r="AL15" i="9"/>
  <c r="CP28" i="8"/>
  <c r="AV27" i="9" s="1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 s="1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AN64" i="8" s="1"/>
  <c r="V62" i="9"/>
  <c r="V56" i="9"/>
  <c r="V50" i="9"/>
  <c r="V46" i="9"/>
  <c r="V40" i="9"/>
  <c r="V36" i="9"/>
  <c r="V30" i="9"/>
  <c r="V24" i="9"/>
  <c r="V20" i="9"/>
  <c r="V16" i="9"/>
  <c r="AP61" i="8"/>
  <c r="AP44" i="8"/>
  <c r="AQ53" i="8"/>
  <c r="W52" i="9" s="1"/>
  <c r="AQ28" i="8"/>
  <c r="AR44" i="8"/>
  <c r="AR64" i="8" s="1"/>
  <c r="AT61" i="8"/>
  <c r="X60" i="9" s="1"/>
  <c r="AT44" i="8"/>
  <c r="AU28" i="8"/>
  <c r="Y27" i="9" s="1"/>
  <c r="AW53" i="8"/>
  <c r="Z52" i="9" s="1"/>
  <c r="AW28" i="8"/>
  <c r="Z27" i="9" s="1"/>
  <c r="AX61" i="8"/>
  <c r="AZ61" i="8"/>
  <c r="AZ44" i="8"/>
  <c r="AB32" i="9"/>
  <c r="BE53" i="8"/>
  <c r="AD52" i="9" s="1"/>
  <c r="AD40" i="9"/>
  <c r="AD36" i="9"/>
  <c r="BK44" i="8"/>
  <c r="BK64" i="8" s="1"/>
  <c r="CC33" i="8"/>
  <c r="AP32" i="9" s="1"/>
  <c r="CG33" i="8"/>
  <c r="AR32" i="9" s="1"/>
  <c r="CS33" i="8"/>
  <c r="AX32" i="9" s="1"/>
  <c r="CX33" i="8"/>
  <c r="AZ32" i="9" s="1"/>
  <c r="CY33" i="8"/>
  <c r="BA32" i="9" s="1"/>
  <c r="DB33" i="8"/>
  <c r="BB32" i="9" s="1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BK96" i="7"/>
  <c r="DV98" i="6"/>
  <c r="BO29" i="7"/>
  <c r="DW28" i="5"/>
  <c r="EF14" i="5"/>
  <c r="BQ13" i="3" s="1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N60" i="9" s="1"/>
  <c r="AX8" i="9"/>
  <c r="AX12" i="9"/>
  <c r="Z13" i="3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 s="1"/>
  <c r="BL56" i="9"/>
  <c r="B98" i="14"/>
  <c r="F98" i="13"/>
  <c r="C13" i="14"/>
  <c r="H98" i="13"/>
  <c r="E98" i="14" s="1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 s="1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 s="1"/>
  <c r="B57" i="15"/>
  <c r="B37" i="15"/>
  <c r="F13" i="16"/>
  <c r="C8" i="15"/>
  <c r="E60" i="16"/>
  <c r="C56" i="15"/>
  <c r="E52" i="16"/>
  <c r="C52" i="15" s="1"/>
  <c r="C46" i="15"/>
  <c r="E13" i="16"/>
  <c r="H52" i="16"/>
  <c r="D45" i="15"/>
  <c r="H32" i="16"/>
  <c r="D29" i="15"/>
  <c r="D57" i="15"/>
  <c r="G52" i="16"/>
  <c r="D52" i="15" s="1"/>
  <c r="K98" i="13"/>
  <c r="I98" i="14" s="1"/>
  <c r="E29" i="14"/>
  <c r="N98" i="13"/>
  <c r="Q98" i="13"/>
  <c r="J46" i="14"/>
  <c r="T98" i="13"/>
  <c r="W98" i="13"/>
  <c r="K96" i="14" s="1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BH32" i="9" s="1"/>
  <c r="DM61" i="8"/>
  <c r="BH60" i="9" s="1"/>
  <c r="BH38" i="9"/>
  <c r="BQ36" i="7"/>
  <c r="BR78" i="7"/>
  <c r="BZ78" i="2"/>
  <c r="BZ13" i="2"/>
  <c r="BW46" i="7"/>
  <c r="CD94" i="2"/>
  <c r="CD29" i="2"/>
  <c r="BY29" i="7"/>
  <c r="P98" i="13"/>
  <c r="H96" i="14" s="1"/>
  <c r="U98" i="13"/>
  <c r="S98" i="14" s="1"/>
  <c r="J13" i="14"/>
  <c r="T98" i="14"/>
  <c r="AA98" i="13"/>
  <c r="Y98" i="14" s="1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W98" i="14"/>
  <c r="X98" i="13"/>
  <c r="AC98" i="13"/>
  <c r="AA98" i="14" s="1"/>
  <c r="AG98" i="13"/>
  <c r="AE98" i="14" s="1"/>
  <c r="AG98" i="14"/>
  <c r="AI98" i="14"/>
  <c r="T94" i="14"/>
  <c r="B47" i="15"/>
  <c r="D27" i="16"/>
  <c r="C27" i="16"/>
  <c r="F60" i="16"/>
  <c r="C60" i="15" s="1"/>
  <c r="E43" i="16"/>
  <c r="D51" i="15"/>
  <c r="H43" i="16"/>
  <c r="G43" i="16"/>
  <c r="D43" i="15" s="1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 s="1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 s="1"/>
  <c r="C13" i="16"/>
  <c r="F43" i="16"/>
  <c r="E32" i="16"/>
  <c r="C32" i="15" s="1"/>
  <c r="H27" i="16"/>
  <c r="H63" i="16" s="1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U96" i="7" s="1"/>
  <c r="DW13" i="7"/>
  <c r="DD98" i="13"/>
  <c r="BB96" i="14" s="1"/>
  <c r="DK98" i="13"/>
  <c r="EE13" i="7"/>
  <c r="DW98" i="13"/>
  <c r="CU29" i="7"/>
  <c r="BI98" i="13"/>
  <c r="BG98" i="14" s="1"/>
  <c r="BM98" i="13"/>
  <c r="AF96" i="14" s="1"/>
  <c r="BN98" i="13"/>
  <c r="AG96" i="14" s="1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 s="1"/>
  <c r="DE46" i="7"/>
  <c r="DF13" i="7"/>
  <c r="DL36" i="2"/>
  <c r="DH29" i="7"/>
  <c r="DN36" i="2"/>
  <c r="DI29" i="7"/>
  <c r="DO46" i="2"/>
  <c r="DJ78" i="7"/>
  <c r="DK29" i="7"/>
  <c r="IH98" i="6"/>
  <c r="DT96" i="7" s="1"/>
  <c r="DW36" i="7"/>
  <c r="DW94" i="7"/>
  <c r="DG98" i="13"/>
  <c r="BC96" i="14" s="1"/>
  <c r="DH98" i="13"/>
  <c r="DL98" i="13"/>
  <c r="DQ98" i="13"/>
  <c r="JD98" i="6"/>
  <c r="EE96" i="7" s="1"/>
  <c r="JF98" i="6"/>
  <c r="EL96" i="2"/>
  <c r="CY36" i="2"/>
  <c r="CZ36" i="2"/>
  <c r="CZ13" i="2"/>
  <c r="BA98" i="14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 s="1"/>
  <c r="DI98" i="13"/>
  <c r="DJ98" i="13"/>
  <c r="BE96" i="14" s="1"/>
  <c r="DM98" i="13"/>
  <c r="DU98" i="13"/>
  <c r="EF29" i="7"/>
  <c r="BK46" i="14"/>
  <c r="DR98" i="4"/>
  <c r="BL96" i="2" s="1"/>
  <c r="I46" i="2"/>
  <c r="L98" i="4"/>
  <c r="V98" i="4"/>
  <c r="N78" i="2"/>
  <c r="BV98" i="4"/>
  <c r="AN46" i="2"/>
  <c r="AF13" i="2"/>
  <c r="BC14" i="5"/>
  <c r="AF14" i="5"/>
  <c r="Q13" i="3" s="1"/>
  <c r="T13" i="2"/>
  <c r="AV14" i="5"/>
  <c r="Y13" i="3" s="1"/>
  <c r="AB13" i="2"/>
  <c r="BB14" i="5"/>
  <c r="AB13" i="3" s="1"/>
  <c r="AE13" i="2"/>
  <c r="W13" i="2"/>
  <c r="AK14" i="5"/>
  <c r="T13" i="3" s="1"/>
  <c r="GL98" i="4"/>
  <c r="CV96" i="2" s="1"/>
  <c r="CV29" i="2"/>
  <c r="CJ98" i="4"/>
  <c r="AW29" i="2"/>
  <c r="CN98" i="4"/>
  <c r="CP98" i="4"/>
  <c r="BE14" i="5"/>
  <c r="AD13" i="3" s="1"/>
  <c r="AG13" i="2"/>
  <c r="AB14" i="5"/>
  <c r="O13" i="3" s="1"/>
  <c r="R13" i="2"/>
  <c r="X14" i="5"/>
  <c r="M13" i="3" s="1"/>
  <c r="P13" i="2"/>
  <c r="CH98" i="4"/>
  <c r="AT29" i="2"/>
  <c r="AJ13" i="2"/>
  <c r="BK14" i="5"/>
  <c r="AG13" i="3" s="1"/>
  <c r="AQ14" i="5"/>
  <c r="W13" i="3" s="1"/>
  <c r="Z13" i="2"/>
  <c r="AT14" i="5"/>
  <c r="X13" i="3" s="1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V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L13" i="3" s="1"/>
  <c r="BO13" i="2"/>
  <c r="BM47" i="3"/>
  <c r="BM31" i="3"/>
  <c r="DY14" i="5"/>
  <c r="BN13" i="3" s="1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M13" i="3" s="1"/>
  <c r="BP13" i="2"/>
  <c r="EA14" i="5"/>
  <c r="BO13" i="3" s="1"/>
  <c r="BR13" i="2"/>
  <c r="AJ26" i="3"/>
  <c r="AJ22" i="3"/>
  <c r="AJ18" i="3"/>
  <c r="AJ13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 s="1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AC13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W13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R64" i="8"/>
  <c r="BX64" i="8"/>
  <c r="AM27" i="9"/>
  <c r="AQ64" i="8"/>
  <c r="AU64" i="8"/>
  <c r="DC100" i="6"/>
  <c r="BC99" i="6"/>
  <c r="AW52" i="9"/>
  <c r="AE27" i="9"/>
  <c r="V52" i="9"/>
  <c r="M32" i="9"/>
  <c r="W64" i="8"/>
  <c r="T64" i="8"/>
  <c r="K63" i="9" s="1"/>
  <c r="CV96" i="7"/>
  <c r="BQ96" i="7"/>
  <c r="BJ60" i="9"/>
  <c r="AX52" i="9"/>
  <c r="AG27" i="9"/>
  <c r="Z43" i="9"/>
  <c r="BW100" i="6"/>
  <c r="CW100" i="6"/>
  <c r="AQ96" i="7"/>
  <c r="CA99" i="6"/>
  <c r="AF96" i="7"/>
  <c r="BG100" i="6"/>
  <c r="BY64" i="8"/>
  <c r="BZ96" i="7"/>
  <c r="DP64" i="8"/>
  <c r="BI27" i="9"/>
  <c r="AZ60" i="9"/>
  <c r="AI27" i="9"/>
  <c r="G96" i="7"/>
  <c r="BO100" i="6"/>
  <c r="DC99" i="6"/>
  <c r="AA60" i="9"/>
  <c r="V32" i="9"/>
  <c r="W27" i="9"/>
  <c r="CD64" i="8"/>
  <c r="AU96" i="7"/>
  <c r="AP96" i="7"/>
  <c r="CZ64" i="8"/>
  <c r="AX64" i="8"/>
  <c r="W32" i="9"/>
  <c r="AB64" i="8"/>
  <c r="AV64" i="8"/>
  <c r="U32" i="9"/>
  <c r="Q32" i="9"/>
  <c r="F27" i="9"/>
  <c r="CU96" i="7"/>
  <c r="BI52" i="9"/>
  <c r="DI96" i="7"/>
  <c r="Y43" i="9"/>
  <c r="Z32" i="9"/>
  <c r="V60" i="9"/>
  <c r="V43" i="9"/>
  <c r="Y60" i="9"/>
  <c r="Y52" i="9"/>
  <c r="AB43" i="9"/>
  <c r="AB52" i="9"/>
  <c r="AB27" i="9"/>
  <c r="AV36" i="7"/>
  <c r="X98" i="6"/>
  <c r="N96" i="7" s="1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BQ53" i="8"/>
  <c r="AJ52" i="9" s="1"/>
  <c r="BQ33" i="8"/>
  <c r="AJ32" i="9" s="1"/>
  <c r="AK59" i="9"/>
  <c r="AK55" i="9"/>
  <c r="AK49" i="9"/>
  <c r="AK45" i="9"/>
  <c r="AK39" i="9"/>
  <c r="AK35" i="9"/>
  <c r="AK29" i="9"/>
  <c r="AK23" i="9"/>
  <c r="AK19" i="9"/>
  <c r="AK15" i="9"/>
  <c r="BU28" i="8"/>
  <c r="AL27" i="9" s="1"/>
  <c r="BO36" i="7"/>
  <c r="BN29" i="9"/>
  <c r="EE98" i="6"/>
  <c r="BS96" i="7" s="1"/>
  <c r="BS29" i="7"/>
  <c r="IR98" i="6"/>
  <c r="DY13" i="7"/>
  <c r="IU98" i="6"/>
  <c r="IX98" i="6"/>
  <c r="BB96" i="7"/>
  <c r="BO99" i="6"/>
  <c r="BC52" i="9"/>
  <c r="AO52" i="9"/>
  <c r="BO61" i="8"/>
  <c r="AI60" i="9" s="1"/>
  <c r="BN53" i="8"/>
  <c r="AH52" i="9" s="1"/>
  <c r="BJ64" i="8"/>
  <c r="AE52" i="9"/>
  <c r="DA64" i="8"/>
  <c r="AM60" i="9"/>
  <c r="AO28" i="8"/>
  <c r="V27" i="9" s="1"/>
  <c r="AG64" i="8"/>
  <c r="M43" i="9"/>
  <c r="L43" i="9"/>
  <c r="AM28" i="8"/>
  <c r="AL61" i="8"/>
  <c r="T60" i="9" s="1"/>
  <c r="AF64" i="8"/>
  <c r="Q63" i="9" s="1"/>
  <c r="Q43" i="9"/>
  <c r="N60" i="9"/>
  <c r="BC32" i="9"/>
  <c r="BS44" i="8"/>
  <c r="AK43" i="9" s="1"/>
  <c r="AW32" i="9"/>
  <c r="CK64" i="8"/>
  <c r="BO44" i="8"/>
  <c r="AI43" i="9" s="1"/>
  <c r="AE32" i="9"/>
  <c r="AL28" i="8"/>
  <c r="K60" i="9"/>
  <c r="CH98" i="6"/>
  <c r="BU98" i="6"/>
  <c r="BE98" i="6"/>
  <c r="Z98" i="6"/>
  <c r="O96" i="7" s="1"/>
  <c r="AL53" i="8"/>
  <c r="E28" i="8"/>
  <c r="CZ98" i="6"/>
  <c r="AV98" i="6"/>
  <c r="R98" i="6"/>
  <c r="K96" i="7" s="1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BB64" i="8"/>
  <c r="AT64" i="8"/>
  <c r="Q14" i="8"/>
  <c r="J13" i="9" s="1"/>
  <c r="L13" i="7"/>
  <c r="E14" i="8"/>
  <c r="F13" i="7"/>
  <c r="D33" i="8"/>
  <c r="H33" i="8"/>
  <c r="E32" i="9" s="1"/>
  <c r="L33" i="8"/>
  <c r="G32" i="9" s="1"/>
  <c r="J44" i="8"/>
  <c r="K44" i="8"/>
  <c r="G43" i="9" s="1"/>
  <c r="D53" i="8"/>
  <c r="H53" i="8"/>
  <c r="L53" i="8"/>
  <c r="Z33" i="8"/>
  <c r="O25" i="9"/>
  <c r="O21" i="9"/>
  <c r="O17" i="9"/>
  <c r="R32" i="9"/>
  <c r="T42" i="9"/>
  <c r="T38" i="9"/>
  <c r="DE14" i="8"/>
  <c r="BD13" i="9" s="1"/>
  <c r="BG13" i="7"/>
  <c r="BH46" i="7"/>
  <c r="BH13" i="7"/>
  <c r="DG14" i="8"/>
  <c r="BE13" i="9" s="1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D13" i="7"/>
  <c r="AB13" i="7"/>
  <c r="AW14" i="8"/>
  <c r="AS14" i="8"/>
  <c r="AU98" i="6"/>
  <c r="Z13" i="7"/>
  <c r="AI14" i="8"/>
  <c r="AK98" i="6"/>
  <c r="I14" i="8"/>
  <c r="H13" i="7"/>
  <c r="BN61" i="8"/>
  <c r="AH60" i="9" s="1"/>
  <c r="BW14" i="8"/>
  <c r="AM13" i="9" s="1"/>
  <c r="AP13" i="7"/>
  <c r="DU53" i="8"/>
  <c r="DX14" i="8"/>
  <c r="BM13" i="9" s="1"/>
  <c r="BP13" i="7"/>
  <c r="DW53" i="8"/>
  <c r="BM52" i="9" s="1"/>
  <c r="DD64" i="8"/>
  <c r="BS61" i="8"/>
  <c r="AK60" i="9" s="1"/>
  <c r="AL52" i="9"/>
  <c r="O52" i="9"/>
  <c r="AM44" i="8"/>
  <c r="Q27" i="9"/>
  <c r="N32" i="9"/>
  <c r="X64" i="8"/>
  <c r="L32" i="9"/>
  <c r="P64" i="8"/>
  <c r="BK43" i="9"/>
  <c r="AY60" i="9"/>
  <c r="BO33" i="8"/>
  <c r="AI32" i="9" s="1"/>
  <c r="BS53" i="8"/>
  <c r="AK52" i="9" s="1"/>
  <c r="AG52" i="9"/>
  <c r="S32" i="9"/>
  <c r="J52" i="9"/>
  <c r="CN98" i="6"/>
  <c r="AJ98" i="6"/>
  <c r="BA98" i="6"/>
  <c r="AD27" i="9"/>
  <c r="DF98" i="6"/>
  <c r="CF98" i="6"/>
  <c r="T29" i="9"/>
  <c r="E13" i="7"/>
  <c r="M13" i="7"/>
  <c r="AA13" i="7"/>
  <c r="AE13" i="7"/>
  <c r="O98" i="6"/>
  <c r="J96" i="7" s="1"/>
  <c r="V98" i="6"/>
  <c r="U99" i="6" s="1"/>
  <c r="AC78" i="7"/>
  <c r="AD29" i="7"/>
  <c r="AG36" i="7"/>
  <c r="AH46" i="7"/>
  <c r="AK78" i="7"/>
  <c r="AL29" i="7"/>
  <c r="DH98" i="6"/>
  <c r="BG96" i="7" s="1"/>
  <c r="BG29" i="7"/>
  <c r="AA36" i="7"/>
  <c r="AY98" i="6"/>
  <c r="CO98" i="6"/>
  <c r="BA46" i="7"/>
  <c r="BD78" i="7"/>
  <c r="BD14" i="8"/>
  <c r="AC13" i="9" s="1"/>
  <c r="BF98" i="6"/>
  <c r="AZ14" i="8"/>
  <c r="AZ64" i="8" s="1"/>
  <c r="BB98" i="6"/>
  <c r="F28" i="8"/>
  <c r="O61" i="8"/>
  <c r="O64" i="8" s="1"/>
  <c r="I63" i="9" s="1"/>
  <c r="N57" i="9"/>
  <c r="N51" i="9"/>
  <c r="N47" i="9"/>
  <c r="N31" i="9"/>
  <c r="AD44" i="8"/>
  <c r="R52" i="9"/>
  <c r="AH28" i="8"/>
  <c r="T40" i="9"/>
  <c r="T36" i="9"/>
  <c r="CC53" i="8"/>
  <c r="AP52" i="9" s="1"/>
  <c r="CG53" i="8"/>
  <c r="AR52" i="9" s="1"/>
  <c r="CI61" i="8"/>
  <c r="CI64" i="8" s="1"/>
  <c r="CJ14" i="8"/>
  <c r="AS13" i="9" s="1"/>
  <c r="AV13" i="7"/>
  <c r="CN14" i="8"/>
  <c r="AU13" i="9" s="1"/>
  <c r="AX13" i="7"/>
  <c r="DI98" i="6"/>
  <c r="BH96" i="7" s="1"/>
  <c r="BI13" i="7"/>
  <c r="DI14" i="8"/>
  <c r="DK98" i="6"/>
  <c r="BI96" i="7" s="1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AO43" i="9" s="1"/>
  <c r="CC28" i="8"/>
  <c r="CE44" i="8"/>
  <c r="AQ43" i="9" s="1"/>
  <c r="CG28" i="8"/>
  <c r="AS49" i="9"/>
  <c r="CP44" i="8"/>
  <c r="AV43" i="9" s="1"/>
  <c r="CP33" i="8"/>
  <c r="AV32" i="9" s="1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E44" i="8"/>
  <c r="D43" i="9" s="1"/>
  <c r="M44" i="8"/>
  <c r="H43" i="9" s="1"/>
  <c r="H44" i="8"/>
  <c r="E43" i="9" s="1"/>
  <c r="C53" i="8"/>
  <c r="G53" i="8"/>
  <c r="K53" i="8"/>
  <c r="E53" i="8"/>
  <c r="D52" i="9" s="1"/>
  <c r="I53" i="8"/>
  <c r="F52" i="9" s="1"/>
  <c r="N53" i="8"/>
  <c r="H52" i="9" s="1"/>
  <c r="C61" i="8"/>
  <c r="C60" i="9" s="1"/>
  <c r="I61" i="8"/>
  <c r="M61" i="8"/>
  <c r="F61" i="8"/>
  <c r="D60" i="9" s="1"/>
  <c r="J61" i="8"/>
  <c r="N61" i="8"/>
  <c r="AD53" i="8"/>
  <c r="P52" i="9" s="1"/>
  <c r="R42" i="9"/>
  <c r="R38" i="9"/>
  <c r="R26" i="9"/>
  <c r="R22" i="9"/>
  <c r="R18" i="9"/>
  <c r="T5" i="9"/>
  <c r="T7" i="9"/>
  <c r="T9" i="9"/>
  <c r="T11" i="9"/>
  <c r="T24" i="9"/>
  <c r="T20" i="9"/>
  <c r="BC33" i="8"/>
  <c r="AC32" i="9" s="1"/>
  <c r="AD39" i="9"/>
  <c r="AD35" i="9"/>
  <c r="BM28" i="8"/>
  <c r="AH27" i="9" s="1"/>
  <c r="CC44" i="8"/>
  <c r="AP43" i="9" s="1"/>
  <c r="CG44" i="8"/>
  <c r="AR43" i="9" s="1"/>
  <c r="AS51" i="9"/>
  <c r="AS47" i="9"/>
  <c r="AS31" i="9"/>
  <c r="CS28" i="8"/>
  <c r="CV44" i="8"/>
  <c r="AY43" i="9" s="1"/>
  <c r="AZ50" i="9"/>
  <c r="AZ46" i="9"/>
  <c r="CX28" i="8"/>
  <c r="AZ27" i="9" s="1"/>
  <c r="CY28" i="8"/>
  <c r="BA27" i="9" s="1"/>
  <c r="BB50" i="9"/>
  <c r="BB46" i="9"/>
  <c r="BL36" i="7"/>
  <c r="BN29" i="7"/>
  <c r="DU98" i="6"/>
  <c r="BN96" i="7" s="1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AO32" i="9" s="1"/>
  <c r="CE53" i="8"/>
  <c r="AQ52" i="9" s="1"/>
  <c r="CE33" i="8"/>
  <c r="AQ32" i="9" s="1"/>
  <c r="AV48" i="9"/>
  <c r="CS44" i="8"/>
  <c r="AX43" i="9" s="1"/>
  <c r="AX29" i="9"/>
  <c r="AY5" i="9"/>
  <c r="AY9" i="9"/>
  <c r="CV53" i="8"/>
  <c r="AY52" i="9" s="1"/>
  <c r="CV28" i="8"/>
  <c r="AY27" i="9" s="1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N27" i="9" s="1"/>
  <c r="BT29" i="7"/>
  <c r="CY36" i="7"/>
  <c r="DD46" i="7"/>
  <c r="HJ98" i="6"/>
  <c r="DH96" i="7" s="1"/>
  <c r="DH46" i="7"/>
  <c r="HN98" i="6"/>
  <c r="HO98" i="6"/>
  <c r="HV98" i="6"/>
  <c r="DN96" i="7" s="1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Z6" i="9"/>
  <c r="AZ10" i="9"/>
  <c r="AZ31" i="9"/>
  <c r="CX44" i="8"/>
  <c r="AZ43" i="9" s="1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43" i="9" s="1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 s="1"/>
  <c r="BV78" i="7"/>
  <c r="GA98" i="6"/>
  <c r="CQ96" i="7" s="1"/>
  <c r="CQ13" i="7"/>
  <c r="HA98" i="6"/>
  <c r="DD96" i="7" s="1"/>
  <c r="DO13" i="7"/>
  <c r="HX98" i="6"/>
  <c r="DO96" i="7" s="1"/>
  <c r="IV98" i="6"/>
  <c r="BL30" i="9"/>
  <c r="BL16" i="9"/>
  <c r="DX33" i="8"/>
  <c r="BM32" i="9" s="1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 s="1"/>
  <c r="DN13" i="7"/>
  <c r="DY78" i="7"/>
  <c r="IW98" i="6"/>
  <c r="EB96" i="7" s="1"/>
  <c r="EB13" i="7"/>
  <c r="EA46" i="7"/>
  <c r="EE78" i="7"/>
  <c r="EE36" i="7"/>
  <c r="JE98" i="6"/>
  <c r="EF96" i="7" s="1"/>
  <c r="BL26" i="9"/>
  <c r="BL22" i="9"/>
  <c r="BL18" i="9"/>
  <c r="DX61" i="8"/>
  <c r="BM60" i="9" s="1"/>
  <c r="DX44" i="8"/>
  <c r="DZ61" i="8"/>
  <c r="BN60" i="9" s="1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AY32" i="9"/>
  <c r="P43" i="9"/>
  <c r="R27" i="9"/>
  <c r="BK32" i="9"/>
  <c r="BN32" i="9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E64" i="8"/>
  <c r="C64" i="8"/>
  <c r="I32" i="9"/>
  <c r="CH64" i="8"/>
  <c r="DW28" i="8"/>
  <c r="DS61" i="8"/>
  <c r="AF60" i="9"/>
  <c r="Y32" i="9"/>
  <c r="DK28" i="8"/>
  <c r="DK33" i="8"/>
  <c r="Z13" i="9"/>
  <c r="N49" i="9"/>
  <c r="N45" i="9"/>
  <c r="N29" i="9"/>
  <c r="O59" i="9"/>
  <c r="AA61" i="8"/>
  <c r="O60" i="9" s="1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AC43" i="9" s="1"/>
  <c r="BE44" i="8"/>
  <c r="AD43" i="9" s="1"/>
  <c r="BF61" i="8"/>
  <c r="AD60" i="9" s="1"/>
  <c r="AV41" i="9"/>
  <c r="AV37" i="9"/>
  <c r="CP53" i="8"/>
  <c r="AV52" i="9" s="1"/>
  <c r="AY31" i="9"/>
  <c r="CX53" i="8"/>
  <c r="AZ52" i="9" s="1"/>
  <c r="CY53" i="8"/>
  <c r="BA52" i="9" s="1"/>
  <c r="CY44" i="8"/>
  <c r="DB53" i="8"/>
  <c r="BB52" i="9" s="1"/>
  <c r="AI64" i="8"/>
  <c r="U64" i="8"/>
  <c r="CB64" i="8"/>
  <c r="CF64" i="8"/>
  <c r="DC64" i="8"/>
  <c r="DG64" i="8"/>
  <c r="BG64" i="8"/>
  <c r="DQ64" i="8"/>
  <c r="DH64" i="8"/>
  <c r="CT64" i="8"/>
  <c r="DJ33" i="8"/>
  <c r="BF32" i="9" s="1"/>
  <c r="BF29" i="9"/>
  <c r="DJ28" i="8"/>
  <c r="DL33" i="8"/>
  <c r="BG29" i="9"/>
  <c r="DK61" i="8"/>
  <c r="BG60" i="9" s="1"/>
  <c r="DO61" i="8"/>
  <c r="BI60" i="9" s="1"/>
  <c r="BI57" i="9"/>
  <c r="DR28" i="8"/>
  <c r="BJ27" i="9" s="1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52" i="9" s="1"/>
  <c r="BN48" i="9"/>
  <c r="DY44" i="8"/>
  <c r="BN30" i="9"/>
  <c r="Y64" i="8"/>
  <c r="J27" i="9"/>
  <c r="O27" i="9"/>
  <c r="DM64" i="8"/>
  <c r="DW44" i="8"/>
  <c r="DU61" i="8"/>
  <c r="BL60" i="9" s="1"/>
  <c r="DS53" i="8"/>
  <c r="DK44" i="8"/>
  <c r="DS28" i="8"/>
  <c r="K28" i="8"/>
  <c r="Z53" i="8"/>
  <c r="N52" i="9" s="1"/>
  <c r="AK44" i="8"/>
  <c r="T43" i="9" s="1"/>
  <c r="AK28" i="8"/>
  <c r="BC28" i="8"/>
  <c r="AC27" i="9" s="1"/>
  <c r="CJ53" i="8"/>
  <c r="AS52" i="9" s="1"/>
  <c r="AS45" i="9"/>
  <c r="CJ33" i="8"/>
  <c r="AS32" i="9" s="1"/>
  <c r="AS29" i="9"/>
  <c r="CO61" i="8"/>
  <c r="Q13" i="9"/>
  <c r="BQ28" i="8"/>
  <c r="BU33" i="8"/>
  <c r="BZ53" i="8"/>
  <c r="AN52" i="9" s="1"/>
  <c r="BZ33" i="8"/>
  <c r="AN32" i="9" s="1"/>
  <c r="Z44" i="8"/>
  <c r="N43" i="9" s="1"/>
  <c r="AY53" i="8"/>
  <c r="AA52" i="9" s="1"/>
  <c r="BC53" i="8"/>
  <c r="AC52" i="9" s="1"/>
  <c r="BR61" i="8"/>
  <c r="AJ60" i="9" s="1"/>
  <c r="BZ28" i="8"/>
  <c r="CJ28" i="8"/>
  <c r="DF53" i="8"/>
  <c r="DF64" i="8" s="1"/>
  <c r="BN5" i="9"/>
  <c r="BH7" i="9"/>
  <c r="BN8" i="9"/>
  <c r="BL9" i="9"/>
  <c r="BN10" i="9"/>
  <c r="DJ53" i="8"/>
  <c r="BF52" i="9" s="1"/>
  <c r="BF62" i="9"/>
  <c r="BF56" i="9"/>
  <c r="BF50" i="9"/>
  <c r="DO44" i="8"/>
  <c r="BI34" i="9"/>
  <c r="BJ58" i="9"/>
  <c r="BJ54" i="9"/>
  <c r="DT61" i="8"/>
  <c r="DT64" i="8" s="1"/>
  <c r="H28" i="8"/>
  <c r="Z28" i="8"/>
  <c r="N27" i="9" s="1"/>
  <c r="BQ44" i="8"/>
  <c r="AJ43" i="9" s="1"/>
  <c r="BW53" i="8"/>
  <c r="BZ44" i="8"/>
  <c r="AN43" i="9" s="1"/>
  <c r="CJ44" i="8"/>
  <c r="AS43" i="9" s="1"/>
  <c r="CM61" i="8"/>
  <c r="CN44" i="8"/>
  <c r="AU43" i="9" s="1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32" i="9" s="1"/>
  <c r="BL29" i="9"/>
  <c r="BL23" i="9"/>
  <c r="BL19" i="9"/>
  <c r="DU28" i="8"/>
  <c r="BN58" i="9"/>
  <c r="BN54" i="9"/>
  <c r="BN40" i="9"/>
  <c r="BN36" i="9"/>
  <c r="BN26" i="9"/>
  <c r="BN22" i="9"/>
  <c r="BH41" i="9"/>
  <c r="BH37" i="9"/>
  <c r="BH31" i="9"/>
  <c r="BH25" i="9"/>
  <c r="BH21" i="9"/>
  <c r="DR33" i="8"/>
  <c r="BJ32" i="9" s="1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 s="1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A99" i="4" s="1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J13" i="3" s="1"/>
  <c r="BM13" i="2"/>
  <c r="EB98" i="4"/>
  <c r="EA98" i="4"/>
  <c r="BQ36" i="2"/>
  <c r="BS94" i="2"/>
  <c r="EH98" i="4"/>
  <c r="EJ98" i="4"/>
  <c r="BS7" i="3"/>
  <c r="X94" i="2"/>
  <c r="AC29" i="2"/>
  <c r="CI98" i="4"/>
  <c r="AU96" i="2" s="1"/>
  <c r="AU46" i="2"/>
  <c r="DI98" i="4"/>
  <c r="CY98" i="4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U98" i="4"/>
  <c r="N96" i="2" s="1"/>
  <c r="W98" i="4"/>
  <c r="O29" i="2"/>
  <c r="AA98" i="4"/>
  <c r="BF98" i="4"/>
  <c r="BH98" i="4"/>
  <c r="BI98" i="4"/>
  <c r="BN98" i="4"/>
  <c r="CB98" i="4"/>
  <c r="CF98" i="4"/>
  <c r="CG98" i="4"/>
  <c r="AT46" i="2"/>
  <c r="CO98" i="4"/>
  <c r="AX46" i="2"/>
  <c r="BA46" i="2"/>
  <c r="BM14" i="5"/>
  <c r="AH13" i="3" s="1"/>
  <c r="AK13" i="2"/>
  <c r="U14" i="5"/>
  <c r="L13" i="3" s="1"/>
  <c r="O13" i="2"/>
  <c r="EF98" i="4"/>
  <c r="EH14" i="5"/>
  <c r="BR13" i="3" s="1"/>
  <c r="BU13" i="2"/>
  <c r="EK98" i="4"/>
  <c r="EI14" i="5"/>
  <c r="BS13" i="3" s="1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DG98" i="4"/>
  <c r="BG96" i="2" s="1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 s="1"/>
  <c r="K98" i="4"/>
  <c r="I96" i="2" s="1"/>
  <c r="O98" i="4"/>
  <c r="K96" i="2" s="1"/>
  <c r="R98" i="4"/>
  <c r="AN98" i="4"/>
  <c r="AR98" i="4"/>
  <c r="AZ98" i="4"/>
  <c r="BD98" i="4"/>
  <c r="BL98" i="4"/>
  <c r="BP98" i="4"/>
  <c r="BX98" i="4"/>
  <c r="BZ98" i="4"/>
  <c r="CD98" i="4"/>
  <c r="CQ98" i="4"/>
  <c r="CS98" i="4"/>
  <c r="CV98" i="4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 s="1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 s="1"/>
  <c r="FN98" i="4"/>
  <c r="FZ98" i="4"/>
  <c r="CR94" i="2"/>
  <c r="GF98" i="4"/>
  <c r="DX36" i="2"/>
  <c r="IO98" i="4"/>
  <c r="DX96" i="2" s="1"/>
  <c r="GP98" i="4"/>
  <c r="ID98" i="4"/>
  <c r="DR29" i="2"/>
  <c r="DT13" i="2"/>
  <c r="IG98" i="4"/>
  <c r="DT96" i="2" s="1"/>
  <c r="IL98" i="4"/>
  <c r="DV96" i="2" s="1"/>
  <c r="S53" i="5"/>
  <c r="I33" i="5"/>
  <c r="AF33" i="5"/>
  <c r="Q32" i="3" s="1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 s="1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FA98" i="4"/>
  <c r="CD96" i="2" s="1"/>
  <c r="FE98" i="4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Q13" i="2"/>
  <c r="IA98" i="4"/>
  <c r="DQ96" i="2" s="1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 s="1"/>
  <c r="EQ98" i="4"/>
  <c r="BY96" i="2" s="1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 s="1"/>
  <c r="JC98" i="4"/>
  <c r="GI98" i="4"/>
  <c r="GJ98" i="4"/>
  <c r="CV78" i="2"/>
  <c r="IN98" i="4"/>
  <c r="DW96" i="2" s="1"/>
  <c r="CY13" i="2"/>
  <c r="CZ78" i="2"/>
  <c r="DB94" i="2"/>
  <c r="DC94" i="2"/>
  <c r="DD13" i="2"/>
  <c r="DH78" i="2"/>
  <c r="HK98" i="4"/>
  <c r="DK94" i="2"/>
  <c r="HT98" i="4"/>
  <c r="HS98" i="4"/>
  <c r="HV98" i="4"/>
  <c r="IV98" i="4"/>
  <c r="EA96" i="2" s="1"/>
  <c r="JO98" i="4"/>
  <c r="CR13" i="2"/>
  <c r="GG98" i="4"/>
  <c r="CV46" i="2"/>
  <c r="GO98" i="4"/>
  <c r="CX96" i="2" s="1"/>
  <c r="CY94" i="2"/>
  <c r="CZ46" i="2"/>
  <c r="DA94" i="2"/>
  <c r="DB78" i="2"/>
  <c r="DC78" i="2"/>
  <c r="HE98" i="4"/>
  <c r="DF96" i="2" s="1"/>
  <c r="DG94" i="2"/>
  <c r="HI98" i="4"/>
  <c r="DH96" i="2" s="1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BC60" i="3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AB53" i="5"/>
  <c r="AG33" i="5"/>
  <c r="R32" i="3" s="1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G61" i="5"/>
  <c r="K53" i="5"/>
  <c r="G52" i="3" s="1"/>
  <c r="M53" i="5"/>
  <c r="H52" i="3" s="1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CS53" i="5"/>
  <c r="DH28" i="5"/>
  <c r="DP28" i="5"/>
  <c r="R53" i="5"/>
  <c r="F53" i="5"/>
  <c r="I61" i="5"/>
  <c r="F60" i="3" s="1"/>
  <c r="K61" i="5"/>
  <c r="G60" i="3" s="1"/>
  <c r="M61" i="5"/>
  <c r="O61" i="5"/>
  <c r="R61" i="5"/>
  <c r="Y61" i="5"/>
  <c r="AI33" i="5"/>
  <c r="AN33" i="5"/>
  <c r="AS28" i="5"/>
  <c r="AZ33" i="5"/>
  <c r="BK44" i="5"/>
  <c r="BK28" i="5"/>
  <c r="BM33" i="5"/>
  <c r="CC44" i="5"/>
  <c r="AP43" i="3" s="1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BO60" i="3" s="1"/>
  <c r="ED53" i="5"/>
  <c r="ED33" i="5"/>
  <c r="BP23" i="3"/>
  <c r="BP19" i="3"/>
  <c r="BQ62" i="3"/>
  <c r="DS33" i="5"/>
  <c r="BK32" i="3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BI96" i="14" s="1"/>
  <c r="DV98" i="13"/>
  <c r="DT98" i="13"/>
  <c r="BL98" i="14"/>
  <c r="BL96" i="14"/>
  <c r="O96" i="2"/>
  <c r="AP96" i="2"/>
  <c r="AF98" i="4"/>
  <c r="E44" i="5"/>
  <c r="E33" i="5"/>
  <c r="E28" i="5"/>
  <c r="F44" i="5"/>
  <c r="F28" i="5"/>
  <c r="F14" i="5"/>
  <c r="D13" i="3" s="1"/>
  <c r="G44" i="5"/>
  <c r="G28" i="5"/>
  <c r="E27" i="3" s="1"/>
  <c r="G14" i="5"/>
  <c r="H14" i="5"/>
  <c r="I14" i="5"/>
  <c r="F13" i="3" s="1"/>
  <c r="K28" i="5"/>
  <c r="N44" i="5"/>
  <c r="N28" i="5"/>
  <c r="O44" i="5"/>
  <c r="O33" i="5"/>
  <c r="O28" i="5"/>
  <c r="P33" i="5"/>
  <c r="Q28" i="5"/>
  <c r="R28" i="5"/>
  <c r="Q33" i="5"/>
  <c r="R44" i="5"/>
  <c r="S44" i="5"/>
  <c r="K43" i="3" s="1"/>
  <c r="S28" i="5"/>
  <c r="U61" i="5"/>
  <c r="U53" i="5"/>
  <c r="U44" i="5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S32" i="3" s="1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AT53" i="5"/>
  <c r="X52" i="3" s="1"/>
  <c r="AT33" i="5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 s="1"/>
  <c r="D28" i="5"/>
  <c r="C27" i="3" s="1"/>
  <c r="F33" i="5"/>
  <c r="G33" i="5"/>
  <c r="E32" i="3" s="1"/>
  <c r="K44" i="5"/>
  <c r="K33" i="5"/>
  <c r="L44" i="5"/>
  <c r="L28" i="5"/>
  <c r="L14" i="5"/>
  <c r="M44" i="5"/>
  <c r="M33" i="5"/>
  <c r="M28" i="5"/>
  <c r="H27" i="3" s="1"/>
  <c r="N33" i="5"/>
  <c r="P44" i="5"/>
  <c r="P28" i="5"/>
  <c r="Q44" i="5"/>
  <c r="J43" i="3" s="1"/>
  <c r="S33" i="5"/>
  <c r="W61" i="5"/>
  <c r="W53" i="5"/>
  <c r="W44" i="5"/>
  <c r="M43" i="3" s="1"/>
  <c r="W33" i="5"/>
  <c r="W28" i="5"/>
  <c r="X53" i="5"/>
  <c r="Z53" i="5"/>
  <c r="Z33" i="5"/>
  <c r="AA61" i="5"/>
  <c r="AA53" i="5"/>
  <c r="O52" i="3" s="1"/>
  <c r="AA44" i="5"/>
  <c r="AA33" i="5"/>
  <c r="AA28" i="5"/>
  <c r="AB61" i="5"/>
  <c r="AC61" i="5"/>
  <c r="P60" i="3" s="1"/>
  <c r="AC33" i="5"/>
  <c r="P32" i="3" s="1"/>
  <c r="AC28" i="5"/>
  <c r="AD53" i="5"/>
  <c r="AG61" i="5"/>
  <c r="R60" i="3" s="1"/>
  <c r="AG44" i="5"/>
  <c r="AH53" i="5"/>
  <c r="AI44" i="5"/>
  <c r="AJ61" i="5"/>
  <c r="AJ44" i="5"/>
  <c r="AJ28" i="5"/>
  <c r="AK61" i="5"/>
  <c r="AL53" i="5"/>
  <c r="AL33" i="5"/>
  <c r="AL28" i="5"/>
  <c r="AM61" i="5"/>
  <c r="AM53" i="5"/>
  <c r="U52" i="3" s="1"/>
  <c r="AM33" i="5"/>
  <c r="U32" i="3" s="1"/>
  <c r="AN61" i="5"/>
  <c r="AO61" i="5"/>
  <c r="AO53" i="5"/>
  <c r="AP53" i="5"/>
  <c r="AP44" i="5"/>
  <c r="AP28" i="5"/>
  <c r="AQ33" i="5"/>
  <c r="W32" i="3" s="1"/>
  <c r="AR61" i="5"/>
  <c r="AR53" i="5"/>
  <c r="AR28" i="5"/>
  <c r="AT44" i="5"/>
  <c r="AU53" i="5"/>
  <c r="AU33" i="5"/>
  <c r="AV61" i="5"/>
  <c r="Y60" i="3" s="1"/>
  <c r="AV53" i="5"/>
  <c r="AW61" i="5"/>
  <c r="AW53" i="5"/>
  <c r="AW33" i="5"/>
  <c r="AX61" i="5"/>
  <c r="AX53" i="5"/>
  <c r="AY61" i="5"/>
  <c r="AY53" i="5"/>
  <c r="AY33" i="5"/>
  <c r="AA32" i="3" s="1"/>
  <c r="AZ61" i="5"/>
  <c r="AZ53" i="5"/>
  <c r="BA61" i="5"/>
  <c r="BA53" i="5"/>
  <c r="BA33" i="5"/>
  <c r="AB32" i="3" s="1"/>
  <c r="BB61" i="5"/>
  <c r="BB53" i="5"/>
  <c r="BC61" i="5"/>
  <c r="BC53" i="5"/>
  <c r="BC33" i="5"/>
  <c r="BD61" i="5"/>
  <c r="BD53" i="5"/>
  <c r="BE61" i="5"/>
  <c r="BE53" i="5"/>
  <c r="BE33" i="5"/>
  <c r="AD32" i="3" s="1"/>
  <c r="BF61" i="5"/>
  <c r="BF53" i="5"/>
  <c r="BG61" i="5"/>
  <c r="BG53" i="5"/>
  <c r="BG33" i="5"/>
  <c r="AE32" i="3" s="1"/>
  <c r="BH61" i="5"/>
  <c r="BH53" i="5"/>
  <c r="BI61" i="5"/>
  <c r="BI53" i="5"/>
  <c r="AF52" i="3" s="1"/>
  <c r="BI33" i="5"/>
  <c r="BJ61" i="5"/>
  <c r="BK33" i="5"/>
  <c r="BL61" i="5"/>
  <c r="BL53" i="5"/>
  <c r="BL33" i="5"/>
  <c r="BM53" i="5"/>
  <c r="BN44" i="5"/>
  <c r="BN28" i="5"/>
  <c r="BP44" i="5"/>
  <c r="BP28" i="5"/>
  <c r="BQ53" i="5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BE32" i="3" s="1"/>
  <c r="DH61" i="5"/>
  <c r="DI61" i="5"/>
  <c r="DI53" i="5"/>
  <c r="DI33" i="5"/>
  <c r="DJ61" i="5"/>
  <c r="DJ53" i="5"/>
  <c r="DK53" i="5"/>
  <c r="BG52" i="3" s="1"/>
  <c r="DK33" i="5"/>
  <c r="DL61" i="5"/>
  <c r="DM61" i="5"/>
  <c r="DM53" i="5"/>
  <c r="DM33" i="5"/>
  <c r="BH32" i="3" s="1"/>
  <c r="DN61" i="5"/>
  <c r="DN53" i="5"/>
  <c r="DO53" i="5"/>
  <c r="BI52" i="3" s="1"/>
  <c r="DO33" i="5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CK96" i="2"/>
  <c r="BK61" i="5"/>
  <c r="BK53" i="5"/>
  <c r="BL44" i="5"/>
  <c r="AG43" i="3" s="1"/>
  <c r="BL28" i="5"/>
  <c r="AG27" i="3" s="1"/>
  <c r="BM61" i="5"/>
  <c r="BN53" i="5"/>
  <c r="BN33" i="5"/>
  <c r="BO61" i="5"/>
  <c r="BP61" i="5"/>
  <c r="BP53" i="5"/>
  <c r="AI52" i="3" s="1"/>
  <c r="BP33" i="5"/>
  <c r="BQ61" i="5"/>
  <c r="AJ60" i="3" s="1"/>
  <c r="BQ44" i="5"/>
  <c r="BQ28" i="5"/>
  <c r="BS61" i="5"/>
  <c r="BS53" i="5"/>
  <c r="BS33" i="5"/>
  <c r="AK32" i="3" s="1"/>
  <c r="BT61" i="5"/>
  <c r="BT44" i="5"/>
  <c r="BT28" i="5"/>
  <c r="BV53" i="5"/>
  <c r="BV28" i="5"/>
  <c r="BW53" i="5"/>
  <c r="BW28" i="5"/>
  <c r="BX28" i="5"/>
  <c r="BZ61" i="5"/>
  <c r="CA61" i="5"/>
  <c r="CA53" i="5"/>
  <c r="CA28" i="5"/>
  <c r="CB61" i="5"/>
  <c r="CB53" i="5"/>
  <c r="CB33" i="5"/>
  <c r="CB28" i="5"/>
  <c r="CC53" i="5"/>
  <c r="CD61" i="5"/>
  <c r="CD33" i="5"/>
  <c r="CE61" i="5"/>
  <c r="CE33" i="5"/>
  <c r="CF61" i="5"/>
  <c r="CF53" i="5"/>
  <c r="CF33" i="5"/>
  <c r="CF28" i="5"/>
  <c r="CG61" i="5"/>
  <c r="CG53" i="5"/>
  <c r="CI33" i="5"/>
  <c r="AS32" i="3" s="1"/>
  <c r="CJ61" i="5"/>
  <c r="CJ44" i="5"/>
  <c r="CJ28" i="5"/>
  <c r="CL61" i="5"/>
  <c r="CM61" i="5"/>
  <c r="CM53" i="5"/>
  <c r="CM33" i="5"/>
  <c r="CN61" i="5"/>
  <c r="CN53" i="5"/>
  <c r="CN33" i="5"/>
  <c r="CO61" i="5"/>
  <c r="CP61" i="5"/>
  <c r="CP33" i="5"/>
  <c r="AV32" i="3" s="1"/>
  <c r="CQ61" i="5"/>
  <c r="CQ53" i="5"/>
  <c r="CR53" i="5"/>
  <c r="CR33" i="5"/>
  <c r="CS61" i="5"/>
  <c r="CT61" i="5"/>
  <c r="CU61" i="5"/>
  <c r="CU53" i="5"/>
  <c r="CU33" i="5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BI43" i="3" s="1"/>
  <c r="DO28" i="5"/>
  <c r="DQ44" i="5"/>
  <c r="BJ43" i="3" s="1"/>
  <c r="DQ28" i="5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EB44" i="5"/>
  <c r="BO43" i="3" s="1"/>
  <c r="BO58" i="3"/>
  <c r="BO40" i="3"/>
  <c r="EA28" i="5"/>
  <c r="EC53" i="5"/>
  <c r="BP52" i="3" s="1"/>
  <c r="EC44" i="5"/>
  <c r="BP43" i="3" s="1"/>
  <c r="EC28" i="5"/>
  <c r="EF44" i="5"/>
  <c r="BQ51" i="3"/>
  <c r="EH61" i="5"/>
  <c r="EH53" i="5"/>
  <c r="EH33" i="5"/>
  <c r="EG61" i="5"/>
  <c r="EG53" i="5"/>
  <c r="BR52" i="3" s="1"/>
  <c r="EG44" i="5"/>
  <c r="EG33" i="5"/>
  <c r="EG28" i="5"/>
  <c r="EJ61" i="5"/>
  <c r="EI61" i="5"/>
  <c r="EI44" i="5"/>
  <c r="EI28" i="5"/>
  <c r="ET98" i="4"/>
  <c r="BZ96" i="2" s="1"/>
  <c r="FH98" i="4"/>
  <c r="FV98" i="4"/>
  <c r="CN96" i="2" s="1"/>
  <c r="CO78" i="2"/>
  <c r="CQ78" i="2"/>
  <c r="DV61" i="5"/>
  <c r="DV53" i="5"/>
  <c r="DV33" i="5"/>
  <c r="DU61" i="5"/>
  <c r="DU44" i="5"/>
  <c r="DX53" i="5"/>
  <c r="BM51" i="3"/>
  <c r="DW33" i="5"/>
  <c r="DZ61" i="5"/>
  <c r="DY61" i="5"/>
  <c r="EB28" i="5"/>
  <c r="BO47" i="3"/>
  <c r="EA33" i="5"/>
  <c r="BO32" i="3" s="1"/>
  <c r="ED61" i="5"/>
  <c r="EC61" i="5"/>
  <c r="EF53" i="5"/>
  <c r="EF28" i="5"/>
  <c r="BQ54" i="3"/>
  <c r="EE53" i="5"/>
  <c r="EE44" i="5"/>
  <c r="EE28" i="5"/>
  <c r="EH44" i="5"/>
  <c r="EH28" i="5"/>
  <c r="EJ53" i="5"/>
  <c r="EJ44" i="5"/>
  <c r="EJ33" i="5"/>
  <c r="EJ28" i="5"/>
  <c r="EI53" i="5"/>
  <c r="BS52" i="3" s="1"/>
  <c r="EI33" i="5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EJ96" i="2" s="1"/>
  <c r="EK13" i="2"/>
  <c r="GV98" i="4"/>
  <c r="DA96" i="2" s="1"/>
  <c r="GX98" i="4"/>
  <c r="DB96" i="2" s="1"/>
  <c r="EG13" i="2"/>
  <c r="E13" i="3"/>
  <c r="J28" i="5"/>
  <c r="H43" i="3"/>
  <c r="J33" i="5"/>
  <c r="F32" i="3" s="1"/>
  <c r="DR33" i="5"/>
  <c r="DR28" i="5"/>
  <c r="BR32" i="3"/>
  <c r="BL59" i="3"/>
  <c r="DX61" i="5"/>
  <c r="BM60" i="3" s="1"/>
  <c r="DX44" i="5"/>
  <c r="DX28" i="5"/>
  <c r="BO49" i="3"/>
  <c r="BO38" i="3"/>
  <c r="EF61" i="5"/>
  <c r="AD64" i="8" l="1"/>
  <c r="F63" i="16"/>
  <c r="BD98" i="14"/>
  <c r="S96" i="7"/>
  <c r="G32" i="3"/>
  <c r="D63" i="16"/>
  <c r="X43" i="9"/>
  <c r="G63" i="16"/>
  <c r="D63" i="15" s="1"/>
  <c r="EC96" i="2"/>
  <c r="B52" i="15"/>
  <c r="B27" i="15"/>
  <c r="CI100" i="6"/>
  <c r="AI32" i="3"/>
  <c r="T60" i="3"/>
  <c r="CL96" i="2"/>
  <c r="CB96" i="2"/>
  <c r="AX96" i="2"/>
  <c r="BC63" i="9"/>
  <c r="E52" i="9"/>
  <c r="AO96" i="7"/>
  <c r="Y32" i="3"/>
  <c r="BH96" i="14"/>
  <c r="C13" i="15"/>
  <c r="D52" i="3"/>
  <c r="DJ96" i="2"/>
  <c r="AL32" i="3"/>
  <c r="Q96" i="2"/>
  <c r="M96" i="2"/>
  <c r="AG99" i="4"/>
  <c r="BI96" i="2"/>
  <c r="CR64" i="8"/>
  <c r="AW63" i="9" s="1"/>
  <c r="BT64" i="8"/>
  <c r="S63" i="9"/>
  <c r="CU64" i="8"/>
  <c r="CA64" i="8"/>
  <c r="AO63" i="9" s="1"/>
  <c r="DK96" i="7"/>
  <c r="C43" i="9"/>
  <c r="U43" i="9"/>
  <c r="AG43" i="9"/>
  <c r="AT63" i="9"/>
  <c r="AD96" i="7"/>
  <c r="BH64" i="8"/>
  <c r="AC96" i="14"/>
  <c r="F32" i="9"/>
  <c r="H96" i="7"/>
  <c r="AN32" i="3"/>
  <c r="BF96" i="2"/>
  <c r="BP64" i="8"/>
  <c r="L63" i="9"/>
  <c r="BI64" i="8"/>
  <c r="AH43" i="9"/>
  <c r="BM52" i="3"/>
  <c r="AL52" i="3"/>
  <c r="AJ43" i="3"/>
  <c r="AH60" i="3"/>
  <c r="BG32" i="3"/>
  <c r="R43" i="3"/>
  <c r="O32" i="3"/>
  <c r="N32" i="3"/>
  <c r="M32" i="3"/>
  <c r="K32" i="3"/>
  <c r="G13" i="3"/>
  <c r="W43" i="3"/>
  <c r="L43" i="3"/>
  <c r="E43" i="3"/>
  <c r="E63" i="16"/>
  <c r="C63" i="15" s="1"/>
  <c r="CH96" i="2"/>
  <c r="EB96" i="2"/>
  <c r="AZ96" i="2"/>
  <c r="CO96" i="2"/>
  <c r="AE63" i="9"/>
  <c r="T52" i="9"/>
  <c r="DY96" i="7"/>
  <c r="DX96" i="7"/>
  <c r="DJ96" i="7"/>
  <c r="BL52" i="9"/>
  <c r="S13" i="9"/>
  <c r="AW64" i="8"/>
  <c r="F43" i="9"/>
  <c r="P96" i="7"/>
  <c r="W63" i="9"/>
  <c r="C13" i="3"/>
  <c r="Z60" i="9"/>
  <c r="CT96" i="7"/>
  <c r="AN98" i="14"/>
  <c r="U96" i="14"/>
  <c r="AP64" i="8"/>
  <c r="AG13" i="9"/>
  <c r="AF27" i="3"/>
  <c r="J27" i="3"/>
  <c r="DN96" i="2"/>
  <c r="BE98" i="14"/>
  <c r="BH98" i="14"/>
  <c r="AE96" i="14"/>
  <c r="AF98" i="14"/>
  <c r="DL96" i="2"/>
  <c r="D32" i="9"/>
  <c r="AG99" i="6"/>
  <c r="T96" i="14"/>
  <c r="BR96" i="2"/>
  <c r="BC98" i="14"/>
  <c r="BB98" i="14"/>
  <c r="K52" i="3"/>
  <c r="DX64" i="8"/>
  <c r="CV64" i="8"/>
  <c r="G52" i="9"/>
  <c r="C52" i="9"/>
  <c r="D64" i="8"/>
  <c r="D27" i="3"/>
  <c r="BV64" i="8"/>
  <c r="DJ64" i="5"/>
  <c r="BF52" i="3"/>
  <c r="BD52" i="3"/>
  <c r="AC60" i="3"/>
  <c r="AB52" i="3"/>
  <c r="M60" i="3"/>
  <c r="AZ27" i="3"/>
  <c r="BE63" i="9"/>
  <c r="AY63" i="9"/>
  <c r="CE64" i="8"/>
  <c r="F60" i="9"/>
  <c r="AF63" i="9"/>
  <c r="CS96" i="2"/>
  <c r="CJ96" i="2"/>
  <c r="CC96" i="2"/>
  <c r="F64" i="8"/>
  <c r="AO64" i="8"/>
  <c r="V63" i="9" s="1"/>
  <c r="Y63" i="9"/>
  <c r="V98" i="14"/>
  <c r="L96" i="14"/>
  <c r="U98" i="14"/>
  <c r="L98" i="14"/>
  <c r="G96" i="14"/>
  <c r="K98" i="14"/>
  <c r="F96" i="14"/>
  <c r="CK100" i="6"/>
  <c r="AV96" i="7"/>
  <c r="CK99" i="6"/>
  <c r="G60" i="9"/>
  <c r="AH96" i="7"/>
  <c r="BK100" i="6"/>
  <c r="CA100" i="6"/>
  <c r="AC64" i="8"/>
  <c r="P63" i="9" s="1"/>
  <c r="P13" i="9"/>
  <c r="BS100" i="6"/>
  <c r="AL96" i="7"/>
  <c r="BS99" i="6"/>
  <c r="AM99" i="6"/>
  <c r="BN60" i="3"/>
  <c r="EK96" i="2"/>
  <c r="DM96" i="2"/>
  <c r="CU96" i="2"/>
  <c r="CF96" i="2"/>
  <c r="I52" i="3"/>
  <c r="CE96" i="2"/>
  <c r="DS96" i="2"/>
  <c r="AR32" i="3"/>
  <c r="BC96" i="2"/>
  <c r="P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DZ64" i="8"/>
  <c r="BD64" i="8"/>
  <c r="J64" i="8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W43" i="9"/>
  <c r="AV98" i="14"/>
  <c r="AZ52" i="3"/>
  <c r="BP32" i="3"/>
  <c r="J52" i="3"/>
  <c r="AG63" i="9"/>
  <c r="CS64" i="8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BS32" i="3"/>
  <c r="AJ52" i="3"/>
  <c r="C43" i="3"/>
  <c r="DK96" i="2"/>
  <c r="DI96" i="2"/>
  <c r="CQ96" i="2"/>
  <c r="R96" i="2"/>
  <c r="DP96" i="2"/>
  <c r="DO96" i="2"/>
  <c r="CM96" i="2"/>
  <c r="BN96" i="2"/>
  <c r="L32" i="3"/>
  <c r="K60" i="3"/>
  <c r="CA96" i="2"/>
  <c r="BB96" i="2"/>
  <c r="BS96" i="2"/>
  <c r="BQ96" i="2"/>
  <c r="BQ99" i="4"/>
  <c r="L96" i="2"/>
  <c r="AS99" i="4"/>
  <c r="D64" i="5"/>
  <c r="AH43" i="3"/>
  <c r="X43" i="3"/>
  <c r="DS64" i="5"/>
  <c r="BQ32" i="3"/>
  <c r="AN27" i="3"/>
  <c r="I64" i="5"/>
  <c r="CT64" i="5"/>
  <c r="AV43" i="3"/>
  <c r="T64" i="5"/>
  <c r="C52" i="3"/>
  <c r="H32" i="9"/>
  <c r="N64" i="8"/>
  <c r="CC64" i="8"/>
  <c r="AP63" i="9" s="1"/>
  <c r="AP27" i="9"/>
  <c r="CO100" i="6"/>
  <c r="CO99" i="6"/>
  <c r="AX96" i="7"/>
  <c r="X96" i="7"/>
  <c r="AQ99" i="6"/>
  <c r="D13" i="9"/>
  <c r="E64" i="8"/>
  <c r="D63" i="9" s="1"/>
  <c r="AY96" i="7"/>
  <c r="CQ99" i="6"/>
  <c r="CQ100" i="6"/>
  <c r="AK96" i="7"/>
  <c r="BQ99" i="6"/>
  <c r="BQ100" i="6"/>
  <c r="D27" i="9"/>
  <c r="BU100" i="6"/>
  <c r="AN96" i="7"/>
  <c r="AM96" i="7"/>
  <c r="BU99" i="6"/>
  <c r="CU100" i="6"/>
  <c r="BA96" i="7"/>
  <c r="CU99" i="6"/>
  <c r="BO64" i="8"/>
  <c r="AI63" i="9" s="1"/>
  <c r="Z64" i="8"/>
  <c r="N63" i="9" s="1"/>
  <c r="BK52" i="9"/>
  <c r="BK60" i="9"/>
  <c r="BS64" i="8"/>
  <c r="AK63" i="9" s="1"/>
  <c r="BM64" i="8"/>
  <c r="DV64" i="8"/>
  <c r="C32" i="9"/>
  <c r="AY99" i="6"/>
  <c r="AB96" i="7"/>
  <c r="AC96" i="7"/>
  <c r="BA100" i="6"/>
  <c r="BA99" i="6"/>
  <c r="I64" i="8"/>
  <c r="F13" i="9"/>
  <c r="Z96" i="7"/>
  <c r="AU99" i="6"/>
  <c r="CG100" i="6"/>
  <c r="AT96" i="7"/>
  <c r="CG99" i="6"/>
  <c r="AC99" i="6"/>
  <c r="Q96" i="7"/>
  <c r="AL64" i="8"/>
  <c r="AA13" i="9"/>
  <c r="CM100" i="6"/>
  <c r="AW96" i="7"/>
  <c r="CM99" i="6"/>
  <c r="R96" i="7"/>
  <c r="AE99" i="6"/>
  <c r="BN64" i="8"/>
  <c r="AX27" i="9"/>
  <c r="M63" i="9"/>
  <c r="M96" i="7"/>
  <c r="DL64" i="8"/>
  <c r="C63" i="9"/>
  <c r="DZ96" i="7"/>
  <c r="CG64" i="8"/>
  <c r="AR63" i="9" s="1"/>
  <c r="CE100" i="6"/>
  <c r="CE99" i="6"/>
  <c r="AK99" i="6"/>
  <c r="U96" i="7"/>
  <c r="AS64" i="8"/>
  <c r="X63" i="9" s="1"/>
  <c r="X13" i="9"/>
  <c r="BA64" i="8"/>
  <c r="AB63" i="9" s="1"/>
  <c r="AB13" i="9"/>
  <c r="CY99" i="6"/>
  <c r="CY100" i="6"/>
  <c r="BC96" i="7"/>
  <c r="U27" i="9"/>
  <c r="AM64" i="8"/>
  <c r="U63" i="9" s="1"/>
  <c r="EA96" i="7"/>
  <c r="BF96" i="7"/>
  <c r="DE99" i="6"/>
  <c r="DE100" i="6"/>
  <c r="AR96" i="7"/>
  <c r="CC99" i="6"/>
  <c r="CC100" i="6"/>
  <c r="I60" i="9"/>
  <c r="BM43" i="9"/>
  <c r="AQ63" i="9"/>
  <c r="AA64" i="8"/>
  <c r="O63" i="9" s="1"/>
  <c r="DB64" i="8"/>
  <c r="BB63" i="9" s="1"/>
  <c r="CN64" i="8"/>
  <c r="H60" i="9"/>
  <c r="BF13" i="9"/>
  <c r="DI64" i="8"/>
  <c r="AQ27" i="9"/>
  <c r="Z63" i="9"/>
  <c r="L64" i="8"/>
  <c r="BE99" i="6"/>
  <c r="BE100" i="6"/>
  <c r="AE96" i="7"/>
  <c r="Q64" i="8"/>
  <c r="J63" i="9" s="1"/>
  <c r="AS60" i="9"/>
  <c r="H13" i="9"/>
  <c r="M64" i="8"/>
  <c r="AI99" i="6"/>
  <c r="T96" i="7"/>
  <c r="BM99" i="6"/>
  <c r="AI96" i="7"/>
  <c r="BM100" i="6"/>
  <c r="Y99" i="6"/>
  <c r="G64" i="8"/>
  <c r="AR27" i="9"/>
  <c r="W99" i="6"/>
  <c r="AS96" i="7"/>
  <c r="DN64" i="8"/>
  <c r="BH63" i="9" s="1"/>
  <c r="BH27" i="9"/>
  <c r="AU60" i="9"/>
  <c r="CM64" i="8"/>
  <c r="BG43" i="9"/>
  <c r="AA43" i="9"/>
  <c r="AY64" i="8"/>
  <c r="AA63" i="9" s="1"/>
  <c r="BL27" i="9"/>
  <c r="DU64" i="8"/>
  <c r="AV60" i="9"/>
  <c r="CO64" i="8"/>
  <c r="DR64" i="8"/>
  <c r="BJ63" i="9" s="1"/>
  <c r="BE64" i="8"/>
  <c r="BG32" i="9"/>
  <c r="BD63" i="9"/>
  <c r="CP64" i="8"/>
  <c r="AH64" i="8"/>
  <c r="R63" i="9" s="1"/>
  <c r="BD52" i="9"/>
  <c r="H64" i="8"/>
  <c r="E27" i="9"/>
  <c r="CJ64" i="8"/>
  <c r="AS63" i="9" s="1"/>
  <c r="AS27" i="9"/>
  <c r="AL32" i="9"/>
  <c r="BU64" i="8"/>
  <c r="AL63" i="9" s="1"/>
  <c r="G27" i="9"/>
  <c r="K64" i="8"/>
  <c r="BN43" i="9"/>
  <c r="DY64" i="8"/>
  <c r="BN63" i="9" s="1"/>
  <c r="CY64" i="8"/>
  <c r="BA63" i="9" s="1"/>
  <c r="BA43" i="9"/>
  <c r="BG27" i="9"/>
  <c r="DK64" i="8"/>
  <c r="BG63" i="9" s="1"/>
  <c r="BR64" i="8"/>
  <c r="AM52" i="9"/>
  <c r="BW64" i="8"/>
  <c r="AM63" i="9" s="1"/>
  <c r="BI43" i="9"/>
  <c r="DO64" i="8"/>
  <c r="BI63" i="9" s="1"/>
  <c r="BZ64" i="8"/>
  <c r="AN63" i="9" s="1"/>
  <c r="AN27" i="9"/>
  <c r="AJ27" i="9"/>
  <c r="BQ64" i="8"/>
  <c r="AJ63" i="9" s="1"/>
  <c r="T27" i="9"/>
  <c r="AK64" i="8"/>
  <c r="T63" i="9" s="1"/>
  <c r="DS64" i="8"/>
  <c r="BK63" i="9" s="1"/>
  <c r="BK27" i="9"/>
  <c r="BF27" i="9"/>
  <c r="DJ64" i="8"/>
  <c r="BF63" i="9" s="1"/>
  <c r="BM27" i="9"/>
  <c r="DW64" i="8"/>
  <c r="BM63" i="9" s="1"/>
  <c r="BF64" i="8"/>
  <c r="AX63" i="9"/>
  <c r="BC64" i="8"/>
  <c r="AC63" i="9" s="1"/>
  <c r="CX64" i="8"/>
  <c r="AZ63" i="9" s="1"/>
  <c r="DY96" i="2"/>
  <c r="AF96" i="2"/>
  <c r="BE99" i="4"/>
  <c r="AU99" i="4"/>
  <c r="AA96" i="2"/>
  <c r="AK52" i="3"/>
  <c r="V52" i="3"/>
  <c r="O43" i="3"/>
  <c r="BJ64" i="5"/>
  <c r="AL96" i="2"/>
  <c r="CW96" i="2"/>
  <c r="CC99" i="4"/>
  <c r="AR96" i="2"/>
  <c r="AC96" i="2"/>
  <c r="AY99" i="4"/>
  <c r="AE96" i="2"/>
  <c r="BC99" i="4"/>
  <c r="T96" i="2"/>
  <c r="G64" i="5"/>
  <c r="M64" i="5"/>
  <c r="ED64" i="5"/>
  <c r="BS43" i="3"/>
  <c r="BO52" i="3"/>
  <c r="BL27" i="3"/>
  <c r="BE43" i="3"/>
  <c r="AY32" i="3"/>
  <c r="AU52" i="3"/>
  <c r="AO60" i="3"/>
  <c r="AH32" i="3"/>
  <c r="BB32" i="3"/>
  <c r="BK64" i="5"/>
  <c r="Z32" i="3"/>
  <c r="V60" i="3"/>
  <c r="AD64" i="5"/>
  <c r="AB64" i="5"/>
  <c r="X64" i="5"/>
  <c r="AF64" i="5"/>
  <c r="J32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BE52" i="3"/>
  <c r="EE96" i="2"/>
  <c r="CE99" i="4"/>
  <c r="AS96" i="2"/>
  <c r="BE96" i="2"/>
  <c r="BJ32" i="3"/>
  <c r="S64" i="5"/>
  <c r="K63" i="3" s="1"/>
  <c r="DZ64" i="5"/>
  <c r="BL43" i="3"/>
  <c r="CG96" i="2"/>
  <c r="BS60" i="3"/>
  <c r="BZ64" i="5"/>
  <c r="AG52" i="3"/>
  <c r="AS52" i="3"/>
  <c r="AM43" i="3"/>
  <c r="BR64" i="5"/>
  <c r="AI43" i="3"/>
  <c r="AE60" i="3"/>
  <c r="AD52" i="3"/>
  <c r="AA60" i="3"/>
  <c r="Z52" i="3"/>
  <c r="X32" i="3"/>
  <c r="K27" i="3"/>
  <c r="I32" i="3"/>
  <c r="K64" i="5"/>
  <c r="F64" i="5"/>
  <c r="AZ32" i="3"/>
  <c r="AT32" i="3"/>
  <c r="AP27" i="3"/>
  <c r="N60" i="3"/>
  <c r="C60" i="3"/>
  <c r="H13" i="3"/>
  <c r="AN43" i="3"/>
  <c r="I13" i="3"/>
  <c r="E64" i="5"/>
  <c r="E60" i="3"/>
  <c r="AX27" i="3"/>
  <c r="AX32" i="3"/>
  <c r="BW96" i="2"/>
  <c r="BU96" i="2"/>
  <c r="DR96" i="2"/>
  <c r="AY96" i="2"/>
  <c r="AR43" i="3"/>
  <c r="BW99" i="4"/>
  <c r="AO96" i="2"/>
  <c r="AI96" i="2"/>
  <c r="BK99" i="4"/>
  <c r="AQ96" i="2"/>
  <c r="CA99" i="4"/>
  <c r="AN96" i="2"/>
  <c r="BU99" i="4"/>
  <c r="BM99" i="4"/>
  <c r="AJ96" i="2"/>
  <c r="AC99" i="4"/>
  <c r="AA13" i="3"/>
  <c r="AD96" i="2"/>
  <c r="BD96" i="2"/>
  <c r="Z64" i="5"/>
  <c r="AR60" i="3"/>
  <c r="BM64" i="5"/>
  <c r="AQ64" i="5"/>
  <c r="AK64" i="5"/>
  <c r="AZ43" i="3"/>
  <c r="AL43" i="3"/>
  <c r="H64" i="5"/>
  <c r="E63" i="3" s="1"/>
  <c r="O64" i="5"/>
  <c r="Q64" i="5"/>
  <c r="C64" i="5"/>
  <c r="C63" i="3" s="1"/>
  <c r="BQ43" i="3"/>
  <c r="BL60" i="3"/>
  <c r="DQ64" i="5"/>
  <c r="DN64" i="5"/>
  <c r="DF64" i="5"/>
  <c r="DD64" i="5"/>
  <c r="AC32" i="3"/>
  <c r="V43" i="3"/>
  <c r="T27" i="3"/>
  <c r="AJ64" i="5"/>
  <c r="AH64" i="5"/>
  <c r="O60" i="3"/>
  <c r="P64" i="5"/>
  <c r="F52" i="3"/>
  <c r="BH64" i="5"/>
  <c r="BF64" i="5"/>
  <c r="BD64" i="5"/>
  <c r="AX64" i="5"/>
  <c r="X27" i="3"/>
  <c r="X60" i="3"/>
  <c r="U27" i="3"/>
  <c r="N64" i="5"/>
  <c r="AT27" i="3"/>
  <c r="I60" i="3"/>
  <c r="AX52" i="3"/>
  <c r="J60" i="3"/>
  <c r="AW60" i="3"/>
  <c r="AM52" i="3"/>
  <c r="BM43" i="3"/>
  <c r="EB64" i="5"/>
  <c r="BL32" i="3"/>
  <c r="BG43" i="3"/>
  <c r="BB43" i="3"/>
  <c r="CB64" i="5"/>
  <c r="BX64" i="5"/>
  <c r="AG60" i="3"/>
  <c r="BI32" i="3"/>
  <c r="BF32" i="3"/>
  <c r="BD32" i="3"/>
  <c r="AV52" i="3"/>
  <c r="AH27" i="3"/>
  <c r="AF32" i="3"/>
  <c r="T32" i="3"/>
  <c r="AN64" i="5"/>
  <c r="V64" i="5"/>
  <c r="R64" i="5"/>
  <c r="AT43" i="3"/>
  <c r="AR27" i="3"/>
  <c r="H60" i="3"/>
  <c r="AM32" i="3"/>
  <c r="D60" i="3"/>
  <c r="AX43" i="3"/>
  <c r="F43" i="3"/>
  <c r="BK98" i="14"/>
  <c r="BK96" i="14"/>
  <c r="B63" i="15"/>
  <c r="BJ98" i="14"/>
  <c r="BJ96" i="14"/>
  <c r="BM32" i="3"/>
  <c r="DW64" i="5"/>
  <c r="BN27" i="3"/>
  <c r="DY64" i="5"/>
  <c r="BL52" i="3"/>
  <c r="BK27" i="3"/>
  <c r="DT64" i="5"/>
  <c r="BK63" i="3" s="1"/>
  <c r="BI27" i="3"/>
  <c r="DO64" i="5"/>
  <c r="DM64" i="5"/>
  <c r="BH27" i="3"/>
  <c r="BG27" i="3"/>
  <c r="DK64" i="5"/>
  <c r="DI64" i="5"/>
  <c r="BF63" i="3" s="1"/>
  <c r="BF27" i="3"/>
  <c r="BE27" i="3"/>
  <c r="DG64" i="5"/>
  <c r="BD27" i="3"/>
  <c r="DE64" i="5"/>
  <c r="BC27" i="3"/>
  <c r="DC64" i="5"/>
  <c r="BB27" i="3"/>
  <c r="DB64" i="5"/>
  <c r="DA64" i="5"/>
  <c r="BB52" i="3"/>
  <c r="BA32" i="3"/>
  <c r="AY52" i="3"/>
  <c r="AW52" i="3"/>
  <c r="AV60" i="3"/>
  <c r="CO64" i="5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O52" i="3"/>
  <c r="AM27" i="3"/>
  <c r="BW64" i="5"/>
  <c r="AL27" i="3"/>
  <c r="BV64" i="5"/>
  <c r="BT64" i="5"/>
  <c r="AJ27" i="3"/>
  <c r="BQ64" i="5"/>
  <c r="AI60" i="3"/>
  <c r="BO64" i="5"/>
  <c r="BJ52" i="3"/>
  <c r="BI60" i="3"/>
  <c r="DP64" i="5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T52" i="3"/>
  <c r="CL64" i="5"/>
  <c r="AS27" i="3"/>
  <c r="CI64" i="5"/>
  <c r="AQ27" i="3"/>
  <c r="CE64" i="5"/>
  <c r="AQ63" i="3" s="1"/>
  <c r="AQ52" i="3"/>
  <c r="AO43" i="3"/>
  <c r="AN60" i="3"/>
  <c r="AK27" i="3"/>
  <c r="BS64" i="5"/>
  <c r="AC64" i="5"/>
  <c r="P63" i="3" s="1"/>
  <c r="P27" i="3"/>
  <c r="O27" i="3"/>
  <c r="AA64" i="5"/>
  <c r="M52" i="3"/>
  <c r="H32" i="3"/>
  <c r="G43" i="3"/>
  <c r="AE27" i="3"/>
  <c r="AD27" i="3"/>
  <c r="AC27" i="3"/>
  <c r="BB64" i="5"/>
  <c r="BA64" i="5"/>
  <c r="AB27" i="3"/>
  <c r="AZ64" i="5"/>
  <c r="AA27" i="3"/>
  <c r="AY64" i="5"/>
  <c r="Z27" i="3"/>
  <c r="AV64" i="5"/>
  <c r="Y27" i="3"/>
  <c r="AU64" i="5"/>
  <c r="W52" i="3"/>
  <c r="V32" i="3"/>
  <c r="S27" i="3"/>
  <c r="AI64" i="5"/>
  <c r="S60" i="3"/>
  <c r="AG64" i="5"/>
  <c r="R27" i="3"/>
  <c r="Q60" i="3"/>
  <c r="N43" i="3"/>
  <c r="L27" i="3"/>
  <c r="U64" i="5"/>
  <c r="L60" i="3"/>
  <c r="G27" i="3"/>
  <c r="D32" i="3"/>
  <c r="L64" i="5"/>
  <c r="BC64" i="5"/>
  <c r="AO64" i="5"/>
  <c r="BL64" i="5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O27" i="3"/>
  <c r="EA64" i="5"/>
  <c r="BO63" i="3" s="1"/>
  <c r="DU64" i="5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Q60" i="3"/>
  <c r="AO27" i="3"/>
  <c r="CA64" i="5"/>
  <c r="AK60" i="3"/>
  <c r="BJ60" i="3"/>
  <c r="BH60" i="3"/>
  <c r="BF60" i="3"/>
  <c r="BC32" i="3"/>
  <c r="CZ64" i="5"/>
  <c r="BA43" i="3"/>
  <c r="AY27" i="3"/>
  <c r="CU64" i="5"/>
  <c r="CR64" i="5"/>
  <c r="AW27" i="3"/>
  <c r="CQ64" i="5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M60" i="3"/>
  <c r="AL60" i="3"/>
  <c r="BU64" i="5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V27" i="3"/>
  <c r="AP64" i="5"/>
  <c r="U60" i="3"/>
  <c r="S43" i="3"/>
  <c r="M27" i="3"/>
  <c r="W64" i="5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27" i="3"/>
  <c r="P52" i="3"/>
  <c r="N27" i="3"/>
  <c r="Y64" i="5"/>
  <c r="N63" i="3" s="1"/>
  <c r="N52" i="3"/>
  <c r="L52" i="3"/>
  <c r="I27" i="3"/>
  <c r="I43" i="3"/>
  <c r="D43" i="3"/>
  <c r="AL64" i="5"/>
  <c r="BG64" i="5"/>
  <c r="AE63" i="3" s="1"/>
  <c r="AS64" i="5"/>
  <c r="AM64" i="5"/>
  <c r="BN64" i="5"/>
  <c r="AT64" i="5"/>
  <c r="AW64" i="5"/>
  <c r="Z63" i="3" s="1"/>
  <c r="BI64" i="5"/>
  <c r="EF64" i="5"/>
  <c r="BQ60" i="3"/>
  <c r="BJ27" i="3"/>
  <c r="DR64" i="5"/>
  <c r="DX64" i="5"/>
  <c r="BM27" i="3"/>
  <c r="F27" i="3"/>
  <c r="J64" i="5"/>
  <c r="G63" i="9" l="1"/>
  <c r="H63" i="9"/>
  <c r="E63" i="9"/>
  <c r="BL63" i="9"/>
  <c r="AU63" i="9"/>
  <c r="D63" i="3"/>
  <c r="Q63" i="3"/>
  <c r="AS63" i="3"/>
  <c r="AU63" i="3"/>
  <c r="BI63" i="3"/>
  <c r="F63" i="9"/>
  <c r="BP63" i="3"/>
  <c r="AM63" i="3"/>
  <c r="J63" i="3"/>
  <c r="BJ63" i="3"/>
  <c r="AF63" i="3"/>
  <c r="BL63" i="3"/>
  <c r="R63" i="3"/>
  <c r="AJ63" i="3"/>
  <c r="F63" i="3"/>
  <c r="AN63" i="3"/>
  <c r="BN63" i="3"/>
  <c r="U63" i="3"/>
  <c r="AX63" i="3"/>
  <c r="O63" i="3"/>
  <c r="H63" i="3"/>
  <c r="AH63" i="9"/>
  <c r="AD63" i="9"/>
  <c r="AV63" i="9"/>
  <c r="S63" i="3"/>
  <c r="BC63" i="3"/>
  <c r="BM63" i="3"/>
  <c r="BQ63" i="3"/>
  <c r="T63" i="3"/>
  <c r="G63" i="3"/>
  <c r="AO63" i="3"/>
  <c r="I63" i="3"/>
  <c r="M63" i="3"/>
  <c r="AL63" i="3"/>
  <c r="AG63" i="3"/>
  <c r="BD63" i="3"/>
  <c r="AV63" i="3"/>
  <c r="W63" i="3"/>
  <c r="AW63" i="3"/>
  <c r="AC63" i="3"/>
  <c r="Y63" i="3"/>
  <c r="AA63" i="3"/>
  <c r="AK63" i="3"/>
  <c r="AP63" i="3"/>
  <c r="BH63" i="3"/>
  <c r="AY63" i="3"/>
  <c r="X63" i="3"/>
  <c r="AH63" i="3"/>
  <c r="L63" i="3"/>
  <c r="BB63" i="3"/>
  <c r="BS63" i="3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<sst xmlns="http://schemas.openxmlformats.org/spreadsheetml/2006/main" count="3889" uniqueCount="296">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</sst>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6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2" fillId="0" borderId="7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5" xfId="0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477544"/>
        <c:axId val="232910696"/>
      </c:lineChart>
      <c:dateAx>
        <c:axId val="207477544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91069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32910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74775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81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911088"/>
        <c:axId val="232911872"/>
      </c:lineChart>
      <c:dateAx>
        <c:axId val="232911088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911872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232911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911088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913048"/>
        <c:axId val="205740408"/>
      </c:lineChart>
      <c:dateAx>
        <c:axId val="23291304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5740408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05740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29130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741192"/>
        <c:axId val="205740800"/>
      </c:lineChart>
      <c:dateAx>
        <c:axId val="20574119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574080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05740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5741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3.2" x14ac:dyDescent="0.25"/>
  <sheetData>
    <row r="1" spans="1:66" x14ac:dyDescent="0.25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5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5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5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5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5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5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5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5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5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5">
      <c r="I38" s="11"/>
      <c r="J38" s="11"/>
      <c r="K38" s="11"/>
      <c r="L38" s="11"/>
      <c r="M38" s="11"/>
    </row>
    <row r="39" spans="9:13" x14ac:dyDescent="0.25">
      <c r="I39" s="3"/>
      <c r="J39" s="3"/>
      <c r="K39" s="3"/>
      <c r="L39" s="3"/>
      <c r="M39" s="3"/>
    </row>
    <row r="40" spans="9:13" x14ac:dyDescent="0.25">
      <c r="I40" s="3"/>
      <c r="J40" s="3"/>
      <c r="K40" s="3"/>
      <c r="L40" s="3"/>
      <c r="M40" s="3"/>
    </row>
    <row r="41" spans="9:13" x14ac:dyDescent="0.25">
      <c r="I41" s="3"/>
      <c r="J41" s="3"/>
      <c r="K41" s="3"/>
      <c r="L41" s="3"/>
      <c r="M41" s="3"/>
    </row>
    <row r="42" spans="9:13" x14ac:dyDescent="0.25">
      <c r="I42" s="3"/>
      <c r="J42" s="3"/>
      <c r="K42" s="3"/>
      <c r="L42" s="3"/>
      <c r="M42" s="3"/>
    </row>
    <row r="43" spans="9:13" x14ac:dyDescent="0.25">
      <c r="I43" s="3"/>
      <c r="J43" s="3"/>
      <c r="K43" s="3"/>
      <c r="L43" s="3"/>
      <c r="M43" s="3"/>
    </row>
    <row r="44" spans="9:13" x14ac:dyDescent="0.25">
      <c r="I44" s="3"/>
      <c r="J44" s="3"/>
      <c r="K44" s="3"/>
      <c r="L44" s="3"/>
      <c r="M44" s="3"/>
    </row>
    <row r="45" spans="9:13" x14ac:dyDescent="0.25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3.2" x14ac:dyDescent="0.25"/>
  <cols>
    <col min="2" max="2" width="19.109375" style="13" bestFit="1" customWidth="1"/>
    <col min="4" max="4" width="10.88671875" bestFit="1" customWidth="1"/>
    <col min="6" max="6" width="10.88671875" bestFit="1" customWidth="1"/>
    <col min="8" max="8" width="10.88671875" bestFit="1" customWidth="1"/>
    <col min="10" max="10" width="10.88671875" bestFit="1" customWidth="1"/>
    <col min="12" max="12" width="10.88671875" bestFit="1" customWidth="1"/>
    <col min="26" max="26" width="10.44140625" customWidth="1"/>
    <col min="28" max="28" width="10.44140625" customWidth="1"/>
    <col min="30" max="30" width="10.44140625" customWidth="1"/>
    <col min="32" max="32" width="10.44140625" customWidth="1"/>
    <col min="34" max="34" width="10.44140625" customWidth="1"/>
    <col min="36" max="36" width="10.44140625" customWidth="1"/>
    <col min="38" max="38" width="10.44140625" customWidth="1"/>
    <col min="40" max="40" width="10.44140625" customWidth="1"/>
    <col min="42" max="42" width="10.44140625" customWidth="1"/>
    <col min="44" max="44" width="10.44140625" customWidth="1"/>
    <col min="46" max="46" width="10.44140625" customWidth="1"/>
    <col min="48" max="48" width="10.44140625" customWidth="1"/>
    <col min="50" max="50" width="10.44140625" customWidth="1"/>
    <col min="52" max="52" width="10.44140625" customWidth="1"/>
    <col min="54" max="54" width="10.44140625" customWidth="1"/>
    <col min="56" max="56" width="10.44140625" customWidth="1"/>
    <col min="58" max="58" width="10.44140625" customWidth="1"/>
    <col min="60" max="60" width="10.44140625" customWidth="1"/>
    <col min="62" max="62" width="10.44140625" customWidth="1"/>
    <col min="64" max="64" width="10.44140625" customWidth="1"/>
    <col min="66" max="66" width="10.44140625" customWidth="1"/>
    <col min="68" max="68" width="10.44140625" customWidth="1"/>
    <col min="70" max="70" width="10.44140625" customWidth="1"/>
    <col min="72" max="72" width="10.44140625" customWidth="1"/>
    <col min="74" max="74" width="10.44140625" customWidth="1"/>
    <col min="76" max="76" width="10.44140625" customWidth="1"/>
    <col min="78" max="78" width="10.44140625" customWidth="1"/>
    <col min="80" max="80" width="10.44140625" customWidth="1"/>
    <col min="82" max="82" width="10.44140625" customWidth="1"/>
    <col min="84" max="84" width="10.44140625" customWidth="1"/>
    <col min="86" max="86" width="10.44140625" customWidth="1"/>
    <col min="88" max="88" width="10.44140625" customWidth="1"/>
    <col min="90" max="90" width="10.44140625" customWidth="1"/>
    <col min="92" max="92" width="10.44140625" customWidth="1"/>
    <col min="94" max="94" width="10.44140625" customWidth="1"/>
    <col min="96" max="96" width="10.44140625" customWidth="1"/>
    <col min="98" max="98" width="10.44140625" customWidth="1"/>
    <col min="100" max="100" width="10.44140625" customWidth="1"/>
    <col min="102" max="102" width="10.44140625" customWidth="1"/>
    <col min="104" max="104" width="10.44140625" customWidth="1"/>
    <col min="106" max="106" width="10.44140625" customWidth="1"/>
    <col min="108" max="108" width="10.44140625" customWidth="1"/>
    <col min="110" max="110" width="10.44140625" customWidth="1"/>
    <col min="112" max="112" width="10.44140625" customWidth="1"/>
    <col min="114" max="114" width="10.44140625" customWidth="1"/>
    <col min="116" max="116" width="10.44140625" customWidth="1"/>
    <col min="118" max="118" width="10.44140625" customWidth="1"/>
    <col min="120" max="120" width="10.44140625" customWidth="1"/>
    <col min="122" max="122" width="10.44140625" customWidth="1"/>
    <col min="124" max="124" width="10.44140625" customWidth="1"/>
    <col min="126" max="126" width="10.44140625" customWidth="1"/>
    <col min="128" max="128" width="10.44140625" customWidth="1"/>
    <col min="130" max="130" width="10.44140625" customWidth="1"/>
    <col min="132" max="132" width="10.44140625" customWidth="1"/>
    <col min="134" max="134" width="10.44140625" customWidth="1"/>
    <col min="136" max="136" width="10.44140625" customWidth="1"/>
    <col min="138" max="138" width="10.44140625" customWidth="1"/>
    <col min="140" max="140" width="10.44140625" customWidth="1"/>
  </cols>
  <sheetData>
    <row r="1" spans="1:140" x14ac:dyDescent="0.25">
      <c r="A1" s="5" t="s">
        <v>131</v>
      </c>
    </row>
    <row r="2" spans="1:140" x14ac:dyDescent="0.25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5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3">
        <v>38777</v>
      </c>
      <c r="DD3" s="233"/>
      <c r="DE3" s="233">
        <v>38808</v>
      </c>
      <c r="DF3" s="233"/>
      <c r="DG3" s="233">
        <v>38838</v>
      </c>
      <c r="DH3" s="233"/>
      <c r="DI3" s="233">
        <v>38869</v>
      </c>
      <c r="DJ3" s="233"/>
      <c r="DK3" s="233">
        <v>38899</v>
      </c>
      <c r="DL3" s="233"/>
      <c r="DM3" s="233">
        <v>38930</v>
      </c>
      <c r="DN3" s="233"/>
      <c r="DO3" s="233">
        <v>38961</v>
      </c>
      <c r="DP3" s="233"/>
      <c r="DQ3" s="233">
        <v>38991</v>
      </c>
      <c r="DR3" s="233"/>
      <c r="DS3" s="233">
        <v>39022</v>
      </c>
      <c r="DT3" s="233"/>
      <c r="DU3" s="233">
        <v>39052</v>
      </c>
      <c r="DV3" s="233"/>
      <c r="DW3" s="233">
        <v>39083</v>
      </c>
      <c r="DX3" s="233"/>
      <c r="DY3" s="233">
        <v>39114</v>
      </c>
      <c r="DZ3" s="233"/>
      <c r="EA3" s="233">
        <v>39142</v>
      </c>
      <c r="EB3" s="233"/>
      <c r="EC3" s="233">
        <v>39173</v>
      </c>
      <c r="ED3" s="233"/>
      <c r="EE3" s="233">
        <v>39203</v>
      </c>
      <c r="EF3" s="233"/>
      <c r="EG3" s="233">
        <v>39234</v>
      </c>
      <c r="EH3" s="233"/>
      <c r="EI3" s="233">
        <v>39264</v>
      </c>
      <c r="EJ3" s="233"/>
    </row>
    <row r="4" spans="1:140" x14ac:dyDescent="0.25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4" t="s">
        <v>113</v>
      </c>
      <c r="DD4" s="234"/>
      <c r="DE4" s="234" t="s">
        <v>113</v>
      </c>
      <c r="DF4" s="234"/>
      <c r="DG4" s="234" t="s">
        <v>113</v>
      </c>
      <c r="DH4" s="234"/>
      <c r="DI4" s="234" t="s">
        <v>113</v>
      </c>
      <c r="DJ4" s="234"/>
      <c r="DK4" s="234" t="s">
        <v>113</v>
      </c>
      <c r="DL4" s="234"/>
      <c r="DM4" s="234" t="s">
        <v>113</v>
      </c>
      <c r="DN4" s="234"/>
      <c r="DO4" s="234" t="s">
        <v>113</v>
      </c>
      <c r="DP4" s="234"/>
      <c r="DQ4" s="234" t="s">
        <v>113</v>
      </c>
      <c r="DR4" s="234"/>
      <c r="DS4" s="234" t="s">
        <v>113</v>
      </c>
      <c r="DT4" s="234"/>
      <c r="DU4" s="234" t="s">
        <v>113</v>
      </c>
      <c r="DV4" s="234"/>
      <c r="DW4" s="234" t="s">
        <v>113</v>
      </c>
      <c r="DX4" s="234"/>
      <c r="DY4" s="234" t="s">
        <v>113</v>
      </c>
      <c r="DZ4" s="234"/>
      <c r="EA4" s="234" t="s">
        <v>113</v>
      </c>
      <c r="EB4" s="234"/>
      <c r="EC4" s="234" t="s">
        <v>113</v>
      </c>
      <c r="ED4" s="234"/>
      <c r="EE4" s="234" t="s">
        <v>113</v>
      </c>
      <c r="EF4" s="234"/>
      <c r="EG4" s="234" t="s">
        <v>113</v>
      </c>
      <c r="EH4" s="234"/>
      <c r="EI4" s="234" t="s">
        <v>113</v>
      </c>
      <c r="EJ4" s="234"/>
    </row>
    <row r="5" spans="1:140" x14ac:dyDescent="0.25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5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5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5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5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5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5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5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5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5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5">
      <c r="A15" s="2"/>
      <c r="B15" s="5"/>
    </row>
    <row r="16" spans="1:140" x14ac:dyDescent="0.25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5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5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5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5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5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5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5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5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5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5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5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5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5">
      <c r="A29" s="2"/>
      <c r="B29" s="5"/>
    </row>
    <row r="30" spans="1:140" x14ac:dyDescent="0.25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5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5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5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5">
      <c r="A34" s="2"/>
      <c r="B34" s="5"/>
    </row>
    <row r="35" spans="1:140" x14ac:dyDescent="0.25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5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5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5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5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5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5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5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5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5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5">
      <c r="A45" s="2"/>
      <c r="B45" s="5"/>
    </row>
    <row r="46" spans="1:140" x14ac:dyDescent="0.25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5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5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5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5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5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5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5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5">
      <c r="A54" s="2"/>
      <c r="B54" s="5"/>
    </row>
    <row r="55" spans="1:140" x14ac:dyDescent="0.25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5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5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5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5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5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5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5">
      <c r="A62" s="2"/>
      <c r="B62" s="5"/>
    </row>
    <row r="63" spans="1:140" x14ac:dyDescent="0.25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5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3.2" x14ac:dyDescent="0.25"/>
  <cols>
    <col min="2" max="2" width="19.109375" style="6" bestFit="1" customWidth="1"/>
    <col min="6" max="6" width="10.44140625" customWidth="1"/>
    <col min="8" max="8" width="10.88671875" bestFit="1" customWidth="1"/>
    <col min="10" max="10" width="10.6640625" customWidth="1"/>
    <col min="12" max="12" width="10.88671875" bestFit="1" customWidth="1"/>
    <col min="14" max="14" width="10.88671875" bestFit="1" customWidth="1"/>
    <col min="16" max="16" width="10.88671875" bestFit="1" customWidth="1"/>
    <col min="18" max="18" width="10.88671875" bestFit="1" customWidth="1"/>
    <col min="20" max="20" width="10.88671875" bestFit="1" customWidth="1"/>
    <col min="22" max="22" width="10.88671875" bestFit="1" customWidth="1"/>
    <col min="24" max="24" width="10.88671875" bestFit="1" customWidth="1"/>
    <col min="26" max="26" width="10.88671875" bestFit="1" customWidth="1"/>
    <col min="28" max="28" width="10.88671875" bestFit="1" customWidth="1"/>
    <col min="30" max="30" width="10.88671875" bestFit="1" customWidth="1"/>
    <col min="32" max="32" width="10.88671875" bestFit="1" customWidth="1"/>
    <col min="34" max="34" width="10.88671875" bestFit="1" customWidth="1"/>
    <col min="36" max="36" width="10.88671875" bestFit="1" customWidth="1"/>
    <col min="38" max="38" width="10.88671875" bestFit="1" customWidth="1"/>
    <col min="40" max="40" width="10.88671875" bestFit="1" customWidth="1"/>
    <col min="42" max="42" width="10.88671875" bestFit="1" customWidth="1"/>
    <col min="44" max="44" width="10.88671875" bestFit="1" customWidth="1"/>
    <col min="46" max="46" width="10.88671875" bestFit="1" customWidth="1"/>
    <col min="48" max="48" width="10.88671875" bestFit="1" customWidth="1"/>
    <col min="50" max="50" width="10.88671875" bestFit="1" customWidth="1"/>
    <col min="52" max="52" width="10.88671875" bestFit="1" customWidth="1"/>
    <col min="54" max="54" width="10.88671875" bestFit="1" customWidth="1"/>
    <col min="56" max="56" width="10.88671875" bestFit="1" customWidth="1"/>
    <col min="58" max="58" width="10.88671875" bestFit="1" customWidth="1"/>
    <col min="60" max="60" width="10.88671875" bestFit="1" customWidth="1"/>
    <col min="62" max="62" width="10.88671875" bestFit="1" customWidth="1"/>
    <col min="64" max="64" width="10.88671875" bestFit="1" customWidth="1"/>
    <col min="66" max="66" width="10.88671875" bestFit="1" customWidth="1"/>
    <col min="68" max="68" width="10.88671875" bestFit="1" customWidth="1"/>
    <col min="70" max="70" width="10.88671875" bestFit="1" customWidth="1"/>
    <col min="72" max="72" width="10.88671875" bestFit="1" customWidth="1"/>
    <col min="74" max="74" width="10.88671875" bestFit="1" customWidth="1"/>
    <col min="76" max="76" width="10.88671875" bestFit="1" customWidth="1"/>
    <col min="78" max="78" width="10.88671875" bestFit="1" customWidth="1"/>
    <col min="80" max="80" width="10.88671875" bestFit="1" customWidth="1"/>
    <col min="82" max="82" width="10.88671875" bestFit="1" customWidth="1"/>
    <col min="84" max="84" width="10.88671875" bestFit="1" customWidth="1"/>
    <col min="86" max="86" width="10.88671875" bestFit="1" customWidth="1"/>
    <col min="88" max="88" width="10.88671875" bestFit="1" customWidth="1"/>
    <col min="90" max="90" width="10.88671875" bestFit="1" customWidth="1"/>
    <col min="92" max="92" width="10.88671875" bestFit="1" customWidth="1"/>
    <col min="94" max="94" width="10.88671875" bestFit="1" customWidth="1"/>
    <col min="96" max="96" width="10.88671875" bestFit="1" customWidth="1"/>
    <col min="98" max="98" width="10.88671875" bestFit="1" customWidth="1"/>
  </cols>
  <sheetData>
    <row r="1" spans="1:130" x14ac:dyDescent="0.25">
      <c r="A1" s="5" t="s">
        <v>131</v>
      </c>
    </row>
    <row r="2" spans="1:130" x14ac:dyDescent="0.25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5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3">
        <v>37681</v>
      </c>
      <c r="Z3" s="233"/>
      <c r="AA3" s="233">
        <v>37712</v>
      </c>
      <c r="AB3" s="233"/>
      <c r="AC3" s="233">
        <v>37742</v>
      </c>
      <c r="AD3" s="233"/>
      <c r="AE3" s="233">
        <v>37773</v>
      </c>
      <c r="AF3" s="233"/>
      <c r="AG3" s="233">
        <v>37803</v>
      </c>
      <c r="AH3" s="233"/>
      <c r="AI3" s="233">
        <v>37834</v>
      </c>
      <c r="AJ3" s="233"/>
      <c r="AK3" s="233">
        <v>37865</v>
      </c>
      <c r="AL3" s="233"/>
      <c r="AM3" s="233">
        <v>37895</v>
      </c>
      <c r="AN3" s="233"/>
      <c r="AO3" s="233">
        <v>37926</v>
      </c>
      <c r="AP3" s="233"/>
      <c r="AQ3" s="233">
        <v>37956</v>
      </c>
      <c r="AR3" s="233"/>
      <c r="AS3" s="233">
        <v>37987</v>
      </c>
      <c r="AT3" s="233"/>
      <c r="AU3" s="233">
        <v>38018</v>
      </c>
      <c r="AV3" s="233"/>
      <c r="AW3" s="233">
        <v>38047</v>
      </c>
      <c r="AX3" s="233"/>
      <c r="AY3" s="233">
        <v>38078</v>
      </c>
      <c r="AZ3" s="233"/>
      <c r="BA3" s="233">
        <v>38108</v>
      </c>
      <c r="BB3" s="233"/>
      <c r="BC3" s="233">
        <v>38139</v>
      </c>
      <c r="BD3" s="233"/>
      <c r="BE3" s="233">
        <v>38169</v>
      </c>
      <c r="BF3" s="233"/>
      <c r="BG3" s="233">
        <v>38200</v>
      </c>
      <c r="BH3" s="233"/>
      <c r="BI3" s="233">
        <v>38231</v>
      </c>
      <c r="BJ3" s="233"/>
      <c r="BK3" s="233">
        <v>38261</v>
      </c>
      <c r="BL3" s="233"/>
      <c r="BM3" s="233">
        <v>38292</v>
      </c>
      <c r="BN3" s="233"/>
      <c r="BO3" s="233">
        <v>38322</v>
      </c>
      <c r="BP3" s="233"/>
      <c r="BQ3" s="233">
        <v>38353</v>
      </c>
      <c r="BR3" s="233"/>
      <c r="BS3" s="233">
        <v>38384</v>
      </c>
      <c r="BT3" s="233"/>
      <c r="BU3" s="233">
        <v>38412</v>
      </c>
      <c r="BV3" s="233"/>
      <c r="BW3" s="233">
        <v>38443</v>
      </c>
      <c r="BX3" s="233"/>
      <c r="BY3" s="233">
        <v>38473</v>
      </c>
      <c r="BZ3" s="233"/>
      <c r="CA3" s="233">
        <v>38504</v>
      </c>
      <c r="CB3" s="233"/>
      <c r="CC3" s="233">
        <v>38534</v>
      </c>
      <c r="CD3" s="233"/>
      <c r="CE3" s="233">
        <v>38565</v>
      </c>
      <c r="CF3" s="233"/>
      <c r="CG3" s="233">
        <v>38596</v>
      </c>
      <c r="CH3" s="233"/>
      <c r="CI3" s="233">
        <v>38626</v>
      </c>
      <c r="CJ3" s="233"/>
      <c r="CK3" s="233">
        <v>38657</v>
      </c>
      <c r="CL3" s="233"/>
      <c r="CM3" s="233">
        <v>38687</v>
      </c>
      <c r="CN3" s="233"/>
      <c r="CO3" s="233">
        <v>38718</v>
      </c>
      <c r="CP3" s="233"/>
      <c r="CQ3" s="233">
        <v>38749</v>
      </c>
      <c r="CR3" s="233"/>
      <c r="CS3" s="233">
        <v>38777</v>
      </c>
      <c r="CT3" s="233"/>
      <c r="CU3" s="233">
        <v>38808</v>
      </c>
      <c r="CV3" s="233"/>
      <c r="CW3" s="233">
        <v>38838</v>
      </c>
      <c r="CX3" s="233"/>
      <c r="CY3" s="233">
        <v>38869</v>
      </c>
      <c r="CZ3" s="233"/>
      <c r="DA3" s="233">
        <v>38899</v>
      </c>
      <c r="DB3" s="233"/>
      <c r="DC3" s="233">
        <v>38930</v>
      </c>
      <c r="DD3" s="233"/>
      <c r="DE3" s="233">
        <v>38961</v>
      </c>
      <c r="DF3" s="233"/>
      <c r="DG3" s="233">
        <v>38991</v>
      </c>
      <c r="DH3" s="233"/>
      <c r="DI3" s="233">
        <v>39022</v>
      </c>
      <c r="DJ3" s="233"/>
      <c r="DK3" s="233">
        <v>39052</v>
      </c>
      <c r="DL3" s="233"/>
      <c r="DM3" s="233">
        <v>39083</v>
      </c>
      <c r="DN3" s="233"/>
      <c r="DO3" s="233">
        <v>39114</v>
      </c>
      <c r="DP3" s="233"/>
      <c r="DQ3" s="233">
        <v>39142</v>
      </c>
      <c r="DR3" s="233"/>
      <c r="DS3" s="233">
        <v>39173</v>
      </c>
      <c r="DT3" s="233"/>
      <c r="DU3" s="233">
        <v>39203</v>
      </c>
      <c r="DV3" s="233"/>
      <c r="DW3" s="233">
        <v>39234</v>
      </c>
      <c r="DX3" s="233"/>
      <c r="DY3" s="233">
        <v>39264</v>
      </c>
      <c r="DZ3" s="233"/>
    </row>
    <row r="4" spans="1:130" s="13" customFormat="1" x14ac:dyDescent="0.25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5" t="s">
        <v>113</v>
      </c>
      <c r="CT4" s="235"/>
      <c r="CU4" s="235" t="s">
        <v>113</v>
      </c>
      <c r="CV4" s="235"/>
      <c r="CW4" s="235" t="s">
        <v>113</v>
      </c>
      <c r="CX4" s="235"/>
      <c r="CY4" s="235" t="s">
        <v>113</v>
      </c>
      <c r="CZ4" s="235"/>
      <c r="DA4" s="235" t="s">
        <v>113</v>
      </c>
      <c r="DB4" s="235"/>
      <c r="DC4" s="235" t="s">
        <v>113</v>
      </c>
      <c r="DD4" s="235"/>
      <c r="DE4" s="235" t="s">
        <v>113</v>
      </c>
      <c r="DF4" s="235"/>
      <c r="DG4" s="235" t="s">
        <v>113</v>
      </c>
      <c r="DH4" s="235"/>
      <c r="DI4" s="235" t="s">
        <v>113</v>
      </c>
      <c r="DJ4" s="235"/>
      <c r="DK4" s="235" t="s">
        <v>113</v>
      </c>
      <c r="DL4" s="235"/>
      <c r="DM4" s="235" t="s">
        <v>113</v>
      </c>
      <c r="DN4" s="235"/>
      <c r="DO4" s="235" t="s">
        <v>113</v>
      </c>
      <c r="DP4" s="235"/>
      <c r="DQ4" s="235" t="s">
        <v>113</v>
      </c>
      <c r="DR4" s="235"/>
      <c r="DS4" s="235" t="s">
        <v>113</v>
      </c>
      <c r="DT4" s="235"/>
      <c r="DU4" s="235" t="s">
        <v>113</v>
      </c>
      <c r="DV4" s="235"/>
      <c r="DW4" s="235" t="s">
        <v>113</v>
      </c>
      <c r="DX4" s="235"/>
      <c r="DY4" s="235" t="s">
        <v>113</v>
      </c>
      <c r="DZ4" s="235"/>
    </row>
    <row r="5" spans="1:130" s="13" customFormat="1" x14ac:dyDescent="0.25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5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5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5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5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5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5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5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5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5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5">
      <c r="A15" s="2"/>
      <c r="B15" s="5"/>
    </row>
    <row r="16" spans="1:130" x14ac:dyDescent="0.25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5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5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5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5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5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5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5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5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5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5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5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5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5">
      <c r="A29" s="2"/>
      <c r="B29" s="5"/>
    </row>
    <row r="30" spans="1:130" x14ac:dyDescent="0.25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5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5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5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5">
      <c r="A34" s="2"/>
      <c r="B34" s="5"/>
    </row>
    <row r="35" spans="1:130" x14ac:dyDescent="0.25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5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5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5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5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5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5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5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5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5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5">
      <c r="A45" s="2"/>
      <c r="B45" s="5"/>
    </row>
    <row r="46" spans="1:130" x14ac:dyDescent="0.25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5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5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5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5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5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5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5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5">
      <c r="A54" s="2"/>
      <c r="B54" s="5"/>
    </row>
    <row r="55" spans="1:130" x14ac:dyDescent="0.25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5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5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5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5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5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5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5">
      <c r="A62" s="2"/>
      <c r="B62" s="5"/>
    </row>
    <row r="63" spans="1:130" s="13" customFormat="1" x14ac:dyDescent="0.25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5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3.2" x14ac:dyDescent="0.25"/>
  <cols>
    <col min="1" max="1" width="31.44140625" style="1" hidden="1" customWidth="1"/>
    <col min="2" max="2" width="17.5546875" style="1" customWidth="1"/>
    <col min="3" max="3" width="6.88671875" style="6" customWidth="1"/>
    <col min="4" max="4" width="7" customWidth="1"/>
    <col min="5" max="5" width="7.33203125" customWidth="1"/>
    <col min="6" max="6" width="6.33203125" customWidth="1"/>
    <col min="7" max="11" width="7.109375" customWidth="1"/>
    <col min="12" max="12" width="7.109375" bestFit="1" customWidth="1"/>
    <col min="13" max="15" width="7.109375" customWidth="1"/>
    <col min="16" max="17" width="7.33203125" customWidth="1"/>
    <col min="18" max="18" width="7.33203125" bestFit="1" customWidth="1"/>
    <col min="19" max="23" width="7.33203125" customWidth="1"/>
    <col min="24" max="24" width="7.33203125" bestFit="1" customWidth="1"/>
    <col min="25" max="29" width="7.33203125" customWidth="1"/>
    <col min="30" max="30" width="7.33203125" bestFit="1" customWidth="1"/>
    <col min="31" max="35" width="7.33203125" customWidth="1"/>
    <col min="36" max="36" width="7.33203125" bestFit="1" customWidth="1"/>
    <col min="37" max="41" width="7.33203125" customWidth="1"/>
    <col min="42" max="42" width="7.33203125" bestFit="1" customWidth="1"/>
    <col min="43" max="47" width="7.33203125" customWidth="1"/>
    <col min="48" max="66" width="7.33203125" bestFit="1" customWidth="1"/>
  </cols>
  <sheetData>
    <row r="1" spans="1:66" ht="15.6" x14ac:dyDescent="0.3">
      <c r="B1" s="231" t="s">
        <v>127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</row>
    <row r="2" spans="1:66" ht="15.6" x14ac:dyDescent="0.3">
      <c r="B2" s="231" t="s">
        <v>145</v>
      </c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</row>
    <row r="3" spans="1:66" x14ac:dyDescent="0.25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5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5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5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5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5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5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5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5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5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5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5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5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5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5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5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5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5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5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5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5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5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5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5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5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5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5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5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5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5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5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5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5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5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5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5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5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5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5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5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5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5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5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5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5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5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5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5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5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5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5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5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5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5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5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5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5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5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5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5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5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5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3.2" x14ac:dyDescent="0.25"/>
  <cols>
    <col min="1" max="1" width="20.33203125" bestFit="1" customWidth="1"/>
  </cols>
  <sheetData>
    <row r="1" spans="1:8" x14ac:dyDescent="0.25">
      <c r="A1" s="5" t="s">
        <v>134</v>
      </c>
      <c r="B1" s="6" t="s">
        <v>176</v>
      </c>
    </row>
    <row r="2" spans="1:8" x14ac:dyDescent="0.25">
      <c r="A2" s="6"/>
      <c r="H2" s="6"/>
    </row>
    <row r="3" spans="1:8" x14ac:dyDescent="0.25">
      <c r="C3" s="6"/>
      <c r="D3" s="6"/>
    </row>
    <row r="4" spans="1:8" x14ac:dyDescent="0.25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5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5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5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5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5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5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5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5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5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5">
      <c r="A14" s="5"/>
      <c r="B14" s="14"/>
      <c r="C14" s="14"/>
      <c r="D14" s="14"/>
    </row>
    <row r="15" spans="1:8" x14ac:dyDescent="0.25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5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5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5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5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5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5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5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5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5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5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5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5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5">
      <c r="A28" s="5"/>
      <c r="B28" s="14"/>
      <c r="C28" s="14"/>
      <c r="D28" s="14"/>
    </row>
    <row r="29" spans="1:4" x14ac:dyDescent="0.25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5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5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5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5">
      <c r="A33" s="5"/>
      <c r="B33" s="14"/>
      <c r="C33" s="14"/>
      <c r="D33" s="14"/>
    </row>
    <row r="34" spans="1:4" x14ac:dyDescent="0.25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5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5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5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5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5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5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5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5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5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5">
      <c r="A44" s="5"/>
      <c r="B44" s="14"/>
      <c r="C44" s="14"/>
      <c r="D44" s="14"/>
    </row>
    <row r="45" spans="1:4" x14ac:dyDescent="0.25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5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5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5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5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5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5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5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5">
      <c r="A53" s="5"/>
      <c r="B53" s="14"/>
      <c r="C53" s="14"/>
      <c r="D53" s="14"/>
    </row>
    <row r="54" spans="1:4" x14ac:dyDescent="0.25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5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5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5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5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5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5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5">
      <c r="A61" s="5"/>
      <c r="B61" s="14"/>
      <c r="C61" s="14"/>
      <c r="D61" s="14"/>
    </row>
    <row r="62" spans="1:4" x14ac:dyDescent="0.25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5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3.2" x14ac:dyDescent="0.25"/>
  <cols>
    <col min="2" max="2" width="19.109375" bestFit="1" customWidth="1"/>
  </cols>
  <sheetData>
    <row r="1" spans="1:8" x14ac:dyDescent="0.25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5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5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5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5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5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5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5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5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5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5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5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5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5">
      <c r="A14" s="2"/>
      <c r="B14" s="5"/>
    </row>
    <row r="15" spans="1:8" x14ac:dyDescent="0.25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5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5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5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5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5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5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5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5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5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5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5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5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5">
      <c r="A28" s="2"/>
      <c r="B28" s="5"/>
    </row>
    <row r="29" spans="1:8" x14ac:dyDescent="0.25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5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5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5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5">
      <c r="A33" s="2"/>
      <c r="B33" s="5"/>
    </row>
    <row r="34" spans="1:8" x14ac:dyDescent="0.25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5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5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5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5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5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5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5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5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5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5">
      <c r="A44" s="2"/>
      <c r="B44" s="5"/>
    </row>
    <row r="45" spans="1:8" x14ac:dyDescent="0.25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5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5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5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5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5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5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5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5">
      <c r="A53" s="2"/>
      <c r="B53" s="5"/>
    </row>
    <row r="54" spans="1:8" x14ac:dyDescent="0.25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5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5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5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5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5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5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5">
      <c r="A61" s="2"/>
      <c r="B61" s="5"/>
    </row>
    <row r="62" spans="1:8" x14ac:dyDescent="0.25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5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3.2" x14ac:dyDescent="0.25"/>
  <cols>
    <col min="1" max="1" width="18.44140625" bestFit="1" customWidth="1"/>
    <col min="2" max="3" width="9.88671875" bestFit="1" customWidth="1"/>
    <col min="6" max="7" width="9.88671875" bestFit="1" customWidth="1"/>
  </cols>
  <sheetData>
    <row r="3" spans="1:8" x14ac:dyDescent="0.25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5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5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5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5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5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5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5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5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5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5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5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5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5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5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5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5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5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5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5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5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5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5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5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5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5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5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5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5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5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5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5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5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5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5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5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5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5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5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5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5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5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5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5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5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5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5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5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5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5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5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5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5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5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5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5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5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5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5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5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5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5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5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5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5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5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5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5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5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5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5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5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5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5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5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5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5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5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5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5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5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5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5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5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5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5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5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5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5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5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5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5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5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5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workbookViewId="0">
      <pane xSplit="1" ySplit="4" topLeftCell="K59" activePane="bottomRight" state="frozen"/>
      <selection pane="topRight" activeCell="B1" sqref="B1"/>
      <selection pane="bottomLeft" activeCell="A5" sqref="A5"/>
      <selection pane="bottomRight" activeCell="AA1" sqref="AA1:AA1048576"/>
    </sheetView>
  </sheetViews>
  <sheetFormatPr defaultRowHeight="13.2" x14ac:dyDescent="0.25"/>
  <cols>
    <col min="1" max="1" width="18.44140625" style="1" bestFit="1" customWidth="1"/>
    <col min="2" max="2" width="7.33203125" style="29" bestFit="1" customWidth="1"/>
    <col min="3" max="13" width="7.33203125" style="29" customWidth="1"/>
    <col min="14" max="27" width="7.33203125" style="29" bestFit="1" customWidth="1"/>
    <col min="28" max="28" width="7.33203125" customWidth="1"/>
    <col min="29" max="29" width="6.88671875" customWidth="1"/>
    <col min="30" max="30" width="6.33203125" customWidth="1"/>
    <col min="31" max="32" width="7.109375" customWidth="1"/>
    <col min="33" max="33" width="6.5546875" customWidth="1"/>
    <col min="34" max="35" width="7" customWidth="1"/>
    <col min="36" max="36" width="7" bestFit="1" customWidth="1"/>
    <col min="37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6" x14ac:dyDescent="0.3">
      <c r="A1" s="10" t="s">
        <v>95</v>
      </c>
    </row>
    <row r="2" spans="1:69" ht="15.6" x14ac:dyDescent="0.3">
      <c r="A2" s="10" t="s">
        <v>290</v>
      </c>
    </row>
    <row r="3" spans="1:69" x14ac:dyDescent="0.25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</row>
    <row r="4" spans="1:69" s="110" customFormat="1" x14ac:dyDescent="0.25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5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5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5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5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5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5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5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5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6" x14ac:dyDescent="0.3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5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5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5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5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5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5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5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5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5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5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5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5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5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5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5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6" x14ac:dyDescent="0.3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5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5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5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5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5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5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6" x14ac:dyDescent="0.3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5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5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5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5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5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5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5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5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5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6" x14ac:dyDescent="0.3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5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5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5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5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5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5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5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5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5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5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5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5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5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5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5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5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5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5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5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5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5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5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5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5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5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5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5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5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5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5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5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6" x14ac:dyDescent="0.3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5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5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5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5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5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5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5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5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5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5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5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5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5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5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5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6" x14ac:dyDescent="0.3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5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6" x14ac:dyDescent="0.3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72" fitToHeight="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AR77" activePane="bottomRight" state="frozen"/>
      <selection activeCell="C1" sqref="C1"/>
      <selection pane="topRight" activeCell="D1" sqref="D1"/>
      <selection pane="bottomLeft" activeCell="C7" sqref="C7"/>
      <selection pane="bottomRight" activeCell="BC98" sqref="BC98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43" s="39" customFormat="1" x14ac:dyDescent="0.25">
      <c r="A1" s="21" t="s">
        <v>191</v>
      </c>
      <c r="B1" s="18"/>
      <c r="C1" s="143"/>
    </row>
    <row r="2" spans="1:143" s="39" customFormat="1" x14ac:dyDescent="0.25">
      <c r="A2" s="21" t="s">
        <v>171</v>
      </c>
      <c r="B2" s="18"/>
      <c r="C2" s="143"/>
    </row>
    <row r="3" spans="1:143" s="39" customFormat="1" x14ac:dyDescent="0.25">
      <c r="A3" s="21" t="s">
        <v>172</v>
      </c>
      <c r="B3" s="18"/>
      <c r="C3" s="143"/>
    </row>
    <row r="4" spans="1:143" s="105" customFormat="1" x14ac:dyDescent="0.25">
      <c r="A4" s="91"/>
      <c r="B4" s="91"/>
      <c r="C4" s="144"/>
      <c r="D4" s="215" t="s">
        <v>253</v>
      </c>
      <c r="E4" s="215"/>
      <c r="F4" s="206" t="s">
        <v>254</v>
      </c>
      <c r="G4" s="207"/>
      <c r="H4" s="206" t="s">
        <v>255</v>
      </c>
      <c r="I4" s="207"/>
      <c r="J4" s="206" t="s">
        <v>256</v>
      </c>
      <c r="K4" s="207"/>
      <c r="L4" s="206" t="s">
        <v>257</v>
      </c>
      <c r="M4" s="207"/>
      <c r="N4" s="206" t="s">
        <v>258</v>
      </c>
      <c r="O4" s="207"/>
      <c r="P4" s="206" t="s">
        <v>259</v>
      </c>
      <c r="Q4" s="207"/>
      <c r="R4" s="206" t="s">
        <v>260</v>
      </c>
      <c r="S4" s="207"/>
      <c r="T4" s="206" t="s">
        <v>261</v>
      </c>
      <c r="U4" s="207"/>
      <c r="V4" s="206" t="s">
        <v>262</v>
      </c>
      <c r="W4" s="207"/>
      <c r="X4" s="206" t="s">
        <v>263</v>
      </c>
      <c r="Y4" s="207"/>
      <c r="Z4" s="206" t="s">
        <v>264</v>
      </c>
      <c r="AA4" s="207"/>
      <c r="AB4" s="215" t="s">
        <v>265</v>
      </c>
      <c r="AC4" s="215"/>
      <c r="AD4" s="206" t="s">
        <v>276</v>
      </c>
      <c r="AE4" s="207"/>
      <c r="AF4" s="206" t="s">
        <v>266</v>
      </c>
      <c r="AG4" s="207"/>
      <c r="AH4" s="206" t="s">
        <v>267</v>
      </c>
      <c r="AI4" s="207"/>
      <c r="AJ4" s="206" t="s">
        <v>268</v>
      </c>
      <c r="AK4" s="207"/>
      <c r="AL4" s="206" t="s">
        <v>269</v>
      </c>
      <c r="AM4" s="207"/>
      <c r="AN4" s="206" t="s">
        <v>270</v>
      </c>
      <c r="AO4" s="207"/>
      <c r="AP4" s="206" t="s">
        <v>271</v>
      </c>
      <c r="AQ4" s="207"/>
      <c r="AR4" s="206" t="s">
        <v>272</v>
      </c>
      <c r="AS4" s="207"/>
      <c r="AT4" s="206" t="s">
        <v>273</v>
      </c>
      <c r="AU4" s="207"/>
      <c r="AV4" s="206" t="s">
        <v>274</v>
      </c>
      <c r="AW4" s="207"/>
      <c r="AX4" s="206" t="s">
        <v>275</v>
      </c>
      <c r="AY4" s="207"/>
      <c r="AZ4" s="215" t="s">
        <v>277</v>
      </c>
      <c r="BA4" s="215"/>
      <c r="BB4" s="206" t="s">
        <v>278</v>
      </c>
      <c r="BC4" s="207"/>
      <c r="BD4" s="206" t="s">
        <v>280</v>
      </c>
      <c r="BE4" s="207"/>
      <c r="BF4" s="206" t="s">
        <v>281</v>
      </c>
      <c r="BG4" s="207"/>
      <c r="BH4" s="206" t="s">
        <v>282</v>
      </c>
      <c r="BI4" s="207"/>
      <c r="BJ4" s="206" t="s">
        <v>283</v>
      </c>
      <c r="BK4" s="207"/>
      <c r="BL4" s="206" t="s">
        <v>284</v>
      </c>
      <c r="BM4" s="207"/>
      <c r="BN4" s="206" t="s">
        <v>285</v>
      </c>
      <c r="BO4" s="207"/>
      <c r="BP4" s="206" t="s">
        <v>286</v>
      </c>
      <c r="BQ4" s="207"/>
      <c r="BR4" s="206" t="s">
        <v>287</v>
      </c>
      <c r="BS4" s="207"/>
      <c r="BT4" s="206" t="s">
        <v>288</v>
      </c>
      <c r="BU4" s="207"/>
      <c r="BV4" s="206" t="s">
        <v>289</v>
      </c>
      <c r="BW4" s="207"/>
      <c r="BX4" s="215" t="s">
        <v>279</v>
      </c>
      <c r="BY4" s="215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05"/>
      <c r="H5" s="229" t="s">
        <v>113</v>
      </c>
      <c r="I5" s="205"/>
      <c r="J5" s="229" t="s">
        <v>113</v>
      </c>
      <c r="K5" s="205"/>
      <c r="L5" s="229" t="s">
        <v>179</v>
      </c>
      <c r="M5" s="205"/>
      <c r="N5" s="229" t="s">
        <v>113</v>
      </c>
      <c r="O5" s="205"/>
      <c r="P5" s="229" t="s">
        <v>113</v>
      </c>
      <c r="Q5" s="205"/>
      <c r="R5" s="229" t="s">
        <v>113</v>
      </c>
      <c r="S5" s="205"/>
      <c r="T5" s="229" t="s">
        <v>113</v>
      </c>
      <c r="U5" s="205"/>
      <c r="V5" s="229" t="s">
        <v>113</v>
      </c>
      <c r="W5" s="205"/>
      <c r="X5" s="229" t="s">
        <v>113</v>
      </c>
      <c r="Y5" s="205"/>
      <c r="Z5" s="229" t="s">
        <v>113</v>
      </c>
      <c r="AA5" s="205"/>
      <c r="AB5" s="229" t="s">
        <v>113</v>
      </c>
      <c r="AC5" s="205"/>
      <c r="AD5" s="229" t="s">
        <v>113</v>
      </c>
      <c r="AE5" s="205"/>
      <c r="AF5" s="229" t="s">
        <v>113</v>
      </c>
      <c r="AG5" s="205"/>
      <c r="AH5" s="229" t="s">
        <v>113</v>
      </c>
      <c r="AI5" s="205"/>
      <c r="AJ5" s="229" t="s">
        <v>113</v>
      </c>
      <c r="AK5" s="205"/>
      <c r="AL5" s="229" t="s">
        <v>113</v>
      </c>
      <c r="AM5" s="205"/>
      <c r="AN5" s="229" t="s">
        <v>113</v>
      </c>
      <c r="AO5" s="205"/>
      <c r="AP5" s="229" t="s">
        <v>113</v>
      </c>
      <c r="AQ5" s="205"/>
      <c r="AR5" s="229" t="s">
        <v>113</v>
      </c>
      <c r="AS5" s="205"/>
      <c r="AT5" s="229" t="s">
        <v>113</v>
      </c>
      <c r="AU5" s="205"/>
      <c r="AV5" s="229" t="s">
        <v>113</v>
      </c>
      <c r="AW5" s="205"/>
      <c r="AX5" s="229" t="s">
        <v>113</v>
      </c>
      <c r="AY5" s="205"/>
      <c r="AZ5" s="229" t="s">
        <v>113</v>
      </c>
      <c r="BA5" s="205"/>
      <c r="BB5" s="229" t="s">
        <v>113</v>
      </c>
      <c r="BC5" s="205"/>
      <c r="BD5" s="229" t="s">
        <v>113</v>
      </c>
      <c r="BE5" s="205"/>
      <c r="BF5" s="229" t="s">
        <v>113</v>
      </c>
      <c r="BG5" s="205"/>
      <c r="BH5" s="229" t="s">
        <v>113</v>
      </c>
      <c r="BI5" s="205"/>
      <c r="BJ5" s="229" t="s">
        <v>113</v>
      </c>
      <c r="BK5" s="205"/>
      <c r="BL5" s="229" t="s">
        <v>113</v>
      </c>
      <c r="BM5" s="205"/>
      <c r="BN5" s="229" t="s">
        <v>113</v>
      </c>
      <c r="BO5" s="205"/>
      <c r="BP5" s="229" t="s">
        <v>113</v>
      </c>
      <c r="BQ5" s="205"/>
      <c r="BR5" s="229" t="s">
        <v>113</v>
      </c>
      <c r="BS5" s="205"/>
      <c r="BT5" s="229" t="s">
        <v>113</v>
      </c>
      <c r="BU5" s="205"/>
      <c r="BV5" s="229" t="s">
        <v>113</v>
      </c>
      <c r="BW5" s="205"/>
      <c r="BX5" s="229" t="s">
        <v>113</v>
      </c>
      <c r="BY5" s="205"/>
      <c r="BZ5" s="197"/>
      <c r="CA5" s="199"/>
      <c r="CB5" s="197"/>
      <c r="CC5" s="199"/>
      <c r="CD5" s="197"/>
      <c r="CE5" s="199"/>
      <c r="CF5" s="197"/>
      <c r="CG5" s="199"/>
      <c r="CH5" s="197"/>
      <c r="CI5" s="199"/>
      <c r="CJ5" s="197"/>
      <c r="CK5" s="199"/>
      <c r="CL5" s="197"/>
      <c r="CM5" s="199"/>
      <c r="CN5" s="197"/>
      <c r="CO5" s="199"/>
      <c r="CP5" s="197"/>
      <c r="CQ5" s="199"/>
      <c r="CR5" s="197"/>
      <c r="CS5" s="199"/>
      <c r="CT5" s="197"/>
      <c r="CU5" s="199"/>
      <c r="CV5" s="197"/>
      <c r="CW5" s="199"/>
      <c r="CX5" s="197"/>
      <c r="CY5" s="205"/>
      <c r="CZ5" s="197"/>
      <c r="DA5" s="205"/>
      <c r="DB5" s="197"/>
      <c r="DC5" s="205"/>
      <c r="DD5" s="197"/>
      <c r="DE5" s="205"/>
      <c r="DF5" s="197"/>
      <c r="DG5" s="205"/>
      <c r="DH5" s="197"/>
      <c r="DI5" s="205"/>
      <c r="DJ5" s="197"/>
      <c r="DK5" s="205"/>
      <c r="DL5" s="197"/>
      <c r="DM5" s="205"/>
      <c r="DN5" s="197"/>
      <c r="DO5" s="205"/>
      <c r="DP5" s="197"/>
      <c r="DQ5" s="205"/>
      <c r="DR5" s="197"/>
      <c r="DS5" s="205"/>
      <c r="DT5" s="197"/>
      <c r="DU5" s="199"/>
      <c r="DV5" s="197"/>
      <c r="DW5" s="199"/>
      <c r="DX5" s="197"/>
      <c r="DY5" s="199"/>
      <c r="DZ5" s="197"/>
      <c r="EA5" s="199"/>
      <c r="EB5" s="197"/>
      <c r="EC5" s="198"/>
      <c r="ED5" s="197"/>
      <c r="EE5" s="199"/>
      <c r="EF5" s="197"/>
      <c r="EG5" s="198"/>
      <c r="EH5" s="197"/>
      <c r="EI5" s="198"/>
      <c r="EJ5" s="197"/>
      <c r="EK5" s="198"/>
      <c r="EL5" s="197"/>
      <c r="EM5" s="199"/>
    </row>
    <row r="6" spans="1:14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5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E7" s="52"/>
      <c r="BM7" s="52"/>
      <c r="BO7" s="52"/>
      <c r="BQ7" s="52"/>
      <c r="BS7" s="52"/>
      <c r="BW7" s="52"/>
    </row>
    <row r="8" spans="1:143" x14ac:dyDescent="0.25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E8" s="52"/>
      <c r="BM8" s="52"/>
      <c r="BO8" s="52"/>
      <c r="BQ8" s="52"/>
      <c r="BS8" s="52"/>
      <c r="BW8" s="52"/>
    </row>
    <row r="9" spans="1:143" x14ac:dyDescent="0.25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E9" s="52"/>
      <c r="BM9" s="52"/>
      <c r="BO9" s="52"/>
      <c r="BQ9" s="52"/>
      <c r="BS9" s="52"/>
      <c r="BW9" s="52"/>
    </row>
    <row r="10" spans="1:143" x14ac:dyDescent="0.25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E10" s="52"/>
      <c r="BM10" s="52"/>
      <c r="BO10" s="52"/>
      <c r="BQ10" s="52"/>
      <c r="BS10" s="52"/>
      <c r="BW10" s="52"/>
    </row>
    <row r="11" spans="1:143" x14ac:dyDescent="0.25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E11" s="52"/>
      <c r="BM11" s="52"/>
      <c r="BO11" s="52"/>
      <c r="BQ11" s="52"/>
      <c r="BS11" s="52"/>
      <c r="BW11" s="52"/>
    </row>
    <row r="12" spans="1:143" x14ac:dyDescent="0.25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E12" s="52"/>
      <c r="BM12" s="52"/>
      <c r="BO12" s="52"/>
      <c r="BQ12" s="52"/>
      <c r="BS12" s="52"/>
      <c r="BW12" s="52"/>
    </row>
    <row r="13" spans="1:143" x14ac:dyDescent="0.25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E13" s="52"/>
      <c r="BM13" s="52"/>
      <c r="BO13" s="52"/>
      <c r="BQ13" s="52"/>
      <c r="BS13" s="52"/>
      <c r="BW13" s="52"/>
    </row>
    <row r="14" spans="1:143" x14ac:dyDescent="0.25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E14" s="52"/>
      <c r="BM14" s="52"/>
      <c r="BO14" s="52"/>
      <c r="BQ14" s="52"/>
      <c r="BS14" s="52"/>
      <c r="BW14" s="52"/>
    </row>
    <row r="15" spans="1:143" s="138" customFormat="1" x14ac:dyDescent="0.25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BY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0</v>
      </c>
      <c r="BE15" s="137">
        <f t="shared" si="1"/>
        <v>0</v>
      </c>
      <c r="BF15" s="137">
        <f>SUM(BF7:BF14)</f>
        <v>0</v>
      </c>
      <c r="BG15" s="137">
        <f>SUM(BG7:BG14)</f>
        <v>0</v>
      </c>
      <c r="BH15" s="137">
        <f t="shared" si="1"/>
        <v>0</v>
      </c>
      <c r="BI15" s="137">
        <f t="shared" si="1"/>
        <v>0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5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E16" s="52"/>
      <c r="BM16" s="52"/>
      <c r="BO16" s="52"/>
      <c r="BQ16" s="52"/>
      <c r="BS16" s="52"/>
      <c r="BW16" s="52"/>
    </row>
    <row r="17" spans="1:143" x14ac:dyDescent="0.25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E17" s="52"/>
      <c r="BM17" s="52"/>
      <c r="BO17" s="52"/>
      <c r="BQ17" s="52"/>
      <c r="BS17" s="52"/>
      <c r="BW17" s="52"/>
    </row>
    <row r="18" spans="1:143" x14ac:dyDescent="0.25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E18" s="52"/>
      <c r="BM18" s="52"/>
      <c r="BO18" s="52"/>
      <c r="BQ18" s="52"/>
      <c r="BS18" s="52"/>
      <c r="BW18" s="52"/>
    </row>
    <row r="19" spans="1:143" x14ac:dyDescent="0.25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E19" s="52"/>
      <c r="BM19" s="52"/>
      <c r="BO19" s="52"/>
      <c r="BQ19" s="52"/>
      <c r="BS19" s="52"/>
      <c r="BW19" s="52"/>
    </row>
    <row r="20" spans="1:143" x14ac:dyDescent="0.25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E20" s="52"/>
      <c r="BM20" s="52"/>
      <c r="BO20" s="52"/>
      <c r="BQ20" s="52"/>
      <c r="BS20" s="52"/>
      <c r="BW20" s="52"/>
    </row>
    <row r="21" spans="1:143" x14ac:dyDescent="0.25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E21" s="52"/>
      <c r="BM21" s="52"/>
      <c r="BO21" s="52"/>
      <c r="BQ21" s="52"/>
      <c r="BS21" s="52"/>
      <c r="BW21" s="52"/>
    </row>
    <row r="22" spans="1:143" x14ac:dyDescent="0.25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E22" s="52"/>
      <c r="BM22" s="52"/>
      <c r="BO22" s="52"/>
      <c r="BQ22" s="52"/>
      <c r="BS22" s="52"/>
      <c r="BW22" s="52"/>
      <c r="CY22" s="52"/>
    </row>
    <row r="23" spans="1:143" x14ac:dyDescent="0.25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E23" s="52"/>
      <c r="BM23" s="52"/>
      <c r="BO23" s="52"/>
      <c r="BQ23" s="52"/>
      <c r="BS23" s="52"/>
      <c r="BW23" s="52"/>
    </row>
    <row r="24" spans="1:143" x14ac:dyDescent="0.25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E24" s="52"/>
      <c r="BM24" s="52"/>
      <c r="BO24" s="52"/>
      <c r="BQ24" s="52"/>
      <c r="BS24" s="52"/>
      <c r="BW24" s="52"/>
    </row>
    <row r="25" spans="1:143" x14ac:dyDescent="0.25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E25" s="52"/>
      <c r="BM25" s="52"/>
      <c r="BO25" s="52"/>
      <c r="BQ25" s="52"/>
      <c r="BS25" s="52"/>
      <c r="BW25" s="52"/>
    </row>
    <row r="26" spans="1:143" x14ac:dyDescent="0.25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E26" s="52"/>
      <c r="BM26" s="52"/>
      <c r="BO26" s="52"/>
      <c r="BQ26" s="52"/>
      <c r="BS26" s="52"/>
      <c r="BW26" s="52"/>
    </row>
    <row r="27" spans="1:143" x14ac:dyDescent="0.25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E27" s="52"/>
      <c r="BM27" s="52"/>
      <c r="BO27" s="52"/>
      <c r="BQ27" s="52"/>
      <c r="BS27" s="52"/>
      <c r="BW27" s="52"/>
    </row>
    <row r="28" spans="1:143" x14ac:dyDescent="0.25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E28" s="52"/>
      <c r="BM28" s="52"/>
      <c r="BO28" s="52"/>
      <c r="BQ28" s="52"/>
      <c r="BS28" s="52"/>
      <c r="BW28" s="52"/>
    </row>
    <row r="29" spans="1:143" x14ac:dyDescent="0.25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E29" s="52"/>
      <c r="BM29" s="52"/>
      <c r="BO29" s="52"/>
      <c r="BQ29" s="52"/>
      <c r="BS29" s="52"/>
      <c r="BW29" s="52"/>
    </row>
    <row r="30" spans="1:143" x14ac:dyDescent="0.25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E30" s="52"/>
      <c r="BM30" s="52"/>
      <c r="BO30" s="52"/>
      <c r="BQ30" s="52"/>
      <c r="BS30" s="52"/>
      <c r="BW30" s="52"/>
    </row>
    <row r="31" spans="1:143" s="138" customFormat="1" x14ac:dyDescent="0.25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24722</v>
      </c>
      <c r="AG31" s="137">
        <f t="shared" si="2"/>
        <v>43706</v>
      </c>
      <c r="AH31" s="137">
        <f t="shared" si="2"/>
        <v>24800</v>
      </c>
      <c r="AI31" s="137">
        <f t="shared" si="2"/>
        <v>43893</v>
      </c>
      <c r="AJ31" s="137">
        <f t="shared" si="2"/>
        <v>25019</v>
      </c>
      <c r="AK31" s="137">
        <f t="shared" si="2"/>
        <v>44052</v>
      </c>
      <c r="AL31" s="137">
        <f t="shared" si="2"/>
        <v>25099</v>
      </c>
      <c r="AM31" s="137">
        <f t="shared" si="2"/>
        <v>43846</v>
      </c>
      <c r="AN31" s="137">
        <f t="shared" si="2"/>
        <v>25055</v>
      </c>
      <c r="AO31" s="137">
        <f t="shared" si="2"/>
        <v>43725</v>
      </c>
      <c r="AP31" s="137">
        <f t="shared" si="2"/>
        <v>24739</v>
      </c>
      <c r="AQ31" s="137">
        <f t="shared" si="2"/>
        <v>43303</v>
      </c>
      <c r="AR31" s="137">
        <f t="shared" si="2"/>
        <v>24933</v>
      </c>
      <c r="AS31" s="137">
        <f t="shared" si="2"/>
        <v>43077</v>
      </c>
      <c r="AT31" s="137">
        <f t="shared" si="2"/>
        <v>25256</v>
      </c>
      <c r="AU31" s="137">
        <f t="shared" si="2"/>
        <v>42897</v>
      </c>
      <c r="AV31" s="137">
        <f t="shared" si="2"/>
        <v>25087</v>
      </c>
      <c r="AW31" s="137">
        <f t="shared" si="2"/>
        <v>43093</v>
      </c>
      <c r="AX31" s="137">
        <f t="shared" si="2"/>
        <v>25736</v>
      </c>
      <c r="AY31" s="137">
        <f t="shared" si="2"/>
        <v>43154</v>
      </c>
      <c r="AZ31" s="137">
        <f t="shared" si="2"/>
        <v>25675</v>
      </c>
      <c r="BA31" s="137">
        <f t="shared" si="2"/>
        <v>43168</v>
      </c>
      <c r="BB31" s="137">
        <f t="shared" si="2"/>
        <v>25528</v>
      </c>
      <c r="BC31" s="137">
        <f t="shared" si="2"/>
        <v>42734</v>
      </c>
      <c r="BD31" s="137">
        <f t="shared" si="2"/>
        <v>0</v>
      </c>
      <c r="BE31" s="137">
        <f t="shared" si="2"/>
        <v>0</v>
      </c>
      <c r="BF31" s="137">
        <f>SUM(BF16:BF30)</f>
        <v>0</v>
      </c>
      <c r="BG31" s="137">
        <f>SUM(BG16:BG30)</f>
        <v>0</v>
      </c>
      <c r="BH31" s="137">
        <f t="shared" si="2"/>
        <v>0</v>
      </c>
      <c r="BI31" s="137">
        <f t="shared" si="2"/>
        <v>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5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E32" s="52"/>
      <c r="BM32" s="52"/>
      <c r="BO32" s="52"/>
      <c r="BQ32" s="52"/>
      <c r="BS32" s="52"/>
      <c r="BW32" s="52"/>
    </row>
    <row r="33" spans="1:143" x14ac:dyDescent="0.25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E33" s="52"/>
      <c r="BM33" s="52"/>
      <c r="BO33" s="52"/>
      <c r="BQ33" s="52"/>
      <c r="BS33" s="52"/>
      <c r="BW33" s="52"/>
    </row>
    <row r="34" spans="1:143" x14ac:dyDescent="0.25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E34" s="52"/>
      <c r="BM34" s="52"/>
      <c r="BO34" s="52"/>
      <c r="BQ34" s="52"/>
      <c r="BS34" s="52"/>
      <c r="BW34" s="52"/>
    </row>
    <row r="35" spans="1:143" x14ac:dyDescent="0.25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E35" s="52"/>
      <c r="BM35" s="52"/>
      <c r="BO35" s="52"/>
      <c r="BQ35" s="52"/>
      <c r="BS35" s="52"/>
      <c r="BW35" s="52"/>
    </row>
    <row r="36" spans="1:143" x14ac:dyDescent="0.25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E36" s="52"/>
      <c r="BM36" s="52"/>
      <c r="BO36" s="52"/>
      <c r="BQ36" s="52"/>
      <c r="BS36" s="52"/>
      <c r="BW36" s="52"/>
    </row>
    <row r="37" spans="1:143" x14ac:dyDescent="0.25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E37" s="52"/>
      <c r="BM37" s="52"/>
      <c r="BO37" s="52"/>
      <c r="BQ37" s="52"/>
      <c r="BS37" s="52"/>
      <c r="BW37" s="52"/>
    </row>
    <row r="38" spans="1:143" s="138" customFormat="1" x14ac:dyDescent="0.25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4754</v>
      </c>
      <c r="AG38" s="137">
        <f t="shared" si="4"/>
        <v>10671</v>
      </c>
      <c r="AH38" s="137">
        <f t="shared" si="4"/>
        <v>4765</v>
      </c>
      <c r="AI38" s="137">
        <f t="shared" si="4"/>
        <v>10612</v>
      </c>
      <c r="AJ38" s="137">
        <f t="shared" si="4"/>
        <v>4827</v>
      </c>
      <c r="AK38" s="137">
        <f t="shared" si="4"/>
        <v>10616</v>
      </c>
      <c r="AL38" s="137">
        <f t="shared" si="4"/>
        <v>4794</v>
      </c>
      <c r="AM38" s="137">
        <f t="shared" si="4"/>
        <v>10567</v>
      </c>
      <c r="AN38" s="137">
        <f t="shared" si="4"/>
        <v>4726</v>
      </c>
      <c r="AO38" s="137">
        <f t="shared" si="4"/>
        <v>10474</v>
      </c>
      <c r="AP38" s="137">
        <f t="shared" si="4"/>
        <v>4615</v>
      </c>
      <c r="AQ38" s="137">
        <f t="shared" si="4"/>
        <v>10398</v>
      </c>
      <c r="AR38" s="137">
        <f t="shared" si="4"/>
        <v>4630</v>
      </c>
      <c r="AS38" s="137">
        <f t="shared" si="4"/>
        <v>10366</v>
      </c>
      <c r="AT38" s="137">
        <f t="shared" si="4"/>
        <v>4754</v>
      </c>
      <c r="AU38" s="137">
        <f t="shared" si="4"/>
        <v>10380</v>
      </c>
      <c r="AV38" s="137">
        <f t="shared" si="4"/>
        <v>4745</v>
      </c>
      <c r="AW38" s="137">
        <f t="shared" si="4"/>
        <v>10439</v>
      </c>
      <c r="AX38" s="137">
        <f t="shared" si="4"/>
        <v>4932</v>
      </c>
      <c r="AY38" s="137">
        <f t="shared" si="4"/>
        <v>10423</v>
      </c>
      <c r="AZ38" s="137">
        <f t="shared" si="4"/>
        <v>4907</v>
      </c>
      <c r="BA38" s="137">
        <f t="shared" si="4"/>
        <v>10462</v>
      </c>
      <c r="BB38" s="137">
        <f t="shared" si="4"/>
        <v>4935</v>
      </c>
      <c r="BC38" s="137">
        <f t="shared" si="4"/>
        <v>10390</v>
      </c>
      <c r="BD38" s="137">
        <f t="shared" si="4"/>
        <v>0</v>
      </c>
      <c r="BE38" s="137">
        <f t="shared" si="4"/>
        <v>0</v>
      </c>
      <c r="BF38" s="137">
        <f>SUM(BF32:BF37)</f>
        <v>0</v>
      </c>
      <c r="BG38" s="137">
        <f>SUM(BG32:BG37)</f>
        <v>0</v>
      </c>
      <c r="BH38" s="137">
        <f t="shared" si="4"/>
        <v>0</v>
      </c>
      <c r="BI38" s="137">
        <f t="shared" si="4"/>
        <v>0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5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E39" s="52"/>
      <c r="BM39" s="52"/>
      <c r="BO39" s="52"/>
      <c r="BQ39" s="52"/>
      <c r="BS39" s="52"/>
      <c r="BW39" s="52"/>
    </row>
    <row r="40" spans="1:143" x14ac:dyDescent="0.25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E40" s="52"/>
      <c r="BM40" s="52"/>
      <c r="BO40" s="52"/>
      <c r="BQ40" s="52"/>
      <c r="BS40" s="52"/>
      <c r="BW40" s="52"/>
    </row>
    <row r="41" spans="1:143" x14ac:dyDescent="0.25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E41" s="52"/>
      <c r="BM41" s="52"/>
      <c r="BO41" s="52"/>
      <c r="BQ41" s="52"/>
      <c r="BS41" s="52"/>
      <c r="BW41" s="52"/>
    </row>
    <row r="42" spans="1:143" x14ac:dyDescent="0.25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E42" s="52"/>
      <c r="BM42" s="52"/>
      <c r="BO42" s="52"/>
      <c r="BQ42" s="52"/>
      <c r="BS42" s="52"/>
      <c r="BW42" s="52"/>
    </row>
    <row r="43" spans="1:143" x14ac:dyDescent="0.25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E43" s="52"/>
      <c r="BM43" s="52"/>
      <c r="BO43" s="52"/>
      <c r="BQ43" s="52"/>
      <c r="BS43" s="52"/>
      <c r="BW43" s="52"/>
    </row>
    <row r="44" spans="1:143" x14ac:dyDescent="0.25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E44" s="52"/>
      <c r="BM44" s="52"/>
      <c r="BO44" s="52"/>
      <c r="BQ44" s="52"/>
      <c r="BS44" s="52"/>
      <c r="BW44" s="52"/>
    </row>
    <row r="45" spans="1:143" x14ac:dyDescent="0.25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E45" s="52"/>
      <c r="BM45" s="52"/>
      <c r="BO45" s="52"/>
      <c r="BQ45" s="52"/>
      <c r="BS45" s="52"/>
      <c r="BW45" s="52"/>
    </row>
    <row r="46" spans="1:143" x14ac:dyDescent="0.25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E46" s="52"/>
      <c r="BM46" s="52"/>
      <c r="BO46" s="52"/>
      <c r="BQ46" s="52"/>
      <c r="BS46" s="52"/>
      <c r="BW46" s="52"/>
    </row>
    <row r="47" spans="1:143" x14ac:dyDescent="0.25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E47" s="52"/>
      <c r="BM47" s="52"/>
      <c r="BO47" s="52"/>
      <c r="BQ47" s="52"/>
      <c r="BS47" s="52"/>
      <c r="BW47" s="52"/>
    </row>
    <row r="48" spans="1:143" s="138" customFormat="1" x14ac:dyDescent="0.25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8517</v>
      </c>
      <c r="AG48" s="137">
        <f t="shared" si="6"/>
        <v>17744</v>
      </c>
      <c r="AH48" s="137">
        <f t="shared" si="6"/>
        <v>8556</v>
      </c>
      <c r="AI48" s="137">
        <f t="shared" si="6"/>
        <v>17799</v>
      </c>
      <c r="AJ48" s="137">
        <f t="shared" si="6"/>
        <v>8682</v>
      </c>
      <c r="AK48" s="137">
        <f t="shared" si="6"/>
        <v>17881</v>
      </c>
      <c r="AL48" s="137">
        <f t="shared" si="6"/>
        <v>8668</v>
      </c>
      <c r="AM48" s="137">
        <f t="shared" si="6"/>
        <v>17758</v>
      </c>
      <c r="AN48" s="137">
        <f t="shared" si="6"/>
        <v>8582</v>
      </c>
      <c r="AO48" s="137">
        <f t="shared" si="6"/>
        <v>17683</v>
      </c>
      <c r="AP48" s="137">
        <f t="shared" si="6"/>
        <v>8484</v>
      </c>
      <c r="AQ48" s="137">
        <f t="shared" si="6"/>
        <v>17572</v>
      </c>
      <c r="AR48" s="137">
        <f t="shared" si="6"/>
        <v>8608</v>
      </c>
      <c r="AS48" s="137">
        <f t="shared" si="6"/>
        <v>17572</v>
      </c>
      <c r="AT48" s="137">
        <f t="shared" si="6"/>
        <v>8769</v>
      </c>
      <c r="AU48" s="137">
        <f t="shared" si="6"/>
        <v>17557</v>
      </c>
      <c r="AV48" s="137">
        <f t="shared" si="6"/>
        <v>8699</v>
      </c>
      <c r="AW48" s="137">
        <f t="shared" si="6"/>
        <v>17653</v>
      </c>
      <c r="AX48" s="137">
        <f t="shared" si="6"/>
        <v>8747</v>
      </c>
      <c r="AY48" s="137">
        <f t="shared" si="6"/>
        <v>17654</v>
      </c>
      <c r="AZ48" s="137">
        <f t="shared" si="6"/>
        <v>8717</v>
      </c>
      <c r="BA48" s="137">
        <f t="shared" si="6"/>
        <v>17696</v>
      </c>
      <c r="BB48" s="137">
        <f t="shared" si="6"/>
        <v>8674</v>
      </c>
      <c r="BC48" s="137">
        <f t="shared" si="6"/>
        <v>17537</v>
      </c>
      <c r="BD48" s="137">
        <f t="shared" si="6"/>
        <v>0</v>
      </c>
      <c r="BE48" s="137">
        <f t="shared" si="6"/>
        <v>0</v>
      </c>
      <c r="BF48" s="137">
        <f>SUM(BF39:BF47)</f>
        <v>0</v>
      </c>
      <c r="BG48" s="137">
        <f>SUM(BG39:BG47)</f>
        <v>0</v>
      </c>
      <c r="BH48" s="137">
        <f t="shared" si="6"/>
        <v>0</v>
      </c>
      <c r="BI48" s="137">
        <f t="shared" si="6"/>
        <v>0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5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E49" s="52"/>
      <c r="BM49" s="52"/>
      <c r="BO49" s="52"/>
      <c r="BQ49" s="52"/>
      <c r="BS49" s="52"/>
      <c r="BW49" s="52"/>
    </row>
    <row r="50" spans="1:75" x14ac:dyDescent="0.25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E50" s="52"/>
      <c r="BM50" s="52"/>
      <c r="BO50" s="52"/>
      <c r="BQ50" s="52"/>
      <c r="BS50" s="52"/>
      <c r="BW50" s="52"/>
    </row>
    <row r="51" spans="1:75" x14ac:dyDescent="0.25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E51" s="52"/>
      <c r="BM51" s="52"/>
      <c r="BO51" s="52"/>
      <c r="BQ51" s="52"/>
      <c r="BS51" s="52"/>
      <c r="BW51" s="52"/>
    </row>
    <row r="52" spans="1:75" x14ac:dyDescent="0.25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E52" s="52"/>
      <c r="BM52" s="52"/>
      <c r="BO52" s="52"/>
      <c r="BQ52" s="52"/>
      <c r="BS52" s="52"/>
      <c r="BW52" s="52"/>
    </row>
    <row r="53" spans="1:75" x14ac:dyDescent="0.25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E53" s="52"/>
      <c r="BM53" s="52"/>
      <c r="BO53" s="52"/>
      <c r="BQ53" s="52"/>
      <c r="BS53" s="52"/>
      <c r="BW53" s="52"/>
    </row>
    <row r="54" spans="1:75" x14ac:dyDescent="0.25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E54" s="52"/>
      <c r="BM54" s="52"/>
      <c r="BO54" s="52"/>
      <c r="BQ54" s="52"/>
      <c r="BS54" s="52"/>
      <c r="BW54" s="52"/>
    </row>
    <row r="55" spans="1:75" x14ac:dyDescent="0.25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E55" s="52"/>
      <c r="BM55" s="52"/>
      <c r="BO55" s="52"/>
      <c r="BQ55" s="52"/>
      <c r="BS55" s="52"/>
      <c r="BW55" s="52"/>
    </row>
    <row r="56" spans="1:75" x14ac:dyDescent="0.25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E56" s="52"/>
      <c r="BM56" s="52"/>
      <c r="BO56" s="52"/>
      <c r="BQ56" s="52"/>
      <c r="BS56" s="52"/>
      <c r="BW56" s="52"/>
    </row>
    <row r="57" spans="1:75" x14ac:dyDescent="0.25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E57" s="52"/>
      <c r="BM57" s="52"/>
      <c r="BO57" s="52"/>
      <c r="BQ57" s="52"/>
      <c r="BS57" s="52"/>
      <c r="BW57" s="52"/>
    </row>
    <row r="58" spans="1:75" x14ac:dyDescent="0.25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E58" s="52"/>
      <c r="BM58" s="52"/>
      <c r="BO58" s="52"/>
      <c r="BQ58" s="52"/>
      <c r="BS58" s="52"/>
      <c r="BW58" s="52"/>
    </row>
    <row r="59" spans="1:75" x14ac:dyDescent="0.25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E59" s="52"/>
      <c r="BM59" s="52"/>
      <c r="BO59" s="52"/>
      <c r="BQ59" s="52"/>
      <c r="BS59" s="52"/>
      <c r="BW59" s="52"/>
    </row>
    <row r="60" spans="1:75" x14ac:dyDescent="0.25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E60" s="52"/>
      <c r="BM60" s="52"/>
      <c r="BO60" s="52"/>
      <c r="BQ60" s="52"/>
      <c r="BS60" s="52"/>
      <c r="BW60" s="52"/>
    </row>
    <row r="61" spans="1:75" x14ac:dyDescent="0.25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E61" s="52"/>
      <c r="BM61" s="52"/>
      <c r="BO61" s="52"/>
      <c r="BQ61" s="52"/>
      <c r="BS61" s="52"/>
      <c r="BW61" s="52"/>
    </row>
    <row r="62" spans="1:75" x14ac:dyDescent="0.25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E62" s="52"/>
      <c r="BM62" s="52"/>
      <c r="BO62" s="52"/>
      <c r="BQ62" s="52"/>
      <c r="BS62" s="52"/>
      <c r="BW62" s="52"/>
    </row>
    <row r="63" spans="1:75" x14ac:dyDescent="0.25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E63" s="52"/>
      <c r="BM63" s="52"/>
      <c r="BO63" s="52"/>
      <c r="BQ63" s="52"/>
      <c r="BS63" s="52"/>
      <c r="BW63" s="52"/>
    </row>
    <row r="64" spans="1:75" x14ac:dyDescent="0.25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E64" s="52"/>
      <c r="BM64" s="52"/>
      <c r="BO64" s="52"/>
      <c r="BQ64" s="52"/>
      <c r="BS64" s="52"/>
      <c r="BW64" s="52"/>
    </row>
    <row r="65" spans="1:143" x14ac:dyDescent="0.25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E65" s="52"/>
      <c r="BM65" s="52"/>
      <c r="BO65" s="52"/>
      <c r="BQ65" s="52"/>
      <c r="BS65" s="52"/>
      <c r="BW65" s="52"/>
    </row>
    <row r="66" spans="1:143" x14ac:dyDescent="0.25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E66" s="52"/>
      <c r="BM66" s="52"/>
      <c r="BO66" s="52"/>
      <c r="BQ66" s="52"/>
      <c r="BS66" s="52"/>
      <c r="BW66" s="52"/>
    </row>
    <row r="67" spans="1:143" x14ac:dyDescent="0.25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E67" s="52"/>
      <c r="BM67" s="52"/>
      <c r="BO67" s="52"/>
      <c r="BQ67" s="52"/>
      <c r="BS67" s="52"/>
      <c r="BW67" s="52"/>
    </row>
    <row r="68" spans="1:143" x14ac:dyDescent="0.25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E68" s="52"/>
      <c r="BM68" s="52"/>
      <c r="BO68" s="52"/>
      <c r="BQ68" s="52"/>
      <c r="BS68" s="52"/>
      <c r="BW68" s="52"/>
    </row>
    <row r="69" spans="1:143" x14ac:dyDescent="0.25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E69" s="52"/>
      <c r="BM69" s="52"/>
      <c r="BO69" s="52"/>
      <c r="BQ69" s="52"/>
      <c r="BS69" s="52"/>
      <c r="BW69" s="52"/>
    </row>
    <row r="70" spans="1:143" x14ac:dyDescent="0.25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E70" s="52"/>
      <c r="BM70" s="52"/>
      <c r="BO70" s="52"/>
      <c r="BQ70" s="52"/>
      <c r="BS70" s="52"/>
      <c r="BW70" s="52"/>
    </row>
    <row r="71" spans="1:143" x14ac:dyDescent="0.25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E71" s="52"/>
      <c r="BM71" s="52"/>
      <c r="BO71" s="52"/>
      <c r="BQ71" s="52"/>
      <c r="BS71" s="52"/>
      <c r="BW71" s="52"/>
    </row>
    <row r="72" spans="1:143" x14ac:dyDescent="0.25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E72" s="52"/>
      <c r="BM72" s="52"/>
      <c r="BO72" s="52"/>
      <c r="BQ72" s="52"/>
      <c r="BS72" s="52"/>
      <c r="BW72" s="52"/>
    </row>
    <row r="73" spans="1:143" x14ac:dyDescent="0.25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E73" s="52"/>
      <c r="BM73" s="52"/>
      <c r="BO73" s="52"/>
      <c r="BQ73" s="52"/>
      <c r="BS73" s="52"/>
      <c r="BW73" s="52"/>
    </row>
    <row r="74" spans="1:143" x14ac:dyDescent="0.25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E74" s="52"/>
      <c r="BM74" s="52"/>
      <c r="BO74" s="52"/>
      <c r="BQ74" s="52"/>
      <c r="BS74" s="52"/>
      <c r="BW74" s="52"/>
    </row>
    <row r="75" spans="1:143" x14ac:dyDescent="0.25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E75" s="52"/>
      <c r="BM75" s="52"/>
      <c r="BO75" s="52"/>
      <c r="BQ75" s="52"/>
      <c r="BS75" s="52"/>
      <c r="BW75" s="52"/>
    </row>
    <row r="76" spans="1:143" x14ac:dyDescent="0.25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E76" s="52"/>
      <c r="BM76" s="52"/>
      <c r="BO76" s="52"/>
      <c r="BQ76" s="52"/>
      <c r="BS76" s="52"/>
      <c r="BW76" s="52"/>
    </row>
    <row r="77" spans="1:143" x14ac:dyDescent="0.25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E77" s="52"/>
      <c r="BM77" s="52"/>
      <c r="BO77" s="52"/>
      <c r="BQ77" s="52"/>
      <c r="BS77" s="52"/>
      <c r="BW77" s="52"/>
    </row>
    <row r="78" spans="1:143" x14ac:dyDescent="0.25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E78" s="52"/>
      <c r="BM78" s="52"/>
      <c r="BO78" s="52"/>
      <c r="BQ78" s="52"/>
      <c r="BS78" s="52"/>
      <c r="BW78" s="52"/>
    </row>
    <row r="79" spans="1:143" x14ac:dyDescent="0.25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E79" s="52"/>
      <c r="BM79" s="52"/>
      <c r="BO79" s="52"/>
      <c r="BQ79" s="52"/>
      <c r="BS79" s="52"/>
      <c r="BW79" s="52"/>
    </row>
    <row r="80" spans="1:143" s="138" customFormat="1" x14ac:dyDescent="0.25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5702</v>
      </c>
      <c r="AG80" s="137">
        <f t="shared" si="8"/>
        <v>11629</v>
      </c>
      <c r="AH80" s="137">
        <f t="shared" si="8"/>
        <v>5696</v>
      </c>
      <c r="AI80" s="137">
        <f t="shared" si="8"/>
        <v>11652</v>
      </c>
      <c r="AJ80" s="137">
        <f t="shared" si="8"/>
        <v>5712</v>
      </c>
      <c r="AK80" s="137">
        <f t="shared" si="8"/>
        <v>11675</v>
      </c>
      <c r="AL80" s="137">
        <f t="shared" si="8"/>
        <v>5707</v>
      </c>
      <c r="AM80" s="137">
        <f t="shared" si="8"/>
        <v>11644</v>
      </c>
      <c r="AN80" s="137">
        <f t="shared" si="8"/>
        <v>5683</v>
      </c>
      <c r="AO80" s="137">
        <f t="shared" si="8"/>
        <v>11638</v>
      </c>
      <c r="AP80" s="137">
        <f t="shared" si="8"/>
        <v>5605</v>
      </c>
      <c r="AQ80" s="137">
        <f t="shared" si="8"/>
        <v>11531</v>
      </c>
      <c r="AR80" s="137">
        <f t="shared" si="8"/>
        <v>5627</v>
      </c>
      <c r="AS80" s="137">
        <f t="shared" si="8"/>
        <v>11450</v>
      </c>
      <c r="AT80" s="137">
        <f t="shared" si="8"/>
        <v>5658</v>
      </c>
      <c r="AU80" s="137">
        <f t="shared" si="8"/>
        <v>11431</v>
      </c>
      <c r="AV80" s="137">
        <f t="shared" si="8"/>
        <v>5649</v>
      </c>
      <c r="AW80" s="137">
        <f t="shared" si="8"/>
        <v>11466</v>
      </c>
      <c r="AX80" s="137">
        <f t="shared" si="8"/>
        <v>5736</v>
      </c>
      <c r="AY80" s="137">
        <f t="shared" si="8"/>
        <v>11452</v>
      </c>
      <c r="AZ80" s="137">
        <f t="shared" si="8"/>
        <v>5734</v>
      </c>
      <c r="BA80" s="137">
        <f t="shared" si="8"/>
        <v>11546</v>
      </c>
      <c r="BB80" s="137">
        <f t="shared" si="8"/>
        <v>5780</v>
      </c>
      <c r="BC80" s="137">
        <f t="shared" si="8"/>
        <v>11483</v>
      </c>
      <c r="BD80" s="137">
        <f t="shared" si="8"/>
        <v>0</v>
      </c>
      <c r="BE80" s="137">
        <f t="shared" si="8"/>
        <v>0</v>
      </c>
      <c r="BF80" s="137">
        <f>SUM(BF49:BF79)</f>
        <v>0</v>
      </c>
      <c r="BG80" s="137">
        <f>SUM(BG49:BG79)</f>
        <v>0</v>
      </c>
      <c r="BH80" s="137">
        <f t="shared" si="8"/>
        <v>0</v>
      </c>
      <c r="BI80" s="137">
        <f t="shared" si="8"/>
        <v>0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5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E81" s="52"/>
      <c r="BM81" s="52"/>
      <c r="BO81" s="52"/>
      <c r="BQ81" s="52"/>
      <c r="BS81" s="52"/>
      <c r="BW81" s="52"/>
    </row>
    <row r="82" spans="1:143" x14ac:dyDescent="0.25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E82" s="52"/>
      <c r="BM82" s="52"/>
      <c r="BO82" s="52"/>
      <c r="BQ82" s="52"/>
      <c r="BS82" s="52"/>
      <c r="BW82" s="52"/>
    </row>
    <row r="83" spans="1:143" x14ac:dyDescent="0.25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E83" s="52"/>
      <c r="BM83" s="52"/>
      <c r="BO83" s="52"/>
      <c r="BQ83" s="52"/>
      <c r="BS83" s="52"/>
      <c r="BW83" s="52"/>
    </row>
    <row r="84" spans="1:143" x14ac:dyDescent="0.25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E84" s="52"/>
      <c r="BM84" s="52"/>
      <c r="BO84" s="52"/>
      <c r="BQ84" s="52"/>
      <c r="BS84" s="52"/>
      <c r="BW84" s="52"/>
    </row>
    <row r="85" spans="1:143" x14ac:dyDescent="0.25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E85" s="52"/>
      <c r="BM85" s="52"/>
      <c r="BO85" s="52"/>
      <c r="BQ85" s="52"/>
      <c r="BS85" s="52"/>
      <c r="BW85" s="52"/>
    </row>
    <row r="86" spans="1:143" x14ac:dyDescent="0.25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E86" s="52"/>
      <c r="BM86" s="52"/>
      <c r="BO86" s="52"/>
      <c r="BQ86" s="52"/>
      <c r="BS86" s="52"/>
      <c r="BW86" s="52"/>
    </row>
    <row r="87" spans="1:143" x14ac:dyDescent="0.25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E87" s="52"/>
      <c r="BM87" s="52"/>
      <c r="BO87" s="52"/>
      <c r="BQ87" s="52"/>
      <c r="BS87" s="52"/>
      <c r="BW87" s="52"/>
    </row>
    <row r="88" spans="1:143" x14ac:dyDescent="0.25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E88" s="52"/>
      <c r="BM88" s="52"/>
      <c r="BO88" s="52"/>
      <c r="BQ88" s="52"/>
      <c r="BS88" s="52"/>
      <c r="BW88" s="52"/>
    </row>
    <row r="89" spans="1:143" x14ac:dyDescent="0.25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E89" s="52"/>
      <c r="BM89" s="52"/>
      <c r="BO89" s="52"/>
      <c r="BQ89" s="52"/>
      <c r="BS89" s="52"/>
      <c r="BW89" s="52"/>
    </row>
    <row r="90" spans="1:143" x14ac:dyDescent="0.25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E90" s="52"/>
      <c r="BM90" s="52"/>
      <c r="BO90" s="52"/>
      <c r="BQ90" s="52"/>
      <c r="BS90" s="52"/>
      <c r="BW90" s="52"/>
    </row>
    <row r="91" spans="1:143" x14ac:dyDescent="0.25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E91" s="52"/>
      <c r="BM91" s="52"/>
      <c r="BO91" s="52"/>
      <c r="BQ91" s="52"/>
      <c r="BS91" s="52"/>
      <c r="BW91" s="52"/>
    </row>
    <row r="92" spans="1:143" x14ac:dyDescent="0.25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E92" s="52"/>
      <c r="BM92" s="52"/>
      <c r="BO92" s="52"/>
      <c r="BQ92" s="52"/>
      <c r="BS92" s="52"/>
      <c r="BW92" s="52"/>
    </row>
    <row r="93" spans="1:143" x14ac:dyDescent="0.25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E93" s="52"/>
      <c r="BM93" s="52"/>
      <c r="BO93" s="52"/>
      <c r="BQ93" s="52"/>
      <c r="BS93" s="52"/>
      <c r="BW93" s="52"/>
    </row>
    <row r="94" spans="1:143" x14ac:dyDescent="0.25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E94" s="52"/>
      <c r="BM94" s="52"/>
      <c r="BO94" s="52"/>
      <c r="BQ94" s="52"/>
      <c r="BS94" s="52"/>
      <c r="BW94" s="52"/>
    </row>
    <row r="95" spans="1:143" x14ac:dyDescent="0.25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E95" s="52"/>
      <c r="BM95" s="52"/>
      <c r="BO95" s="52"/>
      <c r="BQ95" s="52"/>
      <c r="BS95" s="52"/>
      <c r="BW95" s="52"/>
    </row>
    <row r="96" spans="1:143" s="138" customFormat="1" x14ac:dyDescent="0.25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2137</v>
      </c>
      <c r="AG96" s="137">
        <f t="shared" si="10"/>
        <v>4268</v>
      </c>
      <c r="AH96" s="137">
        <f t="shared" si="10"/>
        <v>2105</v>
      </c>
      <c r="AI96" s="137">
        <f t="shared" si="10"/>
        <v>4214</v>
      </c>
      <c r="AJ96" s="137">
        <f t="shared" si="10"/>
        <v>2109</v>
      </c>
      <c r="AK96" s="137">
        <f t="shared" si="10"/>
        <v>4222</v>
      </c>
      <c r="AL96" s="137">
        <f t="shared" si="10"/>
        <v>2048</v>
      </c>
      <c r="AM96" s="137">
        <f t="shared" si="10"/>
        <v>4140</v>
      </c>
      <c r="AN96" s="137">
        <f t="shared" si="10"/>
        <v>2034</v>
      </c>
      <c r="AO96" s="137">
        <f t="shared" si="10"/>
        <v>4134</v>
      </c>
      <c r="AP96" s="137">
        <f t="shared" si="10"/>
        <v>2019</v>
      </c>
      <c r="AQ96" s="137">
        <f t="shared" si="10"/>
        <v>4124</v>
      </c>
      <c r="AR96" s="137">
        <f t="shared" si="10"/>
        <v>2013</v>
      </c>
      <c r="AS96" s="137">
        <f t="shared" si="10"/>
        <v>4113</v>
      </c>
      <c r="AT96" s="137">
        <f t="shared" si="10"/>
        <v>2026</v>
      </c>
      <c r="AU96" s="137">
        <f t="shared" si="10"/>
        <v>4095</v>
      </c>
      <c r="AV96" s="137">
        <f t="shared" si="10"/>
        <v>2002</v>
      </c>
      <c r="AW96" s="137">
        <f t="shared" si="10"/>
        <v>4062</v>
      </c>
      <c r="AX96" s="137">
        <f t="shared" si="10"/>
        <v>2082</v>
      </c>
      <c r="AY96" s="137">
        <f t="shared" si="10"/>
        <v>4121</v>
      </c>
      <c r="AZ96" s="137">
        <f t="shared" si="10"/>
        <v>2079</v>
      </c>
      <c r="BA96" s="137">
        <f t="shared" si="10"/>
        <v>4167</v>
      </c>
      <c r="BB96" s="137">
        <f t="shared" si="10"/>
        <v>2093</v>
      </c>
      <c r="BC96" s="137">
        <f t="shared" si="10"/>
        <v>4089</v>
      </c>
      <c r="BD96" s="137">
        <f t="shared" si="10"/>
        <v>0</v>
      </c>
      <c r="BE96" s="137">
        <f t="shared" si="10"/>
        <v>0</v>
      </c>
      <c r="BF96" s="137">
        <f t="shared" si="10"/>
        <v>0</v>
      </c>
      <c r="BG96" s="137">
        <f t="shared" si="10"/>
        <v>0</v>
      </c>
      <c r="BH96" s="137">
        <f t="shared" si="10"/>
        <v>0</v>
      </c>
      <c r="BI96" s="137">
        <f t="shared" si="10"/>
        <v>0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5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I97" s="71"/>
      <c r="BM97" s="71"/>
      <c r="BO97" s="71"/>
      <c r="BQ97" s="71"/>
      <c r="BS97" s="71"/>
      <c r="BW97" s="71"/>
    </row>
    <row r="98" spans="1:143" s="134" customFormat="1" x14ac:dyDescent="0.25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84004</v>
      </c>
      <c r="AG98" s="133">
        <f t="shared" si="12"/>
        <v>169433</v>
      </c>
      <c r="AH98" s="133">
        <f t="shared" si="12"/>
        <v>84394</v>
      </c>
      <c r="AI98" s="133">
        <f t="shared" si="12"/>
        <v>169881</v>
      </c>
      <c r="AJ98" s="133">
        <f t="shared" si="12"/>
        <v>85448</v>
      </c>
      <c r="AK98" s="133">
        <f t="shared" si="12"/>
        <v>170620</v>
      </c>
      <c r="AL98" s="133">
        <f t="shared" si="12"/>
        <v>85382</v>
      </c>
      <c r="AM98" s="133">
        <f t="shared" si="12"/>
        <v>169745</v>
      </c>
      <c r="AN98" s="133">
        <f t="shared" si="12"/>
        <v>85005</v>
      </c>
      <c r="AO98" s="133">
        <f t="shared" si="12"/>
        <v>169255</v>
      </c>
      <c r="AP98" s="133">
        <f t="shared" si="12"/>
        <v>84192</v>
      </c>
      <c r="AQ98" s="133">
        <f t="shared" si="12"/>
        <v>168220</v>
      </c>
      <c r="AR98" s="133">
        <f t="shared" si="12"/>
        <v>85058</v>
      </c>
      <c r="AS98" s="133">
        <f t="shared" si="12"/>
        <v>167652</v>
      </c>
      <c r="AT98" s="133">
        <f t="shared" si="12"/>
        <v>86337</v>
      </c>
      <c r="AU98" s="133">
        <f t="shared" si="12"/>
        <v>167190</v>
      </c>
      <c r="AV98" s="133">
        <f t="shared" si="12"/>
        <v>85838</v>
      </c>
      <c r="AW98" s="133">
        <f t="shared" si="12"/>
        <v>167516</v>
      </c>
      <c r="AX98" s="133">
        <f t="shared" si="12"/>
        <v>87558</v>
      </c>
      <c r="AY98" s="133">
        <f t="shared" si="12"/>
        <v>167947</v>
      </c>
      <c r="AZ98" s="133">
        <f t="shared" si="12"/>
        <v>87478</v>
      </c>
      <c r="BA98" s="133">
        <f t="shared" si="12"/>
        <v>168599</v>
      </c>
      <c r="BB98" s="133">
        <f t="shared" si="12"/>
        <v>87480</v>
      </c>
      <c r="BC98" s="133">
        <f t="shared" si="12"/>
        <v>167322</v>
      </c>
      <c r="BD98" s="133">
        <f t="shared" si="12"/>
        <v>0</v>
      </c>
      <c r="BE98" s="133">
        <f>SUM(BE15+BE31+BE38+BE48+BE80+BE96+BE97)</f>
        <v>0</v>
      </c>
      <c r="BF98" s="133">
        <f t="shared" ref="BF98:BY98" si="13">SUM(BF15+BF31+BF38+BF48+BF80+BF96+BF97)</f>
        <v>0</v>
      </c>
      <c r="BG98" s="133">
        <f t="shared" si="13"/>
        <v>0</v>
      </c>
      <c r="BH98" s="133">
        <f t="shared" si="13"/>
        <v>0</v>
      </c>
      <c r="BI98" s="133">
        <f t="shared" si="13"/>
        <v>0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5">
      <c r="A100" s="64"/>
      <c r="B100" s="65"/>
      <c r="C100" s="147"/>
    </row>
    <row r="101" spans="1:143" x14ac:dyDescent="0.25">
      <c r="A101" s="64"/>
      <c r="B101" s="65"/>
      <c r="C101" s="147"/>
    </row>
    <row r="102" spans="1:143" x14ac:dyDescent="0.25">
      <c r="A102" s="64"/>
      <c r="B102" s="65"/>
      <c r="C102" s="147"/>
    </row>
    <row r="103" spans="1:143" x14ac:dyDescent="0.25">
      <c r="A103" s="64"/>
      <c r="B103" s="65"/>
      <c r="C103" s="147"/>
    </row>
    <row r="104" spans="1:143" x14ac:dyDescent="0.25">
      <c r="A104" s="64"/>
      <c r="B104" s="65"/>
      <c r="C104" s="147"/>
    </row>
    <row r="105" spans="1:143" x14ac:dyDescent="0.25">
      <c r="A105" s="100"/>
      <c r="B105" s="51"/>
      <c r="C105" s="147"/>
    </row>
    <row r="106" spans="1:143" x14ac:dyDescent="0.25">
      <c r="A106" s="50"/>
      <c r="B106" s="51"/>
      <c r="C106" s="147"/>
    </row>
    <row r="107" spans="1:143" x14ac:dyDescent="0.25">
      <c r="A107" s="50"/>
      <c r="B107" s="51"/>
      <c r="C107" s="147"/>
    </row>
    <row r="108" spans="1:143" x14ac:dyDescent="0.25">
      <c r="A108" s="50"/>
      <c r="B108" s="51"/>
      <c r="C108" s="147"/>
    </row>
    <row r="109" spans="1:143" x14ac:dyDescent="0.25">
      <c r="A109" s="54"/>
      <c r="B109" s="55"/>
      <c r="C109" s="154"/>
    </row>
  </sheetData>
  <mergeCells count="107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1" workbookViewId="0">
      <selection activeCell="N20" sqref="N20"/>
    </sheetView>
  </sheetViews>
  <sheetFormatPr defaultRowHeight="13.2" x14ac:dyDescent="0.25"/>
  <sheetData>
    <row r="1" spans="1:25" x14ac:dyDescent="0.25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5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5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5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5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5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5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5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MJ99"/>
  <sheetViews>
    <sheetView topLeftCell="A3" workbookViewId="0">
      <pane xSplit="3" ySplit="4" topLeftCell="LZ70" activePane="bottomRight" state="frozen"/>
      <selection activeCell="A3" sqref="A3"/>
      <selection pane="topRight" activeCell="D3" sqref="D3"/>
      <selection pane="bottomLeft" activeCell="A7" sqref="A7"/>
      <selection pane="bottomRight" activeCell="MH15" sqref="MH15:MJ15"/>
    </sheetView>
  </sheetViews>
  <sheetFormatPr defaultColWidth="9.109375" defaultRowHeight="13.2" x14ac:dyDescent="0.25"/>
  <cols>
    <col min="1" max="1" width="6.109375" style="73" hidden="1" customWidth="1"/>
    <col min="2" max="2" width="6.44140625" style="52" hidden="1" customWidth="1"/>
    <col min="3" max="3" width="18.44140625" style="151" bestFit="1" customWidth="1"/>
    <col min="4" max="4" width="7.6640625" style="52" bestFit="1" customWidth="1"/>
    <col min="5" max="5" width="8.6640625" style="52" bestFit="1" customWidth="1"/>
    <col min="6" max="6" width="9.33203125" style="52" bestFit="1" customWidth="1"/>
    <col min="7" max="7" width="8.6640625" style="52" bestFit="1" customWidth="1"/>
    <col min="8" max="8" width="9.33203125" style="52" bestFit="1" customWidth="1"/>
    <col min="9" max="9" width="8.6640625" style="52" bestFit="1" customWidth="1"/>
    <col min="10" max="10" width="9.33203125" style="52" bestFit="1" customWidth="1"/>
    <col min="11" max="34" width="9.109375" style="52"/>
    <col min="35" max="35" width="13.44140625" style="52" bestFit="1" customWidth="1"/>
    <col min="36" max="36" width="10.88671875" style="52" bestFit="1" customWidth="1"/>
    <col min="37" max="37" width="12" style="52" bestFit="1" customWidth="1"/>
    <col min="38" max="38" width="10.88671875" style="52" bestFit="1" customWidth="1"/>
    <col min="39" max="39" width="9.109375" style="52"/>
    <col min="40" max="40" width="10.88671875" style="52" bestFit="1" customWidth="1"/>
    <col min="41" max="41" width="9.6640625" style="52" bestFit="1" customWidth="1"/>
    <col min="42" max="42" width="10.88671875" style="52" bestFit="1" customWidth="1"/>
    <col min="43" max="43" width="9.109375" style="52"/>
    <col min="44" max="44" width="10.88671875" style="52" bestFit="1" customWidth="1"/>
    <col min="45" max="45" width="9.109375" style="52"/>
    <col min="46" max="46" width="10.88671875" style="52" bestFit="1" customWidth="1"/>
    <col min="47" max="47" width="9.109375" style="52"/>
    <col min="48" max="48" width="10.88671875" style="52" bestFit="1" customWidth="1"/>
    <col min="49" max="49" width="9.109375" style="52"/>
    <col min="50" max="50" width="10.88671875" style="52" bestFit="1" customWidth="1"/>
    <col min="51" max="51" width="9.109375" style="52"/>
    <col min="52" max="52" width="10.88671875" style="52" bestFit="1" customWidth="1"/>
    <col min="53" max="53" width="9.109375" style="52"/>
    <col min="54" max="54" width="10.88671875" style="52" bestFit="1" customWidth="1"/>
    <col min="55" max="82" width="9.109375" style="52"/>
    <col min="83" max="86" width="10.88671875" style="52" bestFit="1" customWidth="1"/>
    <col min="87" max="87" width="9.6640625" style="52" bestFit="1" customWidth="1"/>
    <col min="88" max="88" width="9.109375" style="52" bestFit="1"/>
    <col min="89" max="90" width="9.88671875" style="52" bestFit="1" customWidth="1"/>
    <col min="91" max="91" width="8.88671875" style="52" bestFit="1" customWidth="1"/>
    <col min="92" max="92" width="9.33203125" style="52" bestFit="1" customWidth="1"/>
    <col min="93" max="93" width="8.88671875" style="52" bestFit="1" customWidth="1"/>
    <col min="94" max="94" width="9.33203125" style="52" bestFit="1" customWidth="1"/>
    <col min="95" max="95" width="8.88671875" style="52" bestFit="1" customWidth="1"/>
    <col min="96" max="96" width="9.33203125" style="52" bestFit="1" customWidth="1"/>
    <col min="97" max="98" width="10.88671875" style="52" bestFit="1" customWidth="1"/>
    <col min="99" max="99" width="8.88671875" style="52" bestFit="1" customWidth="1"/>
    <col min="100" max="100" width="9.33203125" style="52" bestFit="1" customWidth="1"/>
    <col min="101" max="101" width="8.88671875" style="52" bestFit="1" customWidth="1"/>
    <col min="102" max="102" width="9.33203125" style="52" bestFit="1" customWidth="1"/>
    <col min="103" max="103" width="8.88671875" style="52" bestFit="1" customWidth="1"/>
    <col min="104" max="104" width="9.33203125" style="52" bestFit="1" customWidth="1"/>
    <col min="105" max="105" width="8.88671875" style="52" bestFit="1" customWidth="1"/>
    <col min="106" max="106" width="9.33203125" style="52" bestFit="1" customWidth="1"/>
    <col min="107" max="107" width="8.6640625" style="52" bestFit="1" customWidth="1"/>
    <col min="108" max="108" width="9" style="52" bestFit="1" customWidth="1"/>
    <col min="109" max="109" width="8.88671875" style="67" bestFit="1" customWidth="1"/>
    <col min="110" max="110" width="9.33203125" style="67" bestFit="1" customWidth="1"/>
    <col min="111" max="111" width="8.88671875" style="52" bestFit="1" customWidth="1"/>
    <col min="112" max="112" width="9.33203125" style="52" bestFit="1" customWidth="1"/>
    <col min="113" max="116" width="9.109375" style="52"/>
    <col min="117" max="117" width="8.88671875" style="52" bestFit="1" customWidth="1"/>
    <col min="118" max="118" width="9.33203125" style="52" bestFit="1" customWidth="1"/>
    <col min="119" max="126" width="9.109375" style="52"/>
    <col min="127" max="127" width="8.88671875" style="52" bestFit="1" customWidth="1"/>
    <col min="128" max="128" width="9.33203125" style="52" bestFit="1" customWidth="1"/>
    <col min="129" max="136" width="9.109375" style="52"/>
    <col min="137" max="137" width="8.88671875" style="52" bestFit="1" customWidth="1"/>
    <col min="138" max="138" width="9.33203125" style="52" bestFit="1" customWidth="1"/>
    <col min="139" max="139" width="8.88671875" style="52" bestFit="1" customWidth="1"/>
    <col min="140" max="140" width="9.33203125" style="52" bestFit="1" customWidth="1"/>
    <col min="141" max="142" width="9.109375" style="52"/>
    <col min="143" max="143" width="8.88671875" style="52" bestFit="1" customWidth="1"/>
    <col min="144" max="144" width="8.33203125" style="52" bestFit="1" customWidth="1"/>
    <col min="145" max="145" width="8.88671875" style="52" bestFit="1" customWidth="1"/>
    <col min="146" max="146" width="9.33203125" style="52" bestFit="1" customWidth="1"/>
    <col min="147" max="149" width="9.109375" style="52"/>
    <col min="150" max="150" width="9.109375" style="74"/>
    <col min="151" max="151" width="9.109375" style="80"/>
    <col min="152" max="152" width="9.109375" style="52"/>
    <col min="153" max="153" width="8.88671875" style="52" bestFit="1" customWidth="1"/>
    <col min="154" max="154" width="9.33203125" style="52" bestFit="1" customWidth="1"/>
    <col min="155" max="158" width="9.109375" style="52"/>
    <col min="159" max="159" width="8.88671875" style="52" bestFit="1" customWidth="1"/>
    <col min="160" max="160" width="9.33203125" style="52" bestFit="1" customWidth="1"/>
    <col min="161" max="161" width="8.88671875" style="52" bestFit="1" customWidth="1"/>
    <col min="162" max="168" width="9.109375" style="52"/>
    <col min="169" max="169" width="8.88671875" style="52" bestFit="1" customWidth="1"/>
    <col min="170" max="170" width="9.33203125" style="52" bestFit="1" customWidth="1"/>
    <col min="171" max="174" width="9.109375" style="52"/>
    <col min="175" max="175" width="8.88671875" style="52" bestFit="1" customWidth="1"/>
    <col min="176" max="176" width="9.33203125" style="52" bestFit="1" customWidth="1"/>
    <col min="177" max="177" width="8.88671875" style="52" bestFit="1" customWidth="1"/>
    <col min="178" max="178" width="9.33203125" style="52" bestFit="1" customWidth="1"/>
    <col min="179" max="180" width="9.109375" style="52"/>
    <col min="181" max="181" width="8.88671875" style="52" bestFit="1" customWidth="1"/>
    <col min="182" max="182" width="9.33203125" style="52" bestFit="1" customWidth="1"/>
    <col min="183" max="183" width="8.88671875" style="52" bestFit="1" customWidth="1"/>
    <col min="184" max="184" width="9.33203125" style="52" bestFit="1" customWidth="1"/>
    <col min="185" max="185" width="8.88671875" style="52" bestFit="1" customWidth="1"/>
    <col min="186" max="186" width="9.33203125" style="52" bestFit="1" customWidth="1"/>
    <col min="187" max="196" width="9.109375" style="52"/>
    <col min="197" max="197" width="8.88671875" style="52" bestFit="1" customWidth="1"/>
    <col min="198" max="198" width="9.33203125" style="52" bestFit="1" customWidth="1"/>
    <col min="199" max="200" width="9.109375" style="52"/>
    <col min="201" max="201" width="8.88671875" style="52" bestFit="1" customWidth="1"/>
    <col min="202" max="202" width="9.33203125" style="52" bestFit="1" customWidth="1"/>
    <col min="203" max="16384" width="9.109375" style="52"/>
  </cols>
  <sheetData>
    <row r="1" spans="1:348" s="48" customFormat="1" x14ac:dyDescent="0.25">
      <c r="A1" s="46" t="s">
        <v>129</v>
      </c>
      <c r="B1" s="47"/>
      <c r="C1" s="141"/>
      <c r="DE1" s="49"/>
      <c r="DF1" s="49"/>
      <c r="ET1" s="75"/>
      <c r="EU1" s="79"/>
    </row>
    <row r="2" spans="1:348" s="84" customFormat="1" x14ac:dyDescent="0.25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48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4"/>
      <c r="BZ3" s="214"/>
      <c r="DE3" s="23"/>
      <c r="DF3" s="23"/>
    </row>
    <row r="4" spans="1:348" s="88" customFormat="1" x14ac:dyDescent="0.25">
      <c r="A4" s="91"/>
      <c r="B4" s="91"/>
      <c r="C4" s="144"/>
      <c r="D4" s="45"/>
      <c r="E4" s="218">
        <v>36951</v>
      </c>
      <c r="F4" s="201"/>
      <c r="G4" s="200">
        <v>37012</v>
      </c>
      <c r="H4" s="201"/>
      <c r="I4" s="200">
        <v>37073</v>
      </c>
      <c r="J4" s="201"/>
      <c r="K4" s="200">
        <v>37135</v>
      </c>
      <c r="L4" s="201"/>
      <c r="M4" s="200">
        <v>37196</v>
      </c>
      <c r="N4" s="201"/>
      <c r="O4" s="200">
        <v>37257</v>
      </c>
      <c r="P4" s="201"/>
      <c r="Q4" s="200">
        <v>37316</v>
      </c>
      <c r="R4" s="201"/>
      <c r="S4" s="200">
        <v>37378</v>
      </c>
      <c r="T4" s="201"/>
      <c r="U4" s="200">
        <v>37447</v>
      </c>
      <c r="V4" s="201"/>
      <c r="W4" s="200">
        <v>37469</v>
      </c>
      <c r="X4" s="201"/>
      <c r="Y4" s="200">
        <v>37500</v>
      </c>
      <c r="Z4" s="201"/>
      <c r="AA4" s="200">
        <v>37530</v>
      </c>
      <c r="AB4" s="201"/>
      <c r="AC4" s="200">
        <v>37562</v>
      </c>
      <c r="AD4" s="201"/>
      <c r="AE4" s="200">
        <v>37591</v>
      </c>
      <c r="AF4" s="201"/>
      <c r="AG4" s="200">
        <v>37622</v>
      </c>
      <c r="AH4" s="201"/>
      <c r="AI4" s="200">
        <v>37653</v>
      </c>
      <c r="AJ4" s="201"/>
      <c r="AK4" s="200">
        <v>37683</v>
      </c>
      <c r="AL4" s="201"/>
      <c r="AM4" s="215" t="s">
        <v>148</v>
      </c>
      <c r="AN4" s="219"/>
      <c r="AO4" s="215" t="s">
        <v>149</v>
      </c>
      <c r="AP4" s="215"/>
      <c r="AQ4" s="211">
        <v>37775</v>
      </c>
      <c r="AR4" s="211"/>
      <c r="AS4" s="211">
        <v>37805</v>
      </c>
      <c r="AT4" s="211"/>
      <c r="AU4" s="211">
        <v>37836</v>
      </c>
      <c r="AV4" s="211"/>
      <c r="AW4" s="211">
        <v>37879</v>
      </c>
      <c r="AX4" s="211"/>
      <c r="AY4" s="211">
        <v>37895</v>
      </c>
      <c r="AZ4" s="211"/>
      <c r="BA4" s="211">
        <v>37926</v>
      </c>
      <c r="BB4" s="211"/>
      <c r="BC4" s="211">
        <v>37956</v>
      </c>
      <c r="BD4" s="211"/>
      <c r="BE4" s="211">
        <v>37987</v>
      </c>
      <c r="BF4" s="211"/>
      <c r="BG4" s="211">
        <v>38018</v>
      </c>
      <c r="BH4" s="211"/>
      <c r="BI4" s="211">
        <v>38047</v>
      </c>
      <c r="BJ4" s="211"/>
      <c r="BK4" s="211">
        <v>38078</v>
      </c>
      <c r="BL4" s="211"/>
      <c r="BM4" s="211">
        <v>38108</v>
      </c>
      <c r="BN4" s="211"/>
      <c r="BO4" s="211">
        <v>38139</v>
      </c>
      <c r="BP4" s="211"/>
      <c r="BQ4" s="211">
        <v>38172</v>
      </c>
      <c r="BR4" s="211"/>
      <c r="BS4" s="211">
        <v>38216</v>
      </c>
      <c r="BT4" s="211"/>
      <c r="BU4" s="211">
        <v>38231</v>
      </c>
      <c r="BV4" s="211"/>
      <c r="BW4" s="211">
        <v>38261</v>
      </c>
      <c r="BX4" s="211"/>
      <c r="BY4" s="211">
        <v>38295</v>
      </c>
      <c r="BZ4" s="211"/>
      <c r="CA4" s="211">
        <v>38325</v>
      </c>
      <c r="CB4" s="211"/>
      <c r="CC4" s="211">
        <v>38357</v>
      </c>
      <c r="CD4" s="211"/>
      <c r="CE4" s="211">
        <v>38388</v>
      </c>
      <c r="CF4" s="211"/>
      <c r="CG4" s="211">
        <v>38416</v>
      </c>
      <c r="CH4" s="211"/>
      <c r="CI4" s="211">
        <v>38447</v>
      </c>
      <c r="CJ4" s="211"/>
      <c r="CK4" s="211">
        <v>38477</v>
      </c>
      <c r="CL4" s="211"/>
      <c r="CM4" s="211">
        <v>38508</v>
      </c>
      <c r="CN4" s="211"/>
      <c r="CO4" s="211">
        <v>38538</v>
      </c>
      <c r="CP4" s="211"/>
      <c r="CQ4" s="211">
        <v>38569</v>
      </c>
      <c r="CR4" s="211"/>
      <c r="CS4" s="211">
        <v>38600</v>
      </c>
      <c r="CT4" s="211"/>
      <c r="CU4" s="211">
        <v>38630</v>
      </c>
      <c r="CV4" s="211"/>
      <c r="CW4" s="211">
        <v>38661</v>
      </c>
      <c r="CX4" s="211"/>
      <c r="CY4" s="211">
        <v>38691</v>
      </c>
      <c r="CZ4" s="211"/>
      <c r="DA4" s="211">
        <v>38723</v>
      </c>
      <c r="DB4" s="211"/>
      <c r="DC4" s="211">
        <v>38754</v>
      </c>
      <c r="DD4" s="211"/>
      <c r="DE4" s="216">
        <v>38782</v>
      </c>
      <c r="DF4" s="216"/>
      <c r="DG4" s="211">
        <v>38813</v>
      </c>
      <c r="DH4" s="211"/>
      <c r="DI4" s="211">
        <v>38843</v>
      </c>
      <c r="DJ4" s="211"/>
      <c r="DK4" s="211">
        <v>38874</v>
      </c>
      <c r="DL4" s="211"/>
      <c r="DM4" s="211">
        <v>38904</v>
      </c>
      <c r="DN4" s="211"/>
      <c r="DO4" s="211">
        <v>38935</v>
      </c>
      <c r="DP4" s="211"/>
      <c r="DQ4" s="211">
        <v>38966</v>
      </c>
      <c r="DR4" s="211"/>
      <c r="DS4" s="211">
        <v>38999</v>
      </c>
      <c r="DT4" s="211"/>
      <c r="DU4" s="211">
        <v>39027</v>
      </c>
      <c r="DV4" s="211"/>
      <c r="DW4" s="211">
        <v>39057</v>
      </c>
      <c r="DX4" s="211"/>
      <c r="DY4" s="211">
        <v>39089</v>
      </c>
      <c r="DZ4" s="211"/>
      <c r="EA4" s="211">
        <v>39120</v>
      </c>
      <c r="EB4" s="211"/>
      <c r="EC4" s="211">
        <v>39148</v>
      </c>
      <c r="ED4" s="211"/>
      <c r="EE4" s="211">
        <v>39179</v>
      </c>
      <c r="EF4" s="211"/>
      <c r="EG4" s="211">
        <v>39209</v>
      </c>
      <c r="EH4" s="211"/>
      <c r="EI4" s="211">
        <v>39240</v>
      </c>
      <c r="EJ4" s="211"/>
      <c r="EK4" s="215" t="s">
        <v>160</v>
      </c>
      <c r="EL4" s="215"/>
      <c r="EM4" s="215" t="s">
        <v>161</v>
      </c>
      <c r="EN4" s="215"/>
      <c r="EO4" s="215" t="s">
        <v>163</v>
      </c>
      <c r="EP4" s="215"/>
      <c r="EQ4" s="215" t="s">
        <v>167</v>
      </c>
      <c r="ER4" s="215"/>
      <c r="ES4" s="215" t="s">
        <v>168</v>
      </c>
      <c r="ET4" s="215"/>
      <c r="EU4" s="212" t="s">
        <v>169</v>
      </c>
      <c r="EV4" s="207"/>
      <c r="EW4" s="206" t="s">
        <v>170</v>
      </c>
      <c r="EX4" s="207"/>
      <c r="EY4" s="206" t="s">
        <v>174</v>
      </c>
      <c r="EZ4" s="207"/>
      <c r="FA4" s="206" t="s">
        <v>175</v>
      </c>
      <c r="FB4" s="207"/>
      <c r="FC4" s="206" t="s">
        <v>177</v>
      </c>
      <c r="FD4" s="207"/>
      <c r="FE4" s="206" t="s">
        <v>178</v>
      </c>
      <c r="FF4" s="207"/>
      <c r="FG4" s="206" t="s">
        <v>180</v>
      </c>
      <c r="FH4" s="207"/>
      <c r="FI4" s="206" t="s">
        <v>181</v>
      </c>
      <c r="FJ4" s="207"/>
      <c r="FK4" s="206" t="s">
        <v>182</v>
      </c>
      <c r="FL4" s="207"/>
      <c r="FM4" s="206" t="s">
        <v>183</v>
      </c>
      <c r="FN4" s="207"/>
      <c r="FO4" s="206" t="s">
        <v>184</v>
      </c>
      <c r="FP4" s="207"/>
      <c r="FQ4" s="206" t="s">
        <v>185</v>
      </c>
      <c r="FR4" s="207"/>
      <c r="FS4" s="206" t="s">
        <v>186</v>
      </c>
      <c r="FT4" s="207"/>
      <c r="FU4" s="206" t="s">
        <v>187</v>
      </c>
      <c r="FV4" s="207"/>
      <c r="FW4" s="206" t="s">
        <v>188</v>
      </c>
      <c r="FX4" s="207"/>
      <c r="FY4" s="206" t="s">
        <v>189</v>
      </c>
      <c r="FZ4" s="207"/>
      <c r="GA4" s="206" t="s">
        <v>190</v>
      </c>
      <c r="GB4" s="207"/>
      <c r="GC4" s="206" t="s">
        <v>192</v>
      </c>
      <c r="GD4" s="207"/>
      <c r="GE4" s="200">
        <v>39973</v>
      </c>
      <c r="GF4" s="201"/>
      <c r="GG4" s="200">
        <v>40001</v>
      </c>
      <c r="GH4" s="201"/>
      <c r="GI4" s="200">
        <v>40034</v>
      </c>
      <c r="GJ4" s="201"/>
      <c r="GK4" s="200">
        <v>40065</v>
      </c>
      <c r="GL4" s="201"/>
      <c r="GM4" s="200">
        <v>40095</v>
      </c>
      <c r="GN4" s="201"/>
      <c r="GO4" s="200">
        <v>40126</v>
      </c>
      <c r="GP4" s="201"/>
      <c r="GQ4" s="200">
        <v>40156</v>
      </c>
      <c r="GR4" s="201"/>
      <c r="GS4" s="200">
        <v>40188</v>
      </c>
      <c r="GT4" s="201"/>
      <c r="GU4" s="200">
        <v>40219</v>
      </c>
      <c r="GV4" s="201"/>
      <c r="GW4" s="200">
        <v>40247</v>
      </c>
      <c r="GX4" s="201"/>
      <c r="GY4" s="200">
        <v>40278</v>
      </c>
      <c r="GZ4" s="201"/>
      <c r="HA4" s="200">
        <v>40308</v>
      </c>
      <c r="HB4" s="201"/>
      <c r="HC4" s="200">
        <v>40339</v>
      </c>
      <c r="HD4" s="201"/>
      <c r="HE4" s="200">
        <v>40369</v>
      </c>
      <c r="HF4" s="201"/>
      <c r="HG4" s="200">
        <v>40400</v>
      </c>
      <c r="HH4" s="201"/>
      <c r="HI4" s="200">
        <v>40431</v>
      </c>
      <c r="HJ4" s="201"/>
    </row>
    <row r="5" spans="1:348" x14ac:dyDescent="0.25">
      <c r="A5" s="92" t="s">
        <v>96</v>
      </c>
      <c r="B5" s="93" t="s">
        <v>111</v>
      </c>
      <c r="C5" s="145"/>
      <c r="D5" s="40"/>
      <c r="E5" s="217" t="s">
        <v>113</v>
      </c>
      <c r="F5" s="209"/>
      <c r="G5" s="208" t="s">
        <v>113</v>
      </c>
      <c r="H5" s="209"/>
      <c r="I5" s="208" t="s">
        <v>113</v>
      </c>
      <c r="J5" s="209"/>
      <c r="K5" s="208" t="s">
        <v>113</v>
      </c>
      <c r="L5" s="209"/>
      <c r="M5" s="208" t="s">
        <v>113</v>
      </c>
      <c r="N5" s="209"/>
      <c r="O5" s="208" t="s">
        <v>113</v>
      </c>
      <c r="P5" s="209"/>
      <c r="Q5" s="208" t="s">
        <v>113</v>
      </c>
      <c r="R5" s="209"/>
      <c r="S5" s="208" t="s">
        <v>113</v>
      </c>
      <c r="T5" s="209"/>
      <c r="U5" s="208" t="s">
        <v>113</v>
      </c>
      <c r="V5" s="209"/>
      <c r="W5" s="208" t="s">
        <v>113</v>
      </c>
      <c r="X5" s="209"/>
      <c r="Y5" s="208" t="s">
        <v>113</v>
      </c>
      <c r="Z5" s="209"/>
      <c r="AA5" s="208" t="s">
        <v>113</v>
      </c>
      <c r="AB5" s="209"/>
      <c r="AC5" s="208" t="s">
        <v>113</v>
      </c>
      <c r="AD5" s="209"/>
      <c r="AE5" s="208" t="s">
        <v>113</v>
      </c>
      <c r="AF5" s="209"/>
      <c r="AG5" s="208" t="s">
        <v>113</v>
      </c>
      <c r="AH5" s="209"/>
      <c r="AI5" s="208" t="s">
        <v>113</v>
      </c>
      <c r="AJ5" s="209"/>
      <c r="AK5" s="208" t="s">
        <v>113</v>
      </c>
      <c r="AL5" s="209"/>
      <c r="AM5" s="208" t="s">
        <v>113</v>
      </c>
      <c r="AN5" s="209"/>
      <c r="AO5" s="221" t="s">
        <v>113</v>
      </c>
      <c r="AP5" s="203"/>
      <c r="AQ5" s="208" t="s">
        <v>113</v>
      </c>
      <c r="AR5" s="209"/>
      <c r="AS5" s="208" t="s">
        <v>113</v>
      </c>
      <c r="AT5" s="209"/>
      <c r="AU5" s="208" t="s">
        <v>113</v>
      </c>
      <c r="AV5" s="209"/>
      <c r="AW5" s="208" t="s">
        <v>113</v>
      </c>
      <c r="AX5" s="209"/>
      <c r="AY5" s="208" t="s">
        <v>113</v>
      </c>
      <c r="AZ5" s="209"/>
      <c r="BA5" s="208" t="s">
        <v>113</v>
      </c>
      <c r="BB5" s="209"/>
      <c r="BC5" s="210" t="s">
        <v>113</v>
      </c>
      <c r="BD5" s="210"/>
      <c r="BE5" s="210" t="s">
        <v>113</v>
      </c>
      <c r="BF5" s="210"/>
      <c r="BG5" s="210" t="s">
        <v>113</v>
      </c>
      <c r="BH5" s="210"/>
      <c r="BI5" s="210" t="s">
        <v>113</v>
      </c>
      <c r="BJ5" s="210"/>
      <c r="BK5" s="210" t="s">
        <v>113</v>
      </c>
      <c r="BL5" s="210"/>
      <c r="BM5" s="210" t="s">
        <v>113</v>
      </c>
      <c r="BN5" s="210"/>
      <c r="BO5" s="210" t="s">
        <v>113</v>
      </c>
      <c r="BP5" s="210"/>
      <c r="BQ5" s="210" t="s">
        <v>113</v>
      </c>
      <c r="BR5" s="210"/>
      <c r="BS5" s="210" t="s">
        <v>113</v>
      </c>
      <c r="BT5" s="210"/>
      <c r="BU5" s="210" t="s">
        <v>113</v>
      </c>
      <c r="BV5" s="210"/>
      <c r="BW5" s="210" t="s">
        <v>113</v>
      </c>
      <c r="BX5" s="210"/>
      <c r="BY5" s="210" t="s">
        <v>113</v>
      </c>
      <c r="BZ5" s="210"/>
      <c r="CA5" s="210" t="s">
        <v>113</v>
      </c>
      <c r="CB5" s="210"/>
      <c r="CC5" s="210" t="s">
        <v>113</v>
      </c>
      <c r="CD5" s="210"/>
      <c r="CE5" s="210" t="s">
        <v>113</v>
      </c>
      <c r="CF5" s="210"/>
      <c r="CG5" s="210" t="s">
        <v>151</v>
      </c>
      <c r="CH5" s="210"/>
      <c r="CI5" s="210" t="s">
        <v>152</v>
      </c>
      <c r="CJ5" s="210"/>
      <c r="CK5" s="210" t="s">
        <v>152</v>
      </c>
      <c r="CL5" s="210"/>
      <c r="CM5" s="210" t="s">
        <v>152</v>
      </c>
      <c r="CN5" s="210"/>
      <c r="CO5" s="210" t="s">
        <v>152</v>
      </c>
      <c r="CP5" s="210"/>
      <c r="CQ5" s="210" t="s">
        <v>152</v>
      </c>
      <c r="CR5" s="210"/>
      <c r="CS5" s="210" t="s">
        <v>152</v>
      </c>
      <c r="CT5" s="210"/>
      <c r="CU5" s="210" t="s">
        <v>152</v>
      </c>
      <c r="CV5" s="210"/>
      <c r="CW5" s="210" t="s">
        <v>113</v>
      </c>
      <c r="CX5" s="210"/>
      <c r="CY5" s="210" t="s">
        <v>113</v>
      </c>
      <c r="CZ5" s="210"/>
      <c r="DA5" s="210" t="s">
        <v>113</v>
      </c>
      <c r="DB5" s="210"/>
      <c r="DC5" s="210" t="s">
        <v>113</v>
      </c>
      <c r="DD5" s="210"/>
      <c r="DE5" s="220" t="s">
        <v>113</v>
      </c>
      <c r="DF5" s="220"/>
      <c r="DG5" s="210" t="s">
        <v>113</v>
      </c>
      <c r="DH5" s="210"/>
      <c r="DI5" s="210" t="s">
        <v>113</v>
      </c>
      <c r="DJ5" s="210"/>
      <c r="DK5" s="210" t="s">
        <v>113</v>
      </c>
      <c r="DL5" s="210"/>
      <c r="DM5" s="210" t="s">
        <v>113</v>
      </c>
      <c r="DN5" s="210"/>
      <c r="DO5" s="210" t="s">
        <v>113</v>
      </c>
      <c r="DP5" s="210"/>
      <c r="DQ5" s="210" t="s">
        <v>113</v>
      </c>
      <c r="DR5" s="210"/>
      <c r="DS5" s="210" t="s">
        <v>113</v>
      </c>
      <c r="DT5" s="210"/>
      <c r="DU5" s="210" t="s">
        <v>113</v>
      </c>
      <c r="DV5" s="210"/>
      <c r="DW5" s="210" t="s">
        <v>113</v>
      </c>
      <c r="DX5" s="210"/>
      <c r="DY5" s="210" t="s">
        <v>113</v>
      </c>
      <c r="DZ5" s="210"/>
      <c r="EA5" s="210" t="s">
        <v>113</v>
      </c>
      <c r="EB5" s="210"/>
      <c r="EC5" s="210" t="s">
        <v>113</v>
      </c>
      <c r="ED5" s="210"/>
      <c r="EE5" s="210" t="s">
        <v>113</v>
      </c>
      <c r="EF5" s="210"/>
      <c r="EG5" s="210" t="s">
        <v>113</v>
      </c>
      <c r="EH5" s="210"/>
      <c r="EI5" s="210" t="s">
        <v>113</v>
      </c>
      <c r="EJ5" s="210"/>
      <c r="EK5" s="210" t="s">
        <v>113</v>
      </c>
      <c r="EL5" s="210"/>
      <c r="EM5" s="210" t="s">
        <v>113</v>
      </c>
      <c r="EN5" s="210"/>
      <c r="EO5" s="210" t="s">
        <v>113</v>
      </c>
      <c r="EP5" s="210"/>
      <c r="EQ5" s="210" t="s">
        <v>113</v>
      </c>
      <c r="ER5" s="210"/>
      <c r="ES5" s="210" t="s">
        <v>113</v>
      </c>
      <c r="ET5" s="210"/>
      <c r="EU5" s="213" t="s">
        <v>113</v>
      </c>
      <c r="EV5" s="209"/>
      <c r="EW5" s="208" t="s">
        <v>113</v>
      </c>
      <c r="EX5" s="209"/>
      <c r="EY5" s="208" t="s">
        <v>113</v>
      </c>
      <c r="EZ5" s="209"/>
      <c r="FA5" s="208" t="s">
        <v>113</v>
      </c>
      <c r="FB5" s="209"/>
      <c r="FC5" s="208" t="s">
        <v>113</v>
      </c>
      <c r="FD5" s="209"/>
      <c r="FE5" s="208" t="s">
        <v>113</v>
      </c>
      <c r="FF5" s="209"/>
      <c r="FG5" s="208" t="s">
        <v>113</v>
      </c>
      <c r="FH5" s="209"/>
      <c r="FI5" s="208" t="s">
        <v>113</v>
      </c>
      <c r="FJ5" s="209"/>
      <c r="FK5" s="208" t="s">
        <v>113</v>
      </c>
      <c r="FL5" s="209"/>
      <c r="FM5" s="208" t="s">
        <v>113</v>
      </c>
      <c r="FN5" s="209"/>
      <c r="FO5" s="208" t="s">
        <v>113</v>
      </c>
      <c r="FP5" s="209"/>
      <c r="FQ5" s="208" t="s">
        <v>113</v>
      </c>
      <c r="FR5" s="209"/>
      <c r="FS5" s="208" t="s">
        <v>113</v>
      </c>
      <c r="FT5" s="209"/>
      <c r="FU5" s="208" t="s">
        <v>113</v>
      </c>
      <c r="FV5" s="209"/>
      <c r="FW5" s="208" t="s">
        <v>113</v>
      </c>
      <c r="FX5" s="209"/>
      <c r="FY5" s="208" t="s">
        <v>113</v>
      </c>
      <c r="FZ5" s="209"/>
      <c r="GA5" s="208" t="s">
        <v>113</v>
      </c>
      <c r="GB5" s="209"/>
      <c r="GC5" s="208" t="s">
        <v>113</v>
      </c>
      <c r="GD5" s="209"/>
      <c r="GE5" s="208" t="s">
        <v>113</v>
      </c>
      <c r="GF5" s="209"/>
      <c r="GG5" s="208" t="s">
        <v>113</v>
      </c>
      <c r="GH5" s="209"/>
      <c r="GI5" s="208" t="s">
        <v>113</v>
      </c>
      <c r="GJ5" s="209"/>
      <c r="GK5" s="208" t="s">
        <v>113</v>
      </c>
      <c r="GL5" s="209"/>
      <c r="GM5" s="208" t="s">
        <v>113</v>
      </c>
      <c r="GN5" s="209"/>
      <c r="GO5" s="208" t="s">
        <v>113</v>
      </c>
      <c r="GP5" s="209"/>
      <c r="GQ5" s="208" t="s">
        <v>198</v>
      </c>
      <c r="GR5" s="209"/>
      <c r="GS5" s="208" t="s">
        <v>113</v>
      </c>
      <c r="GT5" s="209"/>
      <c r="GU5" s="208" t="s">
        <v>113</v>
      </c>
      <c r="GV5" s="209"/>
      <c r="GW5" s="208" t="s">
        <v>113</v>
      </c>
      <c r="GX5" s="209"/>
      <c r="GY5" s="208" t="s">
        <v>113</v>
      </c>
      <c r="GZ5" s="209"/>
      <c r="HA5" s="208" t="s">
        <v>113</v>
      </c>
      <c r="HB5" s="209"/>
      <c r="HK5" s="197" t="s">
        <v>214</v>
      </c>
      <c r="HL5" s="199"/>
      <c r="HM5" s="197" t="s">
        <v>215</v>
      </c>
      <c r="HN5" s="199"/>
      <c r="HO5" s="197" t="s">
        <v>216</v>
      </c>
      <c r="HP5" s="199"/>
      <c r="HQ5" s="197" t="s">
        <v>217</v>
      </c>
      <c r="HR5" s="203"/>
      <c r="HS5" s="197" t="s">
        <v>218</v>
      </c>
      <c r="HT5" s="203"/>
      <c r="HU5" s="197" t="s">
        <v>219</v>
      </c>
      <c r="HV5" s="203"/>
      <c r="HW5" s="197" t="s">
        <v>220</v>
      </c>
      <c r="HX5" s="203"/>
      <c r="HY5" s="197" t="s">
        <v>221</v>
      </c>
      <c r="HZ5" s="203"/>
      <c r="IA5" s="197" t="s">
        <v>222</v>
      </c>
      <c r="IB5" s="203"/>
      <c r="IC5" s="197" t="s">
        <v>224</v>
      </c>
      <c r="ID5" s="199"/>
      <c r="IE5" s="197" t="s">
        <v>225</v>
      </c>
      <c r="IF5" s="199"/>
      <c r="IG5" s="197" t="s">
        <v>226</v>
      </c>
      <c r="IH5" s="199"/>
      <c r="II5" s="197" t="s">
        <v>228</v>
      </c>
      <c r="IJ5" s="203"/>
      <c r="IK5" s="197" t="s">
        <v>229</v>
      </c>
      <c r="IL5" s="199"/>
      <c r="IM5" s="197" t="s">
        <v>230</v>
      </c>
      <c r="IN5" s="203"/>
      <c r="IO5" s="197" t="s">
        <v>231</v>
      </c>
      <c r="IP5" s="203"/>
      <c r="IQ5" s="197" t="s">
        <v>232</v>
      </c>
      <c r="IR5" s="205"/>
      <c r="IS5" s="197" t="s">
        <v>233</v>
      </c>
      <c r="IT5" s="205"/>
      <c r="IU5" s="197" t="s">
        <v>234</v>
      </c>
      <c r="IV5" s="204"/>
      <c r="IW5" s="197" t="s">
        <v>235</v>
      </c>
      <c r="IX5" s="202"/>
      <c r="IY5" s="197" t="s">
        <v>236</v>
      </c>
      <c r="IZ5" s="199"/>
      <c r="JA5" s="197" t="s">
        <v>237</v>
      </c>
      <c r="JB5" s="199"/>
      <c r="JC5" s="197" t="s">
        <v>238</v>
      </c>
      <c r="JD5" s="205"/>
      <c r="JE5" s="197" t="s">
        <v>239</v>
      </c>
      <c r="JF5" s="199"/>
      <c r="JG5" s="197" t="s">
        <v>240</v>
      </c>
      <c r="JH5" s="199"/>
      <c r="JI5" s="197" t="s">
        <v>241</v>
      </c>
      <c r="JJ5" s="199"/>
      <c r="JK5" s="197" t="s">
        <v>242</v>
      </c>
      <c r="JL5" s="199"/>
      <c r="JM5" s="197" t="s">
        <v>243</v>
      </c>
      <c r="JN5" s="199"/>
      <c r="JO5" s="197" t="s">
        <v>244</v>
      </c>
      <c r="JP5" s="198"/>
      <c r="JQ5" s="197" t="s">
        <v>245</v>
      </c>
      <c r="JR5" s="199"/>
      <c r="JS5" s="197" t="s">
        <v>246</v>
      </c>
      <c r="JT5" s="199"/>
      <c r="JU5" s="197" t="s">
        <v>247</v>
      </c>
      <c r="JV5" s="199"/>
      <c r="JW5" s="197" t="s">
        <v>248</v>
      </c>
      <c r="JX5" s="202"/>
      <c r="JY5" s="197" t="s">
        <v>249</v>
      </c>
      <c r="JZ5" s="198"/>
      <c r="KA5" s="197" t="s">
        <v>250</v>
      </c>
      <c r="KB5" s="198"/>
      <c r="KC5" s="197" t="s">
        <v>251</v>
      </c>
      <c r="KD5" s="198"/>
      <c r="KE5" s="197" t="s">
        <v>252</v>
      </c>
      <c r="KF5" s="198"/>
      <c r="KG5" s="197" t="s">
        <v>291</v>
      </c>
      <c r="KH5" s="205"/>
      <c r="KI5" s="197" t="s">
        <v>292</v>
      </c>
      <c r="KJ5" s="198"/>
      <c r="KK5" s="197" t="s">
        <v>253</v>
      </c>
      <c r="KL5" s="205"/>
      <c r="KM5" s="197" t="s">
        <v>254</v>
      </c>
      <c r="KN5" s="205"/>
      <c r="KO5" s="197" t="s">
        <v>255</v>
      </c>
      <c r="KP5" s="199"/>
      <c r="KQ5" s="197" t="s">
        <v>256</v>
      </c>
      <c r="KR5" s="205"/>
      <c r="KS5" s="197" t="s">
        <v>257</v>
      </c>
      <c r="KT5" s="199"/>
      <c r="KU5" s="197" t="s">
        <v>258</v>
      </c>
      <c r="KV5" s="198"/>
      <c r="KW5" s="197" t="s">
        <v>259</v>
      </c>
      <c r="KX5" s="199"/>
      <c r="KY5" s="197" t="s">
        <v>260</v>
      </c>
      <c r="KZ5" s="199"/>
      <c r="LA5" s="197" t="s">
        <v>293</v>
      </c>
      <c r="LB5" s="202"/>
      <c r="LC5" s="197" t="s">
        <v>262</v>
      </c>
      <c r="LD5" s="199"/>
      <c r="LE5" s="197" t="s">
        <v>263</v>
      </c>
      <c r="LF5" s="199"/>
      <c r="LG5" s="197" t="s">
        <v>264</v>
      </c>
      <c r="LH5" s="199"/>
      <c r="LI5" s="197" t="s">
        <v>265</v>
      </c>
      <c r="LJ5" s="199"/>
      <c r="LK5" s="197" t="s">
        <v>276</v>
      </c>
      <c r="LL5" s="199"/>
      <c r="LM5" s="197" t="s">
        <v>266</v>
      </c>
      <c r="LN5" s="199"/>
      <c r="LO5" s="197" t="s">
        <v>267</v>
      </c>
      <c r="LP5" s="202"/>
      <c r="LQ5" s="197" t="s">
        <v>268</v>
      </c>
      <c r="LR5" s="202"/>
      <c r="LS5" s="197" t="s">
        <v>269</v>
      </c>
      <c r="LT5" s="199"/>
      <c r="LU5" s="197" t="s">
        <v>270</v>
      </c>
      <c r="LV5" s="199"/>
      <c r="LW5" s="197" t="s">
        <v>271</v>
      </c>
      <c r="LX5" s="199"/>
      <c r="LY5" s="197" t="s">
        <v>272</v>
      </c>
      <c r="LZ5" s="199"/>
      <c r="MA5" s="197" t="s">
        <v>273</v>
      </c>
      <c r="MB5" s="199"/>
      <c r="MC5" s="197" t="s">
        <v>274</v>
      </c>
      <c r="MD5" s="199"/>
      <c r="ME5" s="197" t="s">
        <v>275</v>
      </c>
      <c r="MF5" s="199"/>
      <c r="MG5" s="197" t="s">
        <v>277</v>
      </c>
      <c r="MH5" s="199"/>
      <c r="MI5" s="197" t="s">
        <v>278</v>
      </c>
      <c r="MJ5" s="199"/>
    </row>
    <row r="6" spans="1:348" x14ac:dyDescent="0.25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</row>
    <row r="7" spans="1:348" x14ac:dyDescent="0.25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</row>
    <row r="8" spans="1:348" x14ac:dyDescent="0.25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</row>
    <row r="9" spans="1:348" x14ac:dyDescent="0.25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</row>
    <row r="10" spans="1:348" x14ac:dyDescent="0.25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</row>
    <row r="11" spans="1:348" x14ac:dyDescent="0.25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</row>
    <row r="12" spans="1:348" x14ac:dyDescent="0.25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</row>
    <row r="13" spans="1:348" x14ac:dyDescent="0.25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</row>
    <row r="14" spans="1:348" x14ac:dyDescent="0.25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</row>
    <row r="15" spans="1:348" s="122" customFormat="1" x14ac:dyDescent="0.25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J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</row>
    <row r="16" spans="1:348" x14ac:dyDescent="0.25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</row>
    <row r="17" spans="1:348" x14ac:dyDescent="0.25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</row>
    <row r="18" spans="1:348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</row>
    <row r="19" spans="1:348" x14ac:dyDescent="0.25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</row>
    <row r="20" spans="1:348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</row>
    <row r="21" spans="1:348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</row>
    <row r="22" spans="1:348" x14ac:dyDescent="0.25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</row>
    <row r="23" spans="1:348" x14ac:dyDescent="0.25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</row>
    <row r="24" spans="1:348" x14ac:dyDescent="0.25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</row>
    <row r="25" spans="1:348" x14ac:dyDescent="0.25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</row>
    <row r="26" spans="1:348" x14ac:dyDescent="0.25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</row>
    <row r="27" spans="1:348" x14ac:dyDescent="0.25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</row>
    <row r="28" spans="1:348" x14ac:dyDescent="0.25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</row>
    <row r="29" spans="1:348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</row>
    <row r="30" spans="1:348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</row>
    <row r="31" spans="1:348" s="122" customFormat="1" x14ac:dyDescent="0.25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I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  <c r="KI31" s="123">
        <f t="shared" si="39"/>
        <v>33261</v>
      </c>
      <c r="KJ31" s="123">
        <f t="shared" ref="KJ31:MJ31" si="40">SUM(KJ16:KJ30)</f>
        <v>40888</v>
      </c>
      <c r="KK31" s="123">
        <f t="shared" si="40"/>
        <v>33098</v>
      </c>
      <c r="KL31" s="123">
        <f t="shared" si="40"/>
        <v>40843</v>
      </c>
      <c r="KM31" s="123">
        <f t="shared" si="40"/>
        <v>33068</v>
      </c>
      <c r="KN31" s="123">
        <f t="shared" si="40"/>
        <v>40837</v>
      </c>
      <c r="KO31" s="123">
        <f t="shared" si="40"/>
        <v>33366</v>
      </c>
      <c r="KP31" s="123">
        <f t="shared" si="40"/>
        <v>41281</v>
      </c>
      <c r="KQ31" s="123">
        <f t="shared" si="40"/>
        <v>34150</v>
      </c>
      <c r="KR31" s="123">
        <f t="shared" si="40"/>
        <v>42217</v>
      </c>
      <c r="KS31" s="123">
        <f t="shared" si="40"/>
        <v>35077</v>
      </c>
      <c r="KT31" s="123">
        <f t="shared" si="40"/>
        <v>43351</v>
      </c>
      <c r="KU31" s="123">
        <f t="shared" si="40"/>
        <v>35085</v>
      </c>
      <c r="KV31" s="123">
        <f t="shared" si="40"/>
        <v>43443</v>
      </c>
      <c r="KW31" s="123">
        <f t="shared" si="40"/>
        <v>34983</v>
      </c>
      <c r="KX31" s="123">
        <f t="shared" si="40"/>
        <v>43392</v>
      </c>
      <c r="KY31" s="123">
        <f t="shared" si="40"/>
        <v>34871</v>
      </c>
      <c r="KZ31" s="123">
        <f t="shared" si="40"/>
        <v>43257</v>
      </c>
      <c r="LA31" s="123">
        <f t="shared" si="40"/>
        <v>34663</v>
      </c>
      <c r="LB31" s="123">
        <f t="shared" si="40"/>
        <v>43049</v>
      </c>
      <c r="LC31" s="123">
        <f t="shared" si="40"/>
        <v>34458</v>
      </c>
      <c r="LD31" s="123">
        <f t="shared" si="40"/>
        <v>42811</v>
      </c>
      <c r="LE31" s="123">
        <f t="shared" si="40"/>
        <v>34496</v>
      </c>
      <c r="LF31" s="123">
        <f t="shared" si="40"/>
        <v>42830</v>
      </c>
      <c r="LG31" s="123">
        <f t="shared" si="40"/>
        <v>34603</v>
      </c>
      <c r="LH31" s="123">
        <f t="shared" si="40"/>
        <v>43001</v>
      </c>
      <c r="LI31" s="123">
        <f t="shared" si="40"/>
        <v>34803</v>
      </c>
      <c r="LJ31" s="123">
        <f t="shared" si="40"/>
        <v>43276</v>
      </c>
      <c r="LK31" s="123">
        <f t="shared" si="40"/>
        <v>34925</v>
      </c>
      <c r="LL31" s="123">
        <f t="shared" si="40"/>
        <v>43274</v>
      </c>
      <c r="LM31" s="123">
        <f t="shared" si="40"/>
        <v>35284</v>
      </c>
      <c r="LN31" s="123">
        <f t="shared" si="40"/>
        <v>43707</v>
      </c>
      <c r="LO31" s="123">
        <f t="shared" si="40"/>
        <v>35479</v>
      </c>
      <c r="LP31" s="123">
        <f t="shared" si="40"/>
        <v>43893</v>
      </c>
      <c r="LQ31" s="123">
        <f t="shared" si="40"/>
        <v>35639</v>
      </c>
      <c r="LR31" s="123">
        <f t="shared" si="40"/>
        <v>44052</v>
      </c>
      <c r="LS31" s="123">
        <f t="shared" si="40"/>
        <v>35395</v>
      </c>
      <c r="LT31" s="123">
        <f t="shared" si="40"/>
        <v>43846</v>
      </c>
      <c r="LU31" s="123">
        <f t="shared" si="40"/>
        <v>35289</v>
      </c>
      <c r="LV31" s="123">
        <f t="shared" si="40"/>
        <v>43725</v>
      </c>
      <c r="LW31" s="123">
        <f t="shared" si="40"/>
        <v>34876</v>
      </c>
      <c r="LX31" s="123">
        <f t="shared" si="40"/>
        <v>43303</v>
      </c>
      <c r="LY31" s="123">
        <f t="shared" si="40"/>
        <v>34725</v>
      </c>
      <c r="LZ31" s="123">
        <f t="shared" si="40"/>
        <v>43077</v>
      </c>
      <c r="MA31" s="123">
        <f t="shared" si="40"/>
        <v>34633</v>
      </c>
      <c r="MB31" s="123">
        <f t="shared" si="40"/>
        <v>42895</v>
      </c>
      <c r="MC31" s="123">
        <f t="shared" si="40"/>
        <v>34647</v>
      </c>
      <c r="MD31" s="123">
        <f t="shared" si="40"/>
        <v>43093</v>
      </c>
      <c r="ME31" s="123">
        <f t="shared" si="40"/>
        <v>34813</v>
      </c>
      <c r="MF31" s="123">
        <f t="shared" si="40"/>
        <v>43136</v>
      </c>
      <c r="MG31" s="123">
        <f t="shared" si="40"/>
        <v>34822</v>
      </c>
      <c r="MH31" s="123">
        <f t="shared" si="40"/>
        <v>43168</v>
      </c>
      <c r="MI31" s="123">
        <f t="shared" si="40"/>
        <v>34614</v>
      </c>
      <c r="MJ31" s="123">
        <f t="shared" si="40"/>
        <v>42734</v>
      </c>
    </row>
    <row r="32" spans="1:348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</row>
    <row r="33" spans="1:348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</row>
    <row r="34" spans="1:348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</row>
    <row r="35" spans="1:348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</row>
    <row r="36" spans="1:348" x14ac:dyDescent="0.25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</row>
    <row r="37" spans="1:348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</row>
    <row r="38" spans="1:348" s="122" customFormat="1" x14ac:dyDescent="0.25">
      <c r="A38" s="120"/>
      <c r="B38" s="121"/>
      <c r="C38" s="148" t="s">
        <v>106</v>
      </c>
      <c r="E38" s="123">
        <f t="shared" ref="E38:V38" si="41">SUM(E32:E37)</f>
        <v>3883</v>
      </c>
      <c r="F38" s="123">
        <f t="shared" si="41"/>
        <v>12386</v>
      </c>
      <c r="G38" s="123">
        <f t="shared" si="41"/>
        <v>3883</v>
      </c>
      <c r="H38" s="123">
        <f t="shared" si="41"/>
        <v>12279</v>
      </c>
      <c r="I38" s="123">
        <f t="shared" si="41"/>
        <v>4123</v>
      </c>
      <c r="J38" s="123">
        <f t="shared" si="41"/>
        <v>12000</v>
      </c>
      <c r="K38" s="123">
        <f t="shared" si="41"/>
        <v>4222</v>
      </c>
      <c r="L38" s="123">
        <f t="shared" si="41"/>
        <v>11618</v>
      </c>
      <c r="M38" s="123">
        <f t="shared" si="41"/>
        <v>4297</v>
      </c>
      <c r="N38" s="123">
        <f t="shared" si="41"/>
        <v>11491</v>
      </c>
      <c r="O38" s="123">
        <f t="shared" si="41"/>
        <v>4541</v>
      </c>
      <c r="P38" s="123">
        <f t="shared" si="41"/>
        <v>11606</v>
      </c>
      <c r="Q38" s="123">
        <f t="shared" si="41"/>
        <v>5141</v>
      </c>
      <c r="R38" s="123">
        <f t="shared" si="41"/>
        <v>11625</v>
      </c>
      <c r="S38" s="123">
        <f t="shared" si="41"/>
        <v>5572</v>
      </c>
      <c r="T38" s="123">
        <f t="shared" si="41"/>
        <v>11613</v>
      </c>
      <c r="U38" s="123">
        <f t="shared" si="41"/>
        <v>5539</v>
      </c>
      <c r="V38" s="123">
        <f t="shared" si="41"/>
        <v>11198</v>
      </c>
      <c r="W38" s="123">
        <f t="shared" ref="W38:AB38" si="42">SUM(W32:W37)</f>
        <v>5605</v>
      </c>
      <c r="X38" s="123">
        <f t="shared" si="42"/>
        <v>11370</v>
      </c>
      <c r="Y38" s="123">
        <f t="shared" si="42"/>
        <v>5621</v>
      </c>
      <c r="Z38" s="123">
        <f t="shared" si="42"/>
        <v>11143</v>
      </c>
      <c r="AA38" s="123">
        <f t="shared" si="42"/>
        <v>5744</v>
      </c>
      <c r="AB38" s="123">
        <f t="shared" si="42"/>
        <v>11382</v>
      </c>
      <c r="AC38" s="123">
        <f t="shared" ref="AC38:AH38" si="43">SUM(AC32:AC37)</f>
        <v>5897</v>
      </c>
      <c r="AD38" s="123">
        <f t="shared" si="43"/>
        <v>11396</v>
      </c>
      <c r="AE38" s="123">
        <f t="shared" si="43"/>
        <v>5962</v>
      </c>
      <c r="AF38" s="123">
        <f t="shared" si="43"/>
        <v>11514</v>
      </c>
      <c r="AG38" s="123">
        <f t="shared" si="43"/>
        <v>6073</v>
      </c>
      <c r="AH38" s="123">
        <f t="shared" si="43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4">SUM(AM32:AM37)</f>
        <v>6365</v>
      </c>
      <c r="AN38" s="123">
        <f t="shared" si="44"/>
        <v>11655</v>
      </c>
      <c r="AO38" s="123">
        <f t="shared" si="44"/>
        <v>6564</v>
      </c>
      <c r="AP38" s="123">
        <f t="shared" si="44"/>
        <v>11796</v>
      </c>
      <c r="AQ38" s="123">
        <f t="shared" si="44"/>
        <v>6663</v>
      </c>
      <c r="AR38" s="123">
        <f t="shared" si="44"/>
        <v>11857</v>
      </c>
      <c r="AS38" s="123">
        <f t="shared" si="44"/>
        <v>6500</v>
      </c>
      <c r="AT38" s="123">
        <f t="shared" si="44"/>
        <v>11588</v>
      </c>
      <c r="AU38" s="123">
        <f t="shared" si="44"/>
        <v>6551</v>
      </c>
      <c r="AV38" s="123">
        <f t="shared" si="44"/>
        <v>11699</v>
      </c>
      <c r="AW38" s="123">
        <f t="shared" ref="AW38:BB38" si="45">SUM(AW32:AW37)</f>
        <v>6390</v>
      </c>
      <c r="AX38" s="123">
        <f t="shared" si="45"/>
        <v>11353</v>
      </c>
      <c r="AY38" s="123">
        <f t="shared" si="45"/>
        <v>6412</v>
      </c>
      <c r="AZ38" s="123">
        <f t="shared" si="45"/>
        <v>11437</v>
      </c>
      <c r="BA38" s="123">
        <f t="shared" si="45"/>
        <v>6226</v>
      </c>
      <c r="BB38" s="123">
        <f t="shared" si="45"/>
        <v>11624</v>
      </c>
      <c r="BC38" s="123">
        <f t="shared" ref="BC38:BH38" si="46">SUM(BC32:BC37)</f>
        <v>6383</v>
      </c>
      <c r="BD38" s="123">
        <f t="shared" si="46"/>
        <v>11709</v>
      </c>
      <c r="BE38" s="123">
        <f t="shared" si="46"/>
        <v>6193</v>
      </c>
      <c r="BF38" s="123">
        <f t="shared" si="46"/>
        <v>11712</v>
      </c>
      <c r="BG38" s="123">
        <f t="shared" si="46"/>
        <v>6630</v>
      </c>
      <c r="BH38" s="123">
        <f t="shared" si="46"/>
        <v>11744</v>
      </c>
      <c r="BI38" s="123">
        <f t="shared" ref="BI38:BN38" si="47">SUM(BI32:BI37)</f>
        <v>6668</v>
      </c>
      <c r="BJ38" s="123">
        <f t="shared" si="47"/>
        <v>11677</v>
      </c>
      <c r="BK38" s="123">
        <f t="shared" si="47"/>
        <v>6747</v>
      </c>
      <c r="BL38" s="123">
        <f t="shared" si="47"/>
        <v>11571</v>
      </c>
      <c r="BM38" s="123">
        <f t="shared" si="47"/>
        <v>6780</v>
      </c>
      <c r="BN38" s="123">
        <f t="shared" si="47"/>
        <v>11528</v>
      </c>
      <c r="BO38" s="123">
        <f t="shared" ref="BO38:BT38" si="48">SUM(BO32:BO37)</f>
        <v>6811</v>
      </c>
      <c r="BP38" s="123">
        <f t="shared" si="48"/>
        <v>11609</v>
      </c>
      <c r="BQ38" s="123">
        <f t="shared" si="48"/>
        <v>7052</v>
      </c>
      <c r="BR38" s="123">
        <f t="shared" si="48"/>
        <v>11434</v>
      </c>
      <c r="BS38" s="123">
        <f t="shared" si="48"/>
        <v>7224</v>
      </c>
      <c r="BT38" s="123">
        <f t="shared" si="48"/>
        <v>11224</v>
      </c>
      <c r="BU38" s="123">
        <f t="shared" ref="BU38:CB38" si="49">SUM(BU32:BU37)</f>
        <v>7332</v>
      </c>
      <c r="BV38" s="123">
        <f t="shared" si="49"/>
        <v>11108</v>
      </c>
      <c r="BW38" s="123">
        <f t="shared" si="49"/>
        <v>7528</v>
      </c>
      <c r="BX38" s="123">
        <f t="shared" si="49"/>
        <v>10902</v>
      </c>
      <c r="BY38" s="123">
        <f t="shared" si="49"/>
        <v>7595</v>
      </c>
      <c r="BZ38" s="123">
        <f t="shared" si="49"/>
        <v>10940</v>
      </c>
      <c r="CA38" s="123">
        <f t="shared" si="49"/>
        <v>7661</v>
      </c>
      <c r="CB38" s="123">
        <f t="shared" si="49"/>
        <v>10950</v>
      </c>
      <c r="CC38" s="123">
        <f t="shared" ref="CC38:CH38" si="50">SUM(CC32:CC37)</f>
        <v>7663</v>
      </c>
      <c r="CD38" s="123">
        <f t="shared" si="50"/>
        <v>11036</v>
      </c>
      <c r="CE38" s="123">
        <f t="shared" si="50"/>
        <v>7853</v>
      </c>
      <c r="CF38" s="123">
        <f t="shared" si="50"/>
        <v>10959</v>
      </c>
      <c r="CG38" s="123">
        <f t="shared" si="50"/>
        <v>7988</v>
      </c>
      <c r="CH38" s="123">
        <f t="shared" si="50"/>
        <v>11024</v>
      </c>
      <c r="CI38" s="123">
        <f t="shared" ref="CI38:CN38" si="51">SUM(CI32:CI37)</f>
        <v>8164</v>
      </c>
      <c r="CJ38" s="123">
        <f t="shared" si="51"/>
        <v>11009</v>
      </c>
      <c r="CK38" s="123">
        <f t="shared" si="51"/>
        <v>8126</v>
      </c>
      <c r="CL38" s="123">
        <f t="shared" si="51"/>
        <v>10942</v>
      </c>
      <c r="CM38" s="123">
        <f t="shared" si="51"/>
        <v>8115</v>
      </c>
      <c r="CN38" s="123">
        <f t="shared" si="51"/>
        <v>10895</v>
      </c>
      <c r="CO38" s="123">
        <f t="shared" ref="CO38:CT38" si="52">SUM(CO32:CO37)</f>
        <v>8134</v>
      </c>
      <c r="CP38" s="123">
        <f t="shared" si="52"/>
        <v>10772</v>
      </c>
      <c r="CQ38" s="123">
        <f t="shared" si="52"/>
        <v>8375</v>
      </c>
      <c r="CR38" s="123">
        <f t="shared" si="52"/>
        <v>11093</v>
      </c>
      <c r="CS38" s="123">
        <f t="shared" si="52"/>
        <v>8475</v>
      </c>
      <c r="CT38" s="123">
        <f t="shared" si="52"/>
        <v>11232</v>
      </c>
      <c r="CU38" s="123">
        <f t="shared" ref="CU38:DH38" si="53">SUM(CU32:CU37)</f>
        <v>8454</v>
      </c>
      <c r="CV38" s="123">
        <f t="shared" si="53"/>
        <v>11218</v>
      </c>
      <c r="CW38" s="123">
        <f t="shared" si="53"/>
        <v>8375</v>
      </c>
      <c r="CX38" s="123">
        <f t="shared" si="53"/>
        <v>11173</v>
      </c>
      <c r="CY38" s="123">
        <f t="shared" si="53"/>
        <v>8489</v>
      </c>
      <c r="CZ38" s="123">
        <f t="shared" si="53"/>
        <v>11242</v>
      </c>
      <c r="DA38" s="123">
        <f t="shared" si="53"/>
        <v>8522</v>
      </c>
      <c r="DB38" s="123">
        <f t="shared" si="53"/>
        <v>11301</v>
      </c>
      <c r="DC38" s="122">
        <f t="shared" si="53"/>
        <v>8562</v>
      </c>
      <c r="DD38" s="122">
        <f t="shared" si="53"/>
        <v>11393</v>
      </c>
      <c r="DE38" s="124">
        <f t="shared" si="53"/>
        <v>8670</v>
      </c>
      <c r="DF38" s="124">
        <f t="shared" si="53"/>
        <v>11430</v>
      </c>
      <c r="DG38" s="122">
        <f t="shared" si="53"/>
        <v>8879</v>
      </c>
      <c r="DH38" s="122">
        <f t="shared" si="53"/>
        <v>11438</v>
      </c>
      <c r="DI38" s="122">
        <f t="shared" ref="DI38:DN38" si="54">SUM(DI32:DI37)</f>
        <v>8866</v>
      </c>
      <c r="DJ38" s="122">
        <f t="shared" si="54"/>
        <v>11425</v>
      </c>
      <c r="DK38" s="122">
        <f t="shared" si="54"/>
        <v>8785</v>
      </c>
      <c r="DL38" s="122">
        <f t="shared" si="54"/>
        <v>11347</v>
      </c>
      <c r="DM38" s="123">
        <f t="shared" si="54"/>
        <v>8723</v>
      </c>
      <c r="DN38" s="123">
        <f t="shared" si="54"/>
        <v>11317</v>
      </c>
      <c r="DO38" s="123">
        <f t="shared" ref="DO38:ED38" si="55">SUM(DO32:DO37)</f>
        <v>8679</v>
      </c>
      <c r="DP38" s="123">
        <f t="shared" si="55"/>
        <v>11274</v>
      </c>
      <c r="DQ38" s="123">
        <f t="shared" si="55"/>
        <v>8589</v>
      </c>
      <c r="DR38" s="123">
        <f t="shared" si="55"/>
        <v>11186</v>
      </c>
      <c r="DS38" s="123">
        <f>SUM(DS32:DS37)</f>
        <v>8549</v>
      </c>
      <c r="DT38" s="123">
        <f>SUM(DT32:DT37)</f>
        <v>11113</v>
      </c>
      <c r="DU38" s="123">
        <f t="shared" si="55"/>
        <v>8691</v>
      </c>
      <c r="DV38" s="123">
        <f t="shared" si="55"/>
        <v>11156</v>
      </c>
      <c r="DW38" s="123">
        <f t="shared" si="55"/>
        <v>8661</v>
      </c>
      <c r="DX38" s="123">
        <f t="shared" si="55"/>
        <v>11195</v>
      </c>
      <c r="DY38" s="123">
        <f t="shared" si="55"/>
        <v>8740</v>
      </c>
      <c r="DZ38" s="123">
        <f t="shared" si="55"/>
        <v>11299</v>
      </c>
      <c r="EA38" s="123">
        <f t="shared" si="55"/>
        <v>8780</v>
      </c>
      <c r="EB38" s="123">
        <f t="shared" si="55"/>
        <v>11285</v>
      </c>
      <c r="EC38" s="123">
        <f t="shared" si="55"/>
        <v>8882</v>
      </c>
      <c r="ED38" s="123">
        <f t="shared" si="55"/>
        <v>11336</v>
      </c>
      <c r="EE38" s="123">
        <f t="shared" ref="EE38:FJ38" si="56">SUM(EE32:EE37)</f>
        <v>9021</v>
      </c>
      <c r="EF38" s="123">
        <f t="shared" si="56"/>
        <v>11364</v>
      </c>
      <c r="EG38" s="123">
        <f t="shared" si="56"/>
        <v>9044</v>
      </c>
      <c r="EH38" s="123">
        <f t="shared" si="56"/>
        <v>11277</v>
      </c>
      <c r="EI38" s="123">
        <f t="shared" si="56"/>
        <v>8968</v>
      </c>
      <c r="EJ38" s="123">
        <f t="shared" si="56"/>
        <v>11170</v>
      </c>
      <c r="EK38" s="123">
        <f t="shared" si="56"/>
        <v>8916</v>
      </c>
      <c r="EL38" s="123">
        <f t="shared" si="56"/>
        <v>11061</v>
      </c>
      <c r="EM38" s="123">
        <f t="shared" si="56"/>
        <v>8901</v>
      </c>
      <c r="EN38" s="123">
        <f t="shared" si="56"/>
        <v>10995</v>
      </c>
      <c r="EO38" s="123">
        <f t="shared" si="56"/>
        <v>8861</v>
      </c>
      <c r="EP38" s="123">
        <f t="shared" si="56"/>
        <v>11003</v>
      </c>
      <c r="EQ38" s="123">
        <f t="shared" si="56"/>
        <v>8775</v>
      </c>
      <c r="ER38" s="123">
        <f t="shared" si="56"/>
        <v>10968</v>
      </c>
      <c r="ES38" s="123">
        <f t="shared" si="56"/>
        <v>8717</v>
      </c>
      <c r="ET38" s="125">
        <f t="shared" si="56"/>
        <v>10957</v>
      </c>
      <c r="EU38" s="123">
        <f t="shared" si="56"/>
        <v>8740</v>
      </c>
      <c r="EV38" s="123">
        <f t="shared" si="56"/>
        <v>11044</v>
      </c>
      <c r="EW38" s="123">
        <f t="shared" si="56"/>
        <v>8660</v>
      </c>
      <c r="EX38" s="123">
        <f t="shared" si="56"/>
        <v>11101</v>
      </c>
      <c r="EY38" s="123">
        <f t="shared" si="56"/>
        <v>8711</v>
      </c>
      <c r="EZ38" s="123">
        <f t="shared" si="56"/>
        <v>11166</v>
      </c>
      <c r="FA38" s="123">
        <f t="shared" si="56"/>
        <v>8789</v>
      </c>
      <c r="FB38" s="123">
        <f t="shared" si="56"/>
        <v>11324</v>
      </c>
      <c r="FC38" s="123">
        <f t="shared" si="56"/>
        <v>8881</v>
      </c>
      <c r="FD38" s="123">
        <f t="shared" si="56"/>
        <v>11359</v>
      </c>
      <c r="FE38" s="123">
        <f t="shared" si="56"/>
        <v>8813</v>
      </c>
      <c r="FF38" s="123">
        <f t="shared" si="56"/>
        <v>11352</v>
      </c>
      <c r="FG38" s="123">
        <f t="shared" si="56"/>
        <v>8725</v>
      </c>
      <c r="FH38" s="123">
        <f t="shared" si="56"/>
        <v>11269</v>
      </c>
      <c r="FI38" s="123">
        <f t="shared" si="56"/>
        <v>8616</v>
      </c>
      <c r="FJ38" s="123">
        <f t="shared" si="56"/>
        <v>11244</v>
      </c>
      <c r="FK38" s="123">
        <f t="shared" ref="FK38:GP38" si="57">SUM(FK32:FK37)</f>
        <v>8390</v>
      </c>
      <c r="FL38" s="123">
        <f t="shared" si="57"/>
        <v>11171</v>
      </c>
      <c r="FM38" s="123">
        <f t="shared" si="57"/>
        <v>8172</v>
      </c>
      <c r="FN38" s="123">
        <f t="shared" si="57"/>
        <v>11189</v>
      </c>
      <c r="FO38" s="123">
        <f t="shared" si="57"/>
        <v>7974</v>
      </c>
      <c r="FP38" s="123">
        <f t="shared" si="57"/>
        <v>11125</v>
      </c>
      <c r="FQ38" s="123">
        <f t="shared" si="57"/>
        <v>7762</v>
      </c>
      <c r="FR38" s="123">
        <f t="shared" si="57"/>
        <v>11184</v>
      </c>
      <c r="FS38" s="123">
        <f t="shared" si="57"/>
        <v>7483</v>
      </c>
      <c r="FT38" s="123">
        <f t="shared" si="57"/>
        <v>11200</v>
      </c>
      <c r="FU38" s="123">
        <f t="shared" si="57"/>
        <v>7252</v>
      </c>
      <c r="FV38" s="123">
        <f t="shared" si="57"/>
        <v>11247</v>
      </c>
      <c r="FW38" s="123">
        <f t="shared" si="57"/>
        <v>7025</v>
      </c>
      <c r="FX38" s="123">
        <f t="shared" si="57"/>
        <v>11171</v>
      </c>
      <c r="FY38" s="123">
        <f t="shared" si="57"/>
        <v>6952</v>
      </c>
      <c r="FZ38" s="123">
        <f t="shared" si="57"/>
        <v>11261</v>
      </c>
      <c r="GA38" s="123">
        <f t="shared" si="57"/>
        <v>6921</v>
      </c>
      <c r="GB38" s="123">
        <f t="shared" si="57"/>
        <v>11222</v>
      </c>
      <c r="GC38" s="123">
        <f t="shared" si="57"/>
        <v>6914</v>
      </c>
      <c r="GD38" s="123">
        <f t="shared" si="57"/>
        <v>11233</v>
      </c>
      <c r="GE38" s="123">
        <f t="shared" si="57"/>
        <v>6811</v>
      </c>
      <c r="GF38" s="123">
        <f t="shared" si="57"/>
        <v>11170</v>
      </c>
      <c r="GG38" s="123">
        <f t="shared" si="57"/>
        <v>6726</v>
      </c>
      <c r="GH38" s="123">
        <f t="shared" si="57"/>
        <v>11029</v>
      </c>
      <c r="GI38" s="123">
        <f t="shared" si="57"/>
        <v>6390</v>
      </c>
      <c r="GJ38" s="123">
        <f t="shared" si="57"/>
        <v>10522</v>
      </c>
      <c r="GK38" s="123">
        <f t="shared" si="57"/>
        <v>6373</v>
      </c>
      <c r="GL38" s="123">
        <f t="shared" si="57"/>
        <v>10502</v>
      </c>
      <c r="GM38" s="123">
        <f t="shared" si="57"/>
        <v>6459</v>
      </c>
      <c r="GN38" s="123">
        <f t="shared" si="57"/>
        <v>10480</v>
      </c>
      <c r="GO38" s="123">
        <f t="shared" si="57"/>
        <v>6543</v>
      </c>
      <c r="GP38" s="123">
        <f t="shared" si="57"/>
        <v>10538</v>
      </c>
      <c r="GQ38" s="123">
        <f t="shared" ref="GQ38:HV38" si="58">SUM(GQ32:GQ37)</f>
        <v>6680</v>
      </c>
      <c r="GR38" s="123">
        <f t="shared" si="58"/>
        <v>10744</v>
      </c>
      <c r="GS38" s="123">
        <f t="shared" si="58"/>
        <v>6866</v>
      </c>
      <c r="GT38" s="123">
        <f t="shared" si="58"/>
        <v>10900</v>
      </c>
      <c r="GU38" s="123">
        <f t="shared" si="58"/>
        <v>7112</v>
      </c>
      <c r="GV38" s="123">
        <f t="shared" si="58"/>
        <v>10882</v>
      </c>
      <c r="GW38" s="123">
        <f t="shared" si="58"/>
        <v>7281</v>
      </c>
      <c r="GX38" s="123">
        <f t="shared" si="58"/>
        <v>10927</v>
      </c>
      <c r="GY38" s="123">
        <f t="shared" si="58"/>
        <v>7327</v>
      </c>
      <c r="GZ38" s="123">
        <f t="shared" si="58"/>
        <v>10907</v>
      </c>
      <c r="HA38" s="123">
        <f t="shared" si="58"/>
        <v>7417</v>
      </c>
      <c r="HB38" s="123">
        <f t="shared" si="58"/>
        <v>10908</v>
      </c>
      <c r="HC38" s="123">
        <f t="shared" si="58"/>
        <v>7767</v>
      </c>
      <c r="HD38" s="123">
        <f t="shared" si="58"/>
        <v>10893</v>
      </c>
      <c r="HE38" s="123">
        <f t="shared" si="58"/>
        <v>7813</v>
      </c>
      <c r="HF38" s="123">
        <f t="shared" si="58"/>
        <v>10861</v>
      </c>
      <c r="HG38" s="123">
        <f t="shared" si="58"/>
        <v>7954</v>
      </c>
      <c r="HH38" s="123">
        <f t="shared" si="58"/>
        <v>10684</v>
      </c>
      <c r="HI38" s="123">
        <f t="shared" si="58"/>
        <v>7952</v>
      </c>
      <c r="HJ38" s="123">
        <f t="shared" si="58"/>
        <v>10655</v>
      </c>
      <c r="HK38" s="123">
        <f t="shared" si="58"/>
        <v>7876</v>
      </c>
      <c r="HL38" s="123">
        <f t="shared" si="58"/>
        <v>10533</v>
      </c>
      <c r="HM38" s="123">
        <f t="shared" si="58"/>
        <v>7881</v>
      </c>
      <c r="HN38" s="123">
        <f t="shared" si="58"/>
        <v>10562</v>
      </c>
      <c r="HO38" s="123">
        <f t="shared" si="58"/>
        <v>7893</v>
      </c>
      <c r="HP38" s="123">
        <f t="shared" si="58"/>
        <v>10643</v>
      </c>
      <c r="HQ38" s="123">
        <f t="shared" si="58"/>
        <v>7909</v>
      </c>
      <c r="HR38" s="123">
        <f t="shared" si="58"/>
        <v>10661</v>
      </c>
      <c r="HS38" s="123">
        <f t="shared" si="58"/>
        <v>7945</v>
      </c>
      <c r="HT38" s="123">
        <f t="shared" si="58"/>
        <v>10602</v>
      </c>
      <c r="HU38" s="123">
        <f t="shared" si="58"/>
        <v>7952</v>
      </c>
      <c r="HV38" s="123">
        <f t="shared" si="58"/>
        <v>10609</v>
      </c>
      <c r="HW38" s="123">
        <f t="shared" ref="HW38:KI38" si="59">SUM(HW32:HW37)</f>
        <v>7950</v>
      </c>
      <c r="HX38" s="123">
        <f t="shared" si="59"/>
        <v>10543</v>
      </c>
      <c r="HY38" s="123">
        <f t="shared" si="59"/>
        <v>8021</v>
      </c>
      <c r="HZ38" s="123">
        <f t="shared" si="59"/>
        <v>10468</v>
      </c>
      <c r="IA38" s="123">
        <f t="shared" si="59"/>
        <v>7998</v>
      </c>
      <c r="IB38" s="123">
        <f t="shared" si="59"/>
        <v>10367</v>
      </c>
      <c r="IC38" s="123">
        <f t="shared" si="59"/>
        <v>7926</v>
      </c>
      <c r="ID38" s="123">
        <f t="shared" si="59"/>
        <v>10143</v>
      </c>
      <c r="IE38" s="123">
        <f t="shared" si="59"/>
        <v>7955</v>
      </c>
      <c r="IF38" s="123">
        <f t="shared" si="59"/>
        <v>10067</v>
      </c>
      <c r="IG38" s="123">
        <f t="shared" si="59"/>
        <v>7989</v>
      </c>
      <c r="IH38" s="123">
        <f t="shared" si="59"/>
        <v>9971</v>
      </c>
      <c r="II38" s="123">
        <f t="shared" si="59"/>
        <v>8012</v>
      </c>
      <c r="IJ38" s="123">
        <f t="shared" si="59"/>
        <v>9926</v>
      </c>
      <c r="IK38" s="123">
        <f t="shared" si="59"/>
        <v>7976</v>
      </c>
      <c r="IL38" s="123">
        <f t="shared" si="59"/>
        <v>9894</v>
      </c>
      <c r="IM38" s="123">
        <f t="shared" si="59"/>
        <v>7992</v>
      </c>
      <c r="IN38" s="123">
        <f t="shared" si="59"/>
        <v>9909</v>
      </c>
      <c r="IO38" s="123">
        <f t="shared" si="59"/>
        <v>8003</v>
      </c>
      <c r="IP38" s="123">
        <f t="shared" si="59"/>
        <v>10049</v>
      </c>
      <c r="IQ38" s="123">
        <f t="shared" si="59"/>
        <v>8007</v>
      </c>
      <c r="IR38" s="123">
        <f t="shared" si="59"/>
        <v>10060</v>
      </c>
      <c r="IS38" s="123">
        <f t="shared" si="59"/>
        <v>8061</v>
      </c>
      <c r="IT38" s="123">
        <f t="shared" si="59"/>
        <v>10169</v>
      </c>
      <c r="IU38" s="123">
        <f t="shared" si="59"/>
        <v>8030</v>
      </c>
      <c r="IV38" s="123">
        <f t="shared" si="59"/>
        <v>10191</v>
      </c>
      <c r="IW38" s="123">
        <f t="shared" si="59"/>
        <v>7972</v>
      </c>
      <c r="IX38" s="123">
        <f t="shared" si="59"/>
        <v>10144</v>
      </c>
      <c r="IY38" s="123">
        <f t="shared" si="59"/>
        <v>7854</v>
      </c>
      <c r="IZ38" s="123">
        <f t="shared" si="59"/>
        <v>10058</v>
      </c>
      <c r="JA38" s="123">
        <f t="shared" si="59"/>
        <v>7832</v>
      </c>
      <c r="JB38" s="123">
        <f t="shared" si="59"/>
        <v>10061</v>
      </c>
      <c r="JC38" s="123">
        <f t="shared" si="59"/>
        <v>7806</v>
      </c>
      <c r="JD38" s="123">
        <f t="shared" si="59"/>
        <v>10036</v>
      </c>
      <c r="JE38" s="123">
        <f t="shared" si="59"/>
        <v>7729</v>
      </c>
      <c r="JF38" s="123">
        <f t="shared" si="59"/>
        <v>9958</v>
      </c>
      <c r="JG38" s="123">
        <f t="shared" si="59"/>
        <v>7674</v>
      </c>
      <c r="JH38" s="123">
        <f t="shared" si="59"/>
        <v>9927</v>
      </c>
      <c r="JI38" s="123">
        <f t="shared" si="59"/>
        <v>7712</v>
      </c>
      <c r="JJ38" s="123">
        <f t="shared" si="59"/>
        <v>10000</v>
      </c>
      <c r="JK38" s="123">
        <f t="shared" si="59"/>
        <v>7783</v>
      </c>
      <c r="JL38" s="123">
        <f t="shared" si="59"/>
        <v>10082</v>
      </c>
      <c r="JM38" s="123">
        <f t="shared" si="59"/>
        <v>7781</v>
      </c>
      <c r="JN38" s="123">
        <f t="shared" si="59"/>
        <v>10152</v>
      </c>
      <c r="JO38" s="123">
        <f t="shared" si="59"/>
        <v>7929</v>
      </c>
      <c r="JP38" s="123">
        <f t="shared" si="59"/>
        <v>10256</v>
      </c>
      <c r="JQ38" s="123">
        <f t="shared" si="59"/>
        <v>7974</v>
      </c>
      <c r="JR38" s="123">
        <f t="shared" si="59"/>
        <v>10418</v>
      </c>
      <c r="JS38" s="123">
        <f t="shared" si="59"/>
        <v>8126</v>
      </c>
      <c r="JT38" s="123">
        <f t="shared" si="59"/>
        <v>10476</v>
      </c>
      <c r="JU38" s="123">
        <f t="shared" si="59"/>
        <v>8089</v>
      </c>
      <c r="JV38" s="123">
        <f t="shared" si="59"/>
        <v>10439</v>
      </c>
      <c r="JW38" s="123">
        <f t="shared" si="59"/>
        <v>8047</v>
      </c>
      <c r="JX38" s="123">
        <f t="shared" si="59"/>
        <v>10389</v>
      </c>
      <c r="JY38" s="123">
        <f t="shared" si="59"/>
        <v>8038</v>
      </c>
      <c r="JZ38" s="123">
        <f t="shared" si="59"/>
        <v>10367</v>
      </c>
      <c r="KA38" s="123">
        <f t="shared" si="59"/>
        <v>7999</v>
      </c>
      <c r="KB38" s="123">
        <f t="shared" si="59"/>
        <v>10269</v>
      </c>
      <c r="KC38" s="123">
        <f t="shared" si="59"/>
        <v>7988</v>
      </c>
      <c r="KD38" s="123">
        <f t="shared" si="59"/>
        <v>10309</v>
      </c>
      <c r="KE38" s="123">
        <f t="shared" si="59"/>
        <v>7926</v>
      </c>
      <c r="KF38" s="123">
        <f t="shared" si="59"/>
        <v>10218</v>
      </c>
      <c r="KG38" s="123">
        <f t="shared" si="59"/>
        <v>7953</v>
      </c>
      <c r="KH38" s="123">
        <f t="shared" si="59"/>
        <v>10298</v>
      </c>
      <c r="KI38" s="123">
        <f t="shared" si="59"/>
        <v>7906</v>
      </c>
      <c r="KJ38" s="123">
        <f t="shared" ref="KJ38:MJ38" si="60">SUM(KJ32:KJ37)</f>
        <v>10335</v>
      </c>
      <c r="KK38" s="123">
        <f t="shared" si="60"/>
        <v>7846</v>
      </c>
      <c r="KL38" s="123">
        <f t="shared" si="60"/>
        <v>10345</v>
      </c>
      <c r="KM38" s="123">
        <f t="shared" si="60"/>
        <v>7874</v>
      </c>
      <c r="KN38" s="123">
        <f t="shared" si="60"/>
        <v>10394</v>
      </c>
      <c r="KO38" s="123">
        <f t="shared" si="60"/>
        <v>7988</v>
      </c>
      <c r="KP38" s="123">
        <f t="shared" si="60"/>
        <v>10563</v>
      </c>
      <c r="KQ38" s="123">
        <f t="shared" si="60"/>
        <v>8007</v>
      </c>
      <c r="KR38" s="123">
        <f t="shared" si="60"/>
        <v>10607</v>
      </c>
      <c r="KS38" s="123">
        <f t="shared" si="60"/>
        <v>8067</v>
      </c>
      <c r="KT38" s="123">
        <f t="shared" si="60"/>
        <v>10711</v>
      </c>
      <c r="KU38" s="123">
        <f t="shared" si="60"/>
        <v>8064</v>
      </c>
      <c r="KV38" s="123">
        <f t="shared" si="60"/>
        <v>10658</v>
      </c>
      <c r="KW38" s="123">
        <f t="shared" si="60"/>
        <v>8015</v>
      </c>
      <c r="KX38" s="123">
        <f t="shared" si="60"/>
        <v>10592</v>
      </c>
      <c r="KY38" s="123">
        <f t="shared" si="60"/>
        <v>7987</v>
      </c>
      <c r="KZ38" s="123">
        <f t="shared" si="60"/>
        <v>10533</v>
      </c>
      <c r="LA38" s="123">
        <f t="shared" si="60"/>
        <v>7973</v>
      </c>
      <c r="LB38" s="123">
        <f t="shared" si="60"/>
        <v>10502</v>
      </c>
      <c r="LC38" s="123">
        <f t="shared" si="60"/>
        <v>7982</v>
      </c>
      <c r="LD38" s="123">
        <f t="shared" si="60"/>
        <v>10453</v>
      </c>
      <c r="LE38" s="123">
        <f t="shared" si="60"/>
        <v>7969</v>
      </c>
      <c r="LF38" s="123">
        <f t="shared" si="60"/>
        <v>10461</v>
      </c>
      <c r="LG38" s="123">
        <f t="shared" si="60"/>
        <v>7980</v>
      </c>
      <c r="LH38" s="123">
        <f t="shared" si="60"/>
        <v>10503</v>
      </c>
      <c r="LI38" s="123">
        <f t="shared" si="60"/>
        <v>7975</v>
      </c>
      <c r="LJ38" s="123">
        <f t="shared" si="60"/>
        <v>10543</v>
      </c>
      <c r="LK38" s="123">
        <f t="shared" si="60"/>
        <v>7977</v>
      </c>
      <c r="LL38" s="123">
        <f t="shared" si="60"/>
        <v>10530</v>
      </c>
      <c r="LM38" s="123">
        <f t="shared" si="60"/>
        <v>8103</v>
      </c>
      <c r="LN38" s="123">
        <f t="shared" si="60"/>
        <v>10670</v>
      </c>
      <c r="LO38" s="123">
        <f t="shared" si="60"/>
        <v>8086</v>
      </c>
      <c r="LP38" s="123">
        <f t="shared" si="60"/>
        <v>10612</v>
      </c>
      <c r="LQ38" s="123">
        <f t="shared" si="60"/>
        <v>8093</v>
      </c>
      <c r="LR38" s="123">
        <f t="shared" si="60"/>
        <v>10616</v>
      </c>
      <c r="LS38" s="123">
        <f t="shared" si="60"/>
        <v>8045</v>
      </c>
      <c r="LT38" s="123">
        <f t="shared" si="60"/>
        <v>10567</v>
      </c>
      <c r="LU38" s="123">
        <f t="shared" si="60"/>
        <v>7949</v>
      </c>
      <c r="LV38" s="123">
        <f t="shared" si="60"/>
        <v>10474</v>
      </c>
      <c r="LW38" s="123">
        <f t="shared" si="60"/>
        <v>7870</v>
      </c>
      <c r="LX38" s="123">
        <f t="shared" si="60"/>
        <v>10398</v>
      </c>
      <c r="LY38" s="123">
        <f t="shared" si="60"/>
        <v>7879</v>
      </c>
      <c r="LZ38" s="123">
        <f t="shared" si="60"/>
        <v>10366</v>
      </c>
      <c r="MA38" s="123">
        <f t="shared" si="60"/>
        <v>7908</v>
      </c>
      <c r="MB38" s="123">
        <f t="shared" si="60"/>
        <v>10379</v>
      </c>
      <c r="MC38" s="123">
        <f t="shared" si="60"/>
        <v>7853</v>
      </c>
      <c r="MD38" s="123">
        <f t="shared" si="60"/>
        <v>10439</v>
      </c>
      <c r="ME38" s="123">
        <f t="shared" si="60"/>
        <v>7877</v>
      </c>
      <c r="MF38" s="123">
        <f t="shared" si="60"/>
        <v>10424</v>
      </c>
      <c r="MG38" s="123">
        <f t="shared" si="60"/>
        <v>7876</v>
      </c>
      <c r="MH38" s="123">
        <f t="shared" si="60"/>
        <v>10462</v>
      </c>
      <c r="MI38" s="123">
        <f t="shared" si="60"/>
        <v>7869</v>
      </c>
      <c r="MJ38" s="123">
        <f t="shared" si="60"/>
        <v>10390</v>
      </c>
    </row>
    <row r="39" spans="1:348" x14ac:dyDescent="0.25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</row>
    <row r="40" spans="1:348" x14ac:dyDescent="0.25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</row>
    <row r="41" spans="1:348" x14ac:dyDescent="0.25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</row>
    <row r="42" spans="1:348" x14ac:dyDescent="0.25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</row>
    <row r="43" spans="1:348" x14ac:dyDescent="0.25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</row>
    <row r="44" spans="1:348" x14ac:dyDescent="0.25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</row>
    <row r="45" spans="1:348" x14ac:dyDescent="0.25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</row>
    <row r="46" spans="1:348" x14ac:dyDescent="0.25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</row>
    <row r="47" spans="1:348" x14ac:dyDescent="0.25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</row>
    <row r="48" spans="1:348" s="122" customFormat="1" x14ac:dyDescent="0.25">
      <c r="A48" s="120"/>
      <c r="B48" s="121"/>
      <c r="C48" s="148" t="s">
        <v>107</v>
      </c>
      <c r="E48" s="123">
        <f t="shared" ref="E48:V48" si="61">SUM(E39:E47)</f>
        <v>8774</v>
      </c>
      <c r="F48" s="123">
        <f t="shared" si="61"/>
        <v>22599</v>
      </c>
      <c r="G48" s="123">
        <f t="shared" si="61"/>
        <v>9490</v>
      </c>
      <c r="H48" s="123">
        <f t="shared" si="61"/>
        <v>22871</v>
      </c>
      <c r="I48" s="123">
        <f t="shared" si="61"/>
        <v>9783</v>
      </c>
      <c r="J48" s="123">
        <f t="shared" si="61"/>
        <v>22352</v>
      </c>
      <c r="K48" s="123">
        <f t="shared" si="61"/>
        <v>10266</v>
      </c>
      <c r="L48" s="123">
        <f t="shared" si="61"/>
        <v>22196</v>
      </c>
      <c r="M48" s="123">
        <f t="shared" si="61"/>
        <v>10549</v>
      </c>
      <c r="N48" s="123">
        <f t="shared" si="61"/>
        <v>22207</v>
      </c>
      <c r="O48" s="123">
        <f t="shared" si="61"/>
        <v>11030</v>
      </c>
      <c r="P48" s="123">
        <f t="shared" si="61"/>
        <v>21944</v>
      </c>
      <c r="Q48" s="123">
        <f t="shared" si="61"/>
        <v>11554</v>
      </c>
      <c r="R48" s="123">
        <f t="shared" si="61"/>
        <v>21933</v>
      </c>
      <c r="S48" s="123">
        <f t="shared" si="61"/>
        <v>12740</v>
      </c>
      <c r="T48" s="123">
        <f t="shared" si="61"/>
        <v>22149</v>
      </c>
      <c r="U48" s="123">
        <f t="shared" si="61"/>
        <v>12997</v>
      </c>
      <c r="V48" s="123">
        <f t="shared" si="61"/>
        <v>21778</v>
      </c>
      <c r="W48" s="123">
        <f t="shared" ref="W48:AB48" si="62">SUM(W39:W47)</f>
        <v>13289</v>
      </c>
      <c r="X48" s="123">
        <f t="shared" si="62"/>
        <v>22167</v>
      </c>
      <c r="Y48" s="123">
        <f t="shared" si="62"/>
        <v>13208</v>
      </c>
      <c r="Z48" s="123">
        <f t="shared" si="62"/>
        <v>22009</v>
      </c>
      <c r="AA48" s="123">
        <f t="shared" si="62"/>
        <v>13170</v>
      </c>
      <c r="AB48" s="123">
        <f t="shared" si="62"/>
        <v>21829</v>
      </c>
      <c r="AC48" s="123">
        <f t="shared" ref="AC48:AH48" si="63">SUM(AC39:AC47)</f>
        <v>13325</v>
      </c>
      <c r="AD48" s="123">
        <f t="shared" si="63"/>
        <v>22143</v>
      </c>
      <c r="AE48" s="123">
        <f t="shared" si="63"/>
        <v>13371</v>
      </c>
      <c r="AF48" s="123">
        <f t="shared" si="63"/>
        <v>22285</v>
      </c>
      <c r="AG48" s="123">
        <f t="shared" si="63"/>
        <v>13438</v>
      </c>
      <c r="AH48" s="123">
        <f t="shared" si="63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4">SUM(AM39:AM47)</f>
        <v>13401</v>
      </c>
      <c r="AN48" s="123">
        <f t="shared" si="64"/>
        <v>22351</v>
      </c>
      <c r="AO48" s="123">
        <f t="shared" si="64"/>
        <v>13600</v>
      </c>
      <c r="AP48" s="123">
        <f t="shared" si="64"/>
        <v>22647</v>
      </c>
      <c r="AQ48" s="123">
        <f t="shared" si="64"/>
        <v>13660</v>
      </c>
      <c r="AR48" s="123">
        <f t="shared" si="64"/>
        <v>22614</v>
      </c>
      <c r="AS48" s="123">
        <f t="shared" si="64"/>
        <v>13281</v>
      </c>
      <c r="AT48" s="123">
        <f t="shared" si="64"/>
        <v>22076</v>
      </c>
      <c r="AU48" s="123">
        <f t="shared" si="64"/>
        <v>13573</v>
      </c>
      <c r="AV48" s="123">
        <f t="shared" si="64"/>
        <v>22321</v>
      </c>
      <c r="AW48" s="123">
        <f t="shared" ref="AW48:BB48" si="65">SUM(AW39:AW47)</f>
        <v>13422</v>
      </c>
      <c r="AX48" s="123">
        <f t="shared" si="65"/>
        <v>22106</v>
      </c>
      <c r="AY48" s="123">
        <f t="shared" si="65"/>
        <v>13542</v>
      </c>
      <c r="AZ48" s="123">
        <f t="shared" si="65"/>
        <v>22278</v>
      </c>
      <c r="BA48" s="123">
        <f t="shared" si="65"/>
        <v>13149</v>
      </c>
      <c r="BB48" s="123">
        <f t="shared" si="65"/>
        <v>22103</v>
      </c>
      <c r="BC48" s="123">
        <f t="shared" ref="BC48:BH48" si="66">SUM(BC39:BC47)</f>
        <v>13418</v>
      </c>
      <c r="BD48" s="123">
        <f t="shared" si="66"/>
        <v>21928</v>
      </c>
      <c r="BE48" s="123">
        <f t="shared" si="66"/>
        <v>13320</v>
      </c>
      <c r="BF48" s="123">
        <f t="shared" si="66"/>
        <v>21977</v>
      </c>
      <c r="BG48" s="123">
        <f t="shared" si="66"/>
        <v>13352</v>
      </c>
      <c r="BH48" s="123">
        <f t="shared" si="66"/>
        <v>21995</v>
      </c>
      <c r="BI48" s="123">
        <f t="shared" ref="BI48:BN48" si="67">SUM(BI39:BI47)</f>
        <v>13514</v>
      </c>
      <c r="BJ48" s="123">
        <f t="shared" si="67"/>
        <v>22194</v>
      </c>
      <c r="BK48" s="123">
        <f t="shared" si="67"/>
        <v>13871</v>
      </c>
      <c r="BL48" s="123">
        <f t="shared" si="67"/>
        <v>22232</v>
      </c>
      <c r="BM48" s="123">
        <f t="shared" si="67"/>
        <v>14103</v>
      </c>
      <c r="BN48" s="123">
        <f t="shared" si="67"/>
        <v>22194</v>
      </c>
      <c r="BO48" s="123">
        <f t="shared" ref="BO48:BT48" si="68">SUM(BO39:BO47)</f>
        <v>14151</v>
      </c>
      <c r="BP48" s="123">
        <f t="shared" si="68"/>
        <v>21937</v>
      </c>
      <c r="BQ48" s="123">
        <f t="shared" si="68"/>
        <v>14331</v>
      </c>
      <c r="BR48" s="123">
        <f t="shared" si="68"/>
        <v>21830</v>
      </c>
      <c r="BS48" s="123">
        <f t="shared" si="68"/>
        <v>14350</v>
      </c>
      <c r="BT48" s="123">
        <f t="shared" si="68"/>
        <v>21638</v>
      </c>
      <c r="BU48" s="123">
        <f t="shared" ref="BU48:CB48" si="69">SUM(BU39:BU47)</f>
        <v>14297</v>
      </c>
      <c r="BV48" s="123">
        <f t="shared" si="69"/>
        <v>21548</v>
      </c>
      <c r="BW48" s="123">
        <f t="shared" si="69"/>
        <v>14149</v>
      </c>
      <c r="BX48" s="123">
        <f t="shared" si="69"/>
        <v>21371</v>
      </c>
      <c r="BY48" s="123">
        <f t="shared" si="69"/>
        <v>14274</v>
      </c>
      <c r="BZ48" s="123">
        <f t="shared" si="69"/>
        <v>21504</v>
      </c>
      <c r="CA48" s="123">
        <f t="shared" si="69"/>
        <v>14329</v>
      </c>
      <c r="CB48" s="123">
        <f t="shared" si="69"/>
        <v>21536</v>
      </c>
      <c r="CC48" s="123">
        <f t="shared" ref="CC48:CH48" si="70">SUM(CC39:CC47)</f>
        <v>14322</v>
      </c>
      <c r="CD48" s="123">
        <f t="shared" si="70"/>
        <v>21543</v>
      </c>
      <c r="CE48" s="123">
        <f t="shared" si="70"/>
        <v>14456</v>
      </c>
      <c r="CF48" s="123">
        <f t="shared" si="70"/>
        <v>21534</v>
      </c>
      <c r="CG48" s="123">
        <f t="shared" si="70"/>
        <v>14776</v>
      </c>
      <c r="CH48" s="123">
        <f t="shared" si="70"/>
        <v>21748</v>
      </c>
      <c r="CI48" s="123">
        <f t="shared" ref="CI48:CN48" si="71">SUM(CI39:CI47)</f>
        <v>15020</v>
      </c>
      <c r="CJ48" s="123">
        <f t="shared" si="71"/>
        <v>21841</v>
      </c>
      <c r="CK48" s="123">
        <f t="shared" si="71"/>
        <v>15114</v>
      </c>
      <c r="CL48" s="123">
        <f t="shared" si="71"/>
        <v>21903</v>
      </c>
      <c r="CM48" s="123">
        <f t="shared" si="71"/>
        <v>15288</v>
      </c>
      <c r="CN48" s="123">
        <f t="shared" si="71"/>
        <v>21860</v>
      </c>
      <c r="CO48" s="123">
        <f t="shared" ref="CO48:CT48" si="72">SUM(CO39:CO47)</f>
        <v>15327</v>
      </c>
      <c r="CP48" s="123">
        <f t="shared" si="72"/>
        <v>21640</v>
      </c>
      <c r="CQ48" s="123">
        <f t="shared" si="72"/>
        <v>14980</v>
      </c>
      <c r="CR48" s="123">
        <f t="shared" si="72"/>
        <v>21134</v>
      </c>
      <c r="CS48" s="123">
        <f t="shared" si="72"/>
        <v>15377</v>
      </c>
      <c r="CT48" s="123">
        <f t="shared" si="72"/>
        <v>21638</v>
      </c>
      <c r="CU48" s="123">
        <f t="shared" ref="CU48:DH48" si="73">SUM(CU39:CU47)</f>
        <v>15408</v>
      </c>
      <c r="CV48" s="123">
        <f t="shared" si="73"/>
        <v>21587</v>
      </c>
      <c r="CW48" s="123">
        <f t="shared" si="73"/>
        <v>15545</v>
      </c>
      <c r="CX48" s="123">
        <f t="shared" si="73"/>
        <v>21608</v>
      </c>
      <c r="CY48" s="123">
        <f t="shared" si="73"/>
        <v>15533</v>
      </c>
      <c r="CZ48" s="123">
        <f t="shared" si="73"/>
        <v>21568</v>
      </c>
      <c r="DA48" s="123">
        <f t="shared" si="73"/>
        <v>15605</v>
      </c>
      <c r="DB48" s="123">
        <f t="shared" si="73"/>
        <v>21694</v>
      </c>
      <c r="DC48" s="122">
        <f t="shared" si="73"/>
        <v>15804</v>
      </c>
      <c r="DD48" s="122">
        <f t="shared" si="73"/>
        <v>21710</v>
      </c>
      <c r="DE48" s="124">
        <f t="shared" si="73"/>
        <v>16004</v>
      </c>
      <c r="DF48" s="124">
        <f t="shared" si="73"/>
        <v>21860</v>
      </c>
      <c r="DG48" s="122">
        <f t="shared" si="73"/>
        <v>16194</v>
      </c>
      <c r="DH48" s="122">
        <f t="shared" si="73"/>
        <v>21751</v>
      </c>
      <c r="DI48" s="122">
        <f t="shared" ref="DI48:DN48" si="74">SUM(DI39:DI47)</f>
        <v>16291</v>
      </c>
      <c r="DJ48" s="122">
        <f t="shared" si="74"/>
        <v>21738</v>
      </c>
      <c r="DK48" s="122">
        <f t="shared" si="74"/>
        <v>16345</v>
      </c>
      <c r="DL48" s="122">
        <f t="shared" si="74"/>
        <v>21674</v>
      </c>
      <c r="DM48" s="123">
        <f t="shared" si="74"/>
        <v>16239</v>
      </c>
      <c r="DN48" s="123">
        <f t="shared" si="74"/>
        <v>21546</v>
      </c>
      <c r="DO48" s="123">
        <f t="shared" ref="DO48:EB48" si="75">SUM(DO39:DO47)</f>
        <v>16176</v>
      </c>
      <c r="DP48" s="123">
        <f t="shared" si="75"/>
        <v>21402</v>
      </c>
      <c r="DQ48" s="123">
        <f t="shared" si="75"/>
        <v>16067</v>
      </c>
      <c r="DR48" s="123">
        <f t="shared" si="75"/>
        <v>21238</v>
      </c>
      <c r="DS48" s="123">
        <f>SUM(DS39:DS47)</f>
        <v>15951</v>
      </c>
      <c r="DT48" s="123">
        <f>SUM(DT39:DT47)</f>
        <v>20966</v>
      </c>
      <c r="DU48" s="123">
        <f t="shared" si="75"/>
        <v>16048</v>
      </c>
      <c r="DV48" s="123">
        <f t="shared" si="75"/>
        <v>21029</v>
      </c>
      <c r="DW48" s="123">
        <f t="shared" si="75"/>
        <v>16104</v>
      </c>
      <c r="DX48" s="123">
        <f t="shared" si="75"/>
        <v>21142</v>
      </c>
      <c r="DY48" s="123">
        <f t="shared" si="75"/>
        <v>16131</v>
      </c>
      <c r="DZ48" s="123">
        <f t="shared" si="75"/>
        <v>21227</v>
      </c>
      <c r="EA48" s="123">
        <f t="shared" si="75"/>
        <v>16087</v>
      </c>
      <c r="EB48" s="123">
        <f t="shared" si="75"/>
        <v>21021</v>
      </c>
      <c r="EC48" s="123">
        <f t="shared" ref="EC48:FH48" si="76">SUM(EC39:EC47)</f>
        <v>16079</v>
      </c>
      <c r="ED48" s="123">
        <f t="shared" si="76"/>
        <v>21027</v>
      </c>
      <c r="EE48" s="123">
        <f t="shared" si="76"/>
        <v>16025</v>
      </c>
      <c r="EF48" s="123">
        <f t="shared" si="76"/>
        <v>20972</v>
      </c>
      <c r="EG48" s="123">
        <f t="shared" si="76"/>
        <v>16050</v>
      </c>
      <c r="EH48" s="123">
        <f t="shared" si="76"/>
        <v>21022</v>
      </c>
      <c r="EI48" s="123">
        <f t="shared" si="76"/>
        <v>16014</v>
      </c>
      <c r="EJ48" s="123">
        <f t="shared" si="76"/>
        <v>20807</v>
      </c>
      <c r="EK48" s="123">
        <f t="shared" si="76"/>
        <v>15778</v>
      </c>
      <c r="EL48" s="123">
        <f t="shared" si="76"/>
        <v>20416</v>
      </c>
      <c r="EM48" s="123">
        <f t="shared" si="76"/>
        <v>15716</v>
      </c>
      <c r="EN48" s="123">
        <f t="shared" si="76"/>
        <v>20257</v>
      </c>
      <c r="EO48" s="123">
        <f t="shared" si="76"/>
        <v>15700</v>
      </c>
      <c r="EP48" s="123">
        <f t="shared" si="76"/>
        <v>20210</v>
      </c>
      <c r="EQ48" s="123">
        <f t="shared" si="76"/>
        <v>15575</v>
      </c>
      <c r="ER48" s="123">
        <f t="shared" si="76"/>
        <v>19863</v>
      </c>
      <c r="ES48" s="123">
        <f t="shared" si="76"/>
        <v>15485</v>
      </c>
      <c r="ET48" s="125">
        <f t="shared" si="76"/>
        <v>19782</v>
      </c>
      <c r="EU48" s="123">
        <f t="shared" si="76"/>
        <v>15506</v>
      </c>
      <c r="EV48" s="123">
        <f t="shared" si="76"/>
        <v>19792</v>
      </c>
      <c r="EW48" s="123">
        <f t="shared" si="76"/>
        <v>15462</v>
      </c>
      <c r="EX48" s="123">
        <f t="shared" si="76"/>
        <v>19657</v>
      </c>
      <c r="EY48" s="123">
        <f t="shared" si="76"/>
        <v>15483</v>
      </c>
      <c r="EZ48" s="123">
        <f t="shared" si="76"/>
        <v>19486</v>
      </c>
      <c r="FA48" s="123">
        <f t="shared" si="76"/>
        <v>15508</v>
      </c>
      <c r="FB48" s="123">
        <f t="shared" si="76"/>
        <v>19555</v>
      </c>
      <c r="FC48" s="123">
        <f t="shared" si="76"/>
        <v>15517</v>
      </c>
      <c r="FD48" s="123">
        <f t="shared" si="76"/>
        <v>19599</v>
      </c>
      <c r="FE48" s="123">
        <f t="shared" si="76"/>
        <v>15475</v>
      </c>
      <c r="FF48" s="123">
        <f t="shared" si="76"/>
        <v>19587</v>
      </c>
      <c r="FG48" s="123">
        <f t="shared" si="76"/>
        <v>15263</v>
      </c>
      <c r="FH48" s="123">
        <f t="shared" si="76"/>
        <v>19543</v>
      </c>
      <c r="FI48" s="123">
        <f t="shared" ref="FI48:GN48" si="77">SUM(FI39:FI47)</f>
        <v>15144</v>
      </c>
      <c r="FJ48" s="123">
        <f t="shared" si="77"/>
        <v>19529</v>
      </c>
      <c r="FK48" s="123">
        <f t="shared" si="77"/>
        <v>14991</v>
      </c>
      <c r="FL48" s="123">
        <f t="shared" si="77"/>
        <v>19522</v>
      </c>
      <c r="FM48" s="123">
        <f t="shared" si="77"/>
        <v>14821</v>
      </c>
      <c r="FN48" s="123">
        <f t="shared" si="77"/>
        <v>19554</v>
      </c>
      <c r="FO48" s="123">
        <f t="shared" si="77"/>
        <v>14591</v>
      </c>
      <c r="FP48" s="123">
        <f t="shared" si="77"/>
        <v>19445</v>
      </c>
      <c r="FQ48" s="123">
        <f t="shared" si="77"/>
        <v>14460</v>
      </c>
      <c r="FR48" s="123">
        <f t="shared" si="77"/>
        <v>19539</v>
      </c>
      <c r="FS48" s="123">
        <f t="shared" si="77"/>
        <v>14331</v>
      </c>
      <c r="FT48" s="123">
        <f t="shared" si="77"/>
        <v>19668</v>
      </c>
      <c r="FU48" s="123">
        <f t="shared" si="77"/>
        <v>14101</v>
      </c>
      <c r="FV48" s="123">
        <f t="shared" si="77"/>
        <v>19742</v>
      </c>
      <c r="FW48" s="123">
        <f t="shared" si="77"/>
        <v>13997</v>
      </c>
      <c r="FX48" s="123">
        <f t="shared" si="77"/>
        <v>19825</v>
      </c>
      <c r="FY48" s="123">
        <f t="shared" si="77"/>
        <v>14070</v>
      </c>
      <c r="FZ48" s="123">
        <f t="shared" si="77"/>
        <v>20109</v>
      </c>
      <c r="GA48" s="123">
        <f t="shared" si="77"/>
        <v>14082</v>
      </c>
      <c r="GB48" s="123">
        <f t="shared" si="77"/>
        <v>20253</v>
      </c>
      <c r="GC48" s="123">
        <f t="shared" si="77"/>
        <v>13919</v>
      </c>
      <c r="GD48" s="123">
        <f t="shared" si="77"/>
        <v>20216</v>
      </c>
      <c r="GE48" s="123">
        <f t="shared" si="77"/>
        <v>13796</v>
      </c>
      <c r="GF48" s="123">
        <f t="shared" si="77"/>
        <v>20129</v>
      </c>
      <c r="GG48" s="123">
        <f t="shared" si="77"/>
        <v>13584</v>
      </c>
      <c r="GH48" s="123">
        <f t="shared" si="77"/>
        <v>19944</v>
      </c>
      <c r="GI48" s="123">
        <f t="shared" si="77"/>
        <v>12933</v>
      </c>
      <c r="GJ48" s="123">
        <f t="shared" si="77"/>
        <v>19365</v>
      </c>
      <c r="GK48" s="123">
        <f t="shared" si="77"/>
        <v>12291</v>
      </c>
      <c r="GL48" s="123">
        <f t="shared" si="77"/>
        <v>19224</v>
      </c>
      <c r="GM48" s="123">
        <f t="shared" si="77"/>
        <v>12362</v>
      </c>
      <c r="GN48" s="123">
        <f t="shared" si="77"/>
        <v>19003</v>
      </c>
      <c r="GO48" s="123">
        <f t="shared" ref="GO48:HT48" si="78">SUM(GO39:GO47)</f>
        <v>12631</v>
      </c>
      <c r="GP48" s="123">
        <f t="shared" si="78"/>
        <v>19186</v>
      </c>
      <c r="GQ48" s="123">
        <f t="shared" si="78"/>
        <v>12788</v>
      </c>
      <c r="GR48" s="123">
        <f t="shared" si="78"/>
        <v>19395</v>
      </c>
      <c r="GS48" s="123">
        <f t="shared" si="78"/>
        <v>12873</v>
      </c>
      <c r="GT48" s="123">
        <f t="shared" si="78"/>
        <v>19457</v>
      </c>
      <c r="GU48" s="123">
        <f t="shared" si="78"/>
        <v>13034</v>
      </c>
      <c r="GV48" s="123">
        <f t="shared" si="78"/>
        <v>19373</v>
      </c>
      <c r="GW48" s="123">
        <f t="shared" si="78"/>
        <v>13269</v>
      </c>
      <c r="GX48" s="123">
        <f t="shared" si="78"/>
        <v>19262</v>
      </c>
      <c r="GY48" s="123">
        <f t="shared" si="78"/>
        <v>13424</v>
      </c>
      <c r="GZ48" s="123">
        <f t="shared" si="78"/>
        <v>19221</v>
      </c>
      <c r="HA48" s="123">
        <f t="shared" si="78"/>
        <v>13578</v>
      </c>
      <c r="HB48" s="123">
        <f t="shared" si="78"/>
        <v>19214</v>
      </c>
      <c r="HC48" s="123">
        <f t="shared" si="78"/>
        <v>13582</v>
      </c>
      <c r="HD48" s="123">
        <f t="shared" si="78"/>
        <v>19103</v>
      </c>
      <c r="HE48" s="123">
        <f t="shared" si="78"/>
        <v>13598</v>
      </c>
      <c r="HF48" s="123">
        <f t="shared" si="78"/>
        <v>19055</v>
      </c>
      <c r="HG48" s="123">
        <f t="shared" si="78"/>
        <v>13667</v>
      </c>
      <c r="HH48" s="123">
        <f t="shared" si="78"/>
        <v>18841</v>
      </c>
      <c r="HI48" s="123">
        <f t="shared" si="78"/>
        <v>13664</v>
      </c>
      <c r="HJ48" s="123">
        <f t="shared" si="78"/>
        <v>18832</v>
      </c>
      <c r="HK48" s="123">
        <f t="shared" si="78"/>
        <v>13746</v>
      </c>
      <c r="HL48" s="123">
        <f t="shared" si="78"/>
        <v>18764</v>
      </c>
      <c r="HM48" s="123">
        <f t="shared" si="78"/>
        <v>13784</v>
      </c>
      <c r="HN48" s="123">
        <f t="shared" si="78"/>
        <v>18730</v>
      </c>
      <c r="HO48" s="123">
        <f t="shared" si="78"/>
        <v>13852</v>
      </c>
      <c r="HP48" s="123">
        <f t="shared" si="78"/>
        <v>18802</v>
      </c>
      <c r="HQ48" s="123">
        <f t="shared" si="78"/>
        <v>13836</v>
      </c>
      <c r="HR48" s="123">
        <f t="shared" si="78"/>
        <v>18837</v>
      </c>
      <c r="HS48" s="123">
        <f t="shared" si="78"/>
        <v>13925</v>
      </c>
      <c r="HT48" s="123">
        <f t="shared" si="78"/>
        <v>18942</v>
      </c>
      <c r="HU48" s="123">
        <f t="shared" ref="HU48:KG48" si="79">SUM(HU39:HU47)</f>
        <v>13988</v>
      </c>
      <c r="HV48" s="123">
        <f t="shared" si="79"/>
        <v>19062</v>
      </c>
      <c r="HW48" s="123">
        <f t="shared" si="79"/>
        <v>13932</v>
      </c>
      <c r="HX48" s="123">
        <f t="shared" si="79"/>
        <v>18943</v>
      </c>
      <c r="HY48" s="123">
        <f t="shared" si="79"/>
        <v>14070</v>
      </c>
      <c r="HZ48" s="123">
        <f t="shared" si="79"/>
        <v>18900</v>
      </c>
      <c r="IA48" s="123">
        <f t="shared" si="79"/>
        <v>14029</v>
      </c>
      <c r="IB48" s="123">
        <f t="shared" si="79"/>
        <v>18837</v>
      </c>
      <c r="IC48" s="123">
        <f t="shared" si="79"/>
        <v>14010</v>
      </c>
      <c r="ID48" s="123">
        <f t="shared" si="79"/>
        <v>18839</v>
      </c>
      <c r="IE48" s="123">
        <f t="shared" si="79"/>
        <v>13892</v>
      </c>
      <c r="IF48" s="123">
        <f t="shared" si="79"/>
        <v>18732</v>
      </c>
      <c r="IG48" s="123">
        <f t="shared" si="79"/>
        <v>13873</v>
      </c>
      <c r="IH48" s="123">
        <f t="shared" si="79"/>
        <v>18629</v>
      </c>
      <c r="II48" s="123">
        <f t="shared" si="79"/>
        <v>13855</v>
      </c>
      <c r="IJ48" s="123">
        <f t="shared" si="79"/>
        <v>18555</v>
      </c>
      <c r="IK48" s="123">
        <f t="shared" si="79"/>
        <v>13816</v>
      </c>
      <c r="IL48" s="123">
        <f t="shared" si="79"/>
        <v>18522</v>
      </c>
      <c r="IM48" s="123">
        <f t="shared" si="79"/>
        <v>13784</v>
      </c>
      <c r="IN48" s="123">
        <f t="shared" si="79"/>
        <v>18544</v>
      </c>
      <c r="IO48" s="123">
        <f t="shared" si="79"/>
        <v>13750</v>
      </c>
      <c r="IP48" s="123">
        <f t="shared" si="79"/>
        <v>18606</v>
      </c>
      <c r="IQ48" s="123">
        <f t="shared" si="79"/>
        <v>13739</v>
      </c>
      <c r="IR48" s="123">
        <f t="shared" si="79"/>
        <v>18533</v>
      </c>
      <c r="IS48" s="123">
        <f t="shared" si="79"/>
        <v>13820</v>
      </c>
      <c r="IT48" s="123">
        <f t="shared" si="79"/>
        <v>18617</v>
      </c>
      <c r="IU48" s="123">
        <f t="shared" si="79"/>
        <v>13795</v>
      </c>
      <c r="IV48" s="123">
        <f t="shared" si="79"/>
        <v>18596</v>
      </c>
      <c r="IW48" s="123">
        <f t="shared" si="79"/>
        <v>13728</v>
      </c>
      <c r="IX48" s="123">
        <f t="shared" si="79"/>
        <v>18473</v>
      </c>
      <c r="IY48" s="123">
        <f t="shared" si="79"/>
        <v>13734</v>
      </c>
      <c r="IZ48" s="123">
        <f t="shared" si="79"/>
        <v>18512</v>
      </c>
      <c r="JA48" s="123">
        <f t="shared" si="79"/>
        <v>13621</v>
      </c>
      <c r="JB48" s="123">
        <f t="shared" si="79"/>
        <v>18367</v>
      </c>
      <c r="JC48" s="123">
        <f t="shared" si="79"/>
        <v>13551</v>
      </c>
      <c r="JD48" s="123">
        <f t="shared" si="79"/>
        <v>18225</v>
      </c>
      <c r="JE48" s="123">
        <f t="shared" si="79"/>
        <v>13513</v>
      </c>
      <c r="JF48" s="123">
        <f t="shared" si="79"/>
        <v>18141</v>
      </c>
      <c r="JG48" s="123">
        <f t="shared" si="79"/>
        <v>13510</v>
      </c>
      <c r="JH48" s="123">
        <f t="shared" si="79"/>
        <v>18024</v>
      </c>
      <c r="JI48" s="123">
        <f t="shared" si="79"/>
        <v>13548</v>
      </c>
      <c r="JJ48" s="123">
        <f t="shared" si="79"/>
        <v>18000</v>
      </c>
      <c r="JK48" s="123">
        <f t="shared" si="79"/>
        <v>13522</v>
      </c>
      <c r="JL48" s="123">
        <f t="shared" si="79"/>
        <v>17968</v>
      </c>
      <c r="JM48" s="123">
        <f t="shared" si="79"/>
        <v>13404</v>
      </c>
      <c r="JN48" s="123">
        <f t="shared" si="79"/>
        <v>17909</v>
      </c>
      <c r="JO48" s="123">
        <f t="shared" si="79"/>
        <v>13440</v>
      </c>
      <c r="JP48" s="123">
        <f t="shared" si="79"/>
        <v>17986</v>
      </c>
      <c r="JQ48" s="123">
        <f t="shared" si="79"/>
        <v>13285</v>
      </c>
      <c r="JR48" s="123">
        <f t="shared" si="79"/>
        <v>18108</v>
      </c>
      <c r="JS48" s="123">
        <f t="shared" si="79"/>
        <v>13604</v>
      </c>
      <c r="JT48" s="123">
        <f t="shared" si="79"/>
        <v>18152</v>
      </c>
      <c r="JU48" s="123">
        <f t="shared" si="79"/>
        <v>13590</v>
      </c>
      <c r="JV48" s="123">
        <f t="shared" si="79"/>
        <v>18043</v>
      </c>
      <c r="JW48" s="123">
        <f t="shared" si="79"/>
        <v>13452</v>
      </c>
      <c r="JX48" s="123">
        <f t="shared" si="79"/>
        <v>17915</v>
      </c>
      <c r="JY48" s="123">
        <f t="shared" si="79"/>
        <v>13376</v>
      </c>
      <c r="JZ48" s="123">
        <f t="shared" si="79"/>
        <v>17818</v>
      </c>
      <c r="KA48" s="123">
        <f t="shared" si="79"/>
        <v>13327</v>
      </c>
      <c r="KB48" s="123">
        <f t="shared" si="79"/>
        <v>17713</v>
      </c>
      <c r="KC48" s="123">
        <f t="shared" si="79"/>
        <v>13327</v>
      </c>
      <c r="KD48" s="123">
        <f t="shared" si="79"/>
        <v>17681</v>
      </c>
      <c r="KE48" s="123">
        <f t="shared" si="79"/>
        <v>13301</v>
      </c>
      <c r="KF48" s="123">
        <f t="shared" si="79"/>
        <v>17548</v>
      </c>
      <c r="KG48" s="123">
        <f t="shared" si="79"/>
        <v>13243</v>
      </c>
      <c r="KH48" s="123">
        <f t="shared" ref="KH48:MJ48" si="80">SUM(KH39:KH47)</f>
        <v>17502</v>
      </c>
      <c r="KI48" s="123">
        <f t="shared" si="80"/>
        <v>13232</v>
      </c>
      <c r="KJ48" s="123">
        <f t="shared" si="80"/>
        <v>17515</v>
      </c>
      <c r="KK48" s="123">
        <f t="shared" si="80"/>
        <v>13091</v>
      </c>
      <c r="KL48" s="123">
        <f t="shared" si="80"/>
        <v>17515</v>
      </c>
      <c r="KM48" s="123">
        <f t="shared" si="80"/>
        <v>13128</v>
      </c>
      <c r="KN48" s="123">
        <f t="shared" si="80"/>
        <v>17544</v>
      </c>
      <c r="KO48" s="123">
        <f t="shared" si="80"/>
        <v>13188</v>
      </c>
      <c r="KP48" s="123">
        <f t="shared" si="80"/>
        <v>17666</v>
      </c>
      <c r="KQ48" s="123">
        <f t="shared" si="80"/>
        <v>13285</v>
      </c>
      <c r="KR48" s="123">
        <f t="shared" si="80"/>
        <v>17770</v>
      </c>
      <c r="KS48" s="123">
        <f t="shared" si="80"/>
        <v>13389</v>
      </c>
      <c r="KT48" s="123">
        <f t="shared" si="80"/>
        <v>17897</v>
      </c>
      <c r="KU48" s="123">
        <f t="shared" si="80"/>
        <v>13316</v>
      </c>
      <c r="KV48" s="123">
        <f t="shared" si="80"/>
        <v>17871</v>
      </c>
      <c r="KW48" s="123">
        <f t="shared" si="80"/>
        <v>13260</v>
      </c>
      <c r="KX48" s="123">
        <f t="shared" si="80"/>
        <v>17766</v>
      </c>
      <c r="KY48" s="123">
        <f t="shared" si="80"/>
        <v>13246</v>
      </c>
      <c r="KZ48" s="123">
        <f t="shared" si="80"/>
        <v>17684</v>
      </c>
      <c r="LA48" s="123">
        <f t="shared" si="80"/>
        <v>13306</v>
      </c>
      <c r="LB48" s="123">
        <f t="shared" si="80"/>
        <v>17690</v>
      </c>
      <c r="LC48" s="123">
        <f t="shared" si="80"/>
        <v>13230</v>
      </c>
      <c r="LD48" s="123">
        <f t="shared" si="80"/>
        <v>17562</v>
      </c>
      <c r="LE48" s="123">
        <f t="shared" si="80"/>
        <v>13231</v>
      </c>
      <c r="LF48" s="123">
        <f t="shared" si="80"/>
        <v>17555</v>
      </c>
      <c r="LG48" s="123">
        <f t="shared" si="80"/>
        <v>13200</v>
      </c>
      <c r="LH48" s="123">
        <f t="shared" si="80"/>
        <v>17576</v>
      </c>
      <c r="LI48" s="123">
        <f t="shared" si="80"/>
        <v>13162</v>
      </c>
      <c r="LJ48" s="123">
        <f t="shared" si="80"/>
        <v>17638</v>
      </c>
      <c r="LK48" s="123">
        <f t="shared" si="80"/>
        <v>13198</v>
      </c>
      <c r="LL48" s="123">
        <f t="shared" si="80"/>
        <v>17619</v>
      </c>
      <c r="LM48" s="123">
        <f t="shared" si="80"/>
        <v>13220</v>
      </c>
      <c r="LN48" s="123">
        <f t="shared" si="80"/>
        <v>17744</v>
      </c>
      <c r="LO48" s="123">
        <f t="shared" si="80"/>
        <v>13268</v>
      </c>
      <c r="LP48" s="123">
        <f t="shared" si="80"/>
        <v>17799</v>
      </c>
      <c r="LQ48" s="123">
        <f t="shared" si="80"/>
        <v>13384</v>
      </c>
      <c r="LR48" s="123">
        <f t="shared" si="80"/>
        <v>17881</v>
      </c>
      <c r="LS48" s="123">
        <f t="shared" si="80"/>
        <v>13265</v>
      </c>
      <c r="LT48" s="123">
        <f t="shared" si="80"/>
        <v>17758</v>
      </c>
      <c r="LU48" s="123">
        <f t="shared" si="80"/>
        <v>13195</v>
      </c>
      <c r="LV48" s="123">
        <f t="shared" si="80"/>
        <v>17683</v>
      </c>
      <c r="LW48" s="123">
        <f t="shared" si="80"/>
        <v>13064</v>
      </c>
      <c r="LX48" s="123">
        <f t="shared" si="80"/>
        <v>17572</v>
      </c>
      <c r="LY48" s="123">
        <f t="shared" si="80"/>
        <v>13120</v>
      </c>
      <c r="LZ48" s="123">
        <f t="shared" si="80"/>
        <v>17572</v>
      </c>
      <c r="MA48" s="123">
        <f t="shared" si="80"/>
        <v>13190</v>
      </c>
      <c r="MB48" s="123">
        <f t="shared" si="80"/>
        <v>17557</v>
      </c>
      <c r="MC48" s="123">
        <f t="shared" si="80"/>
        <v>13173</v>
      </c>
      <c r="MD48" s="123">
        <f t="shared" si="80"/>
        <v>17653</v>
      </c>
      <c r="ME48" s="123">
        <f t="shared" si="80"/>
        <v>13186</v>
      </c>
      <c r="MF48" s="123">
        <f t="shared" si="80"/>
        <v>17659</v>
      </c>
      <c r="MG48" s="123">
        <f t="shared" si="80"/>
        <v>13168</v>
      </c>
      <c r="MH48" s="123">
        <f t="shared" si="80"/>
        <v>17696</v>
      </c>
      <c r="MI48" s="123">
        <f t="shared" si="80"/>
        <v>13118</v>
      </c>
      <c r="MJ48" s="123">
        <f t="shared" si="80"/>
        <v>17537</v>
      </c>
    </row>
    <row r="49" spans="1:348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</row>
    <row r="50" spans="1:348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</row>
    <row r="51" spans="1:348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</row>
    <row r="52" spans="1:348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</row>
    <row r="53" spans="1:348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</row>
    <row r="54" spans="1:348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</row>
    <row r="55" spans="1:348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</row>
    <row r="56" spans="1:348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</row>
    <row r="57" spans="1:348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</row>
    <row r="58" spans="1:348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</row>
    <row r="59" spans="1:348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</row>
    <row r="60" spans="1:348" x14ac:dyDescent="0.25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</row>
    <row r="61" spans="1:348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</row>
    <row r="62" spans="1:348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</row>
    <row r="63" spans="1:348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</row>
    <row r="64" spans="1:348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</row>
    <row r="65" spans="1:348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</row>
    <row r="66" spans="1:348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</row>
    <row r="67" spans="1:348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</row>
    <row r="68" spans="1:348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</row>
    <row r="69" spans="1:348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</row>
    <row r="70" spans="1:348" x14ac:dyDescent="0.25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</row>
    <row r="71" spans="1:348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</row>
    <row r="72" spans="1:348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</row>
    <row r="73" spans="1:348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</row>
    <row r="74" spans="1:348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</row>
    <row r="75" spans="1:348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</row>
    <row r="76" spans="1:348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</row>
    <row r="77" spans="1:348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</row>
    <row r="78" spans="1:348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</row>
    <row r="79" spans="1:348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</row>
    <row r="80" spans="1:348" s="122" customFormat="1" x14ac:dyDescent="0.25">
      <c r="A80" s="120"/>
      <c r="B80" s="121"/>
      <c r="C80" s="148" t="s">
        <v>108</v>
      </c>
      <c r="E80" s="123">
        <f t="shared" ref="E80:J80" si="81">SUM(E49:E79)</f>
        <v>8418</v>
      </c>
      <c r="F80" s="123">
        <f t="shared" si="81"/>
        <v>14394</v>
      </c>
      <c r="G80" s="123">
        <f t="shared" si="81"/>
        <v>8518</v>
      </c>
      <c r="H80" s="123">
        <f t="shared" si="81"/>
        <v>14204</v>
      </c>
      <c r="I80" s="123">
        <f t="shared" si="81"/>
        <v>8710</v>
      </c>
      <c r="J80" s="123">
        <f t="shared" si="81"/>
        <v>13930</v>
      </c>
      <c r="K80" s="123">
        <f t="shared" ref="K80:P80" si="82">SUM(K49:K79)</f>
        <v>8742</v>
      </c>
      <c r="L80" s="123">
        <f t="shared" si="82"/>
        <v>13599</v>
      </c>
      <c r="M80" s="123">
        <f t="shared" si="82"/>
        <v>8973</v>
      </c>
      <c r="N80" s="123">
        <f t="shared" si="82"/>
        <v>13667</v>
      </c>
      <c r="O80" s="123">
        <f t="shared" si="82"/>
        <v>9099</v>
      </c>
      <c r="P80" s="123">
        <f t="shared" si="82"/>
        <v>13595</v>
      </c>
      <c r="Q80" s="123">
        <f t="shared" ref="Q80:V80" si="83">SUM(Q49:Q79)</f>
        <v>9362</v>
      </c>
      <c r="R80" s="123">
        <f t="shared" si="83"/>
        <v>13726</v>
      </c>
      <c r="S80" s="123">
        <f t="shared" si="83"/>
        <v>9598</v>
      </c>
      <c r="T80" s="123">
        <f t="shared" si="83"/>
        <v>13669</v>
      </c>
      <c r="U80" s="123">
        <f t="shared" si="83"/>
        <v>9618</v>
      </c>
      <c r="V80" s="123">
        <f t="shared" si="83"/>
        <v>13526</v>
      </c>
      <c r="W80" s="123">
        <f t="shared" ref="W80:AB80" si="84">SUM(W49:W79)</f>
        <v>9748</v>
      </c>
      <c r="X80" s="123">
        <f t="shared" si="84"/>
        <v>13595</v>
      </c>
      <c r="Y80" s="123">
        <f t="shared" si="84"/>
        <v>9713</v>
      </c>
      <c r="Z80" s="123">
        <f t="shared" si="84"/>
        <v>13484</v>
      </c>
      <c r="AA80" s="123">
        <f t="shared" si="84"/>
        <v>9707</v>
      </c>
      <c r="AB80" s="123">
        <f t="shared" si="84"/>
        <v>13454</v>
      </c>
      <c r="AC80" s="123">
        <f t="shared" ref="AC80:AH80" si="85">SUM(AC49:AC79)</f>
        <v>9767</v>
      </c>
      <c r="AD80" s="123">
        <f t="shared" si="85"/>
        <v>13575</v>
      </c>
      <c r="AE80" s="123">
        <f t="shared" si="85"/>
        <v>9793</v>
      </c>
      <c r="AF80" s="123">
        <f t="shared" si="85"/>
        <v>13662</v>
      </c>
      <c r="AG80" s="123">
        <f t="shared" si="85"/>
        <v>9884</v>
      </c>
      <c r="AH80" s="123">
        <f t="shared" si="85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6">SUM(AM49:AM79)</f>
        <v>9947</v>
      </c>
      <c r="AN80" s="123">
        <f t="shared" si="86"/>
        <v>13672</v>
      </c>
      <c r="AO80" s="123">
        <f t="shared" si="86"/>
        <v>9914</v>
      </c>
      <c r="AP80" s="123">
        <f t="shared" si="86"/>
        <v>13521</v>
      </c>
      <c r="AQ80" s="123">
        <f t="shared" si="86"/>
        <v>9843</v>
      </c>
      <c r="AR80" s="123">
        <f t="shared" si="86"/>
        <v>13391</v>
      </c>
      <c r="AS80" s="123">
        <f t="shared" si="86"/>
        <v>9846</v>
      </c>
      <c r="AT80" s="123">
        <f t="shared" si="86"/>
        <v>13323</v>
      </c>
      <c r="AU80" s="123">
        <f t="shared" si="86"/>
        <v>9788</v>
      </c>
      <c r="AV80" s="123">
        <f t="shared" si="86"/>
        <v>13222</v>
      </c>
      <c r="AW80" s="123">
        <f t="shared" ref="AW80:BB80" si="87">SUM(AW49:AW79)</f>
        <v>9748</v>
      </c>
      <c r="AX80" s="123">
        <f t="shared" si="87"/>
        <v>13122</v>
      </c>
      <c r="AY80" s="123">
        <f t="shared" si="87"/>
        <v>9719</v>
      </c>
      <c r="AZ80" s="123">
        <f t="shared" si="87"/>
        <v>13090</v>
      </c>
      <c r="BA80" s="123">
        <f t="shared" si="87"/>
        <v>9538</v>
      </c>
      <c r="BB80" s="123">
        <f t="shared" si="87"/>
        <v>13162</v>
      </c>
      <c r="BC80" s="123">
        <f t="shared" ref="BC80:BH80" si="88">SUM(BC49:BC79)</f>
        <v>9676</v>
      </c>
      <c r="BD80" s="123">
        <f t="shared" si="88"/>
        <v>13232</v>
      </c>
      <c r="BE80" s="123">
        <f t="shared" si="88"/>
        <v>9581</v>
      </c>
      <c r="BF80" s="123">
        <f t="shared" si="88"/>
        <v>13286</v>
      </c>
      <c r="BG80" s="123">
        <f t="shared" si="88"/>
        <v>9608</v>
      </c>
      <c r="BH80" s="123">
        <f t="shared" si="88"/>
        <v>13236</v>
      </c>
      <c r="BI80" s="123">
        <f t="shared" ref="BI80:BN80" si="89">SUM(BI49:BI79)</f>
        <v>9740</v>
      </c>
      <c r="BJ80" s="123">
        <f t="shared" si="89"/>
        <v>13343</v>
      </c>
      <c r="BK80" s="123">
        <f t="shared" si="89"/>
        <v>10094</v>
      </c>
      <c r="BL80" s="123">
        <f t="shared" si="89"/>
        <v>13307</v>
      </c>
      <c r="BM80" s="123">
        <f t="shared" si="89"/>
        <v>9851</v>
      </c>
      <c r="BN80" s="123">
        <f t="shared" si="89"/>
        <v>13295</v>
      </c>
      <c r="BO80" s="123">
        <f t="shared" ref="BO80:BT80" si="90">SUM(BO49:BO79)</f>
        <v>9808</v>
      </c>
      <c r="BP80" s="123">
        <f t="shared" si="90"/>
        <v>13235</v>
      </c>
      <c r="BQ80" s="123">
        <f t="shared" si="90"/>
        <v>9752</v>
      </c>
      <c r="BR80" s="123">
        <f t="shared" si="90"/>
        <v>13194</v>
      </c>
      <c r="BS80" s="123">
        <f t="shared" si="90"/>
        <v>9592</v>
      </c>
      <c r="BT80" s="123">
        <f t="shared" si="90"/>
        <v>12903</v>
      </c>
      <c r="BU80" s="123">
        <f t="shared" ref="BU80:CB80" si="91">SUM(BU49:BU79)</f>
        <v>9628</v>
      </c>
      <c r="BV80" s="123">
        <f t="shared" si="91"/>
        <v>12879</v>
      </c>
      <c r="BW80" s="123">
        <f t="shared" si="91"/>
        <v>9750</v>
      </c>
      <c r="BX80" s="123">
        <f t="shared" si="91"/>
        <v>12905</v>
      </c>
      <c r="BY80" s="123">
        <f t="shared" si="91"/>
        <v>9861</v>
      </c>
      <c r="BZ80" s="123">
        <f t="shared" si="91"/>
        <v>12973</v>
      </c>
      <c r="CA80" s="123">
        <f t="shared" si="91"/>
        <v>9850</v>
      </c>
      <c r="CB80" s="123">
        <f t="shared" si="91"/>
        <v>12963</v>
      </c>
      <c r="CC80" s="123">
        <f t="shared" ref="CC80:CH80" si="92">SUM(CC49:CC79)</f>
        <v>9985</v>
      </c>
      <c r="CD80" s="123">
        <f t="shared" si="92"/>
        <v>13106</v>
      </c>
      <c r="CE80" s="123">
        <f t="shared" si="92"/>
        <v>10043</v>
      </c>
      <c r="CF80" s="123">
        <f t="shared" si="92"/>
        <v>13098</v>
      </c>
      <c r="CG80" s="123">
        <f t="shared" si="92"/>
        <v>10159</v>
      </c>
      <c r="CH80" s="123">
        <f t="shared" si="92"/>
        <v>13235</v>
      </c>
      <c r="CI80" s="123">
        <f t="shared" ref="CI80:CN80" si="93">SUM(CI49:CI79)</f>
        <v>10228</v>
      </c>
      <c r="CJ80" s="123">
        <f t="shared" si="93"/>
        <v>13298</v>
      </c>
      <c r="CK80" s="123">
        <f t="shared" si="93"/>
        <v>10261</v>
      </c>
      <c r="CL80" s="123">
        <f t="shared" si="93"/>
        <v>13268</v>
      </c>
      <c r="CM80" s="123">
        <f t="shared" si="93"/>
        <v>10300</v>
      </c>
      <c r="CN80" s="123">
        <f t="shared" si="93"/>
        <v>13289</v>
      </c>
      <c r="CO80" s="123">
        <f t="shared" ref="CO80:CT80" si="94">SUM(CO49:CO79)</f>
        <v>10253</v>
      </c>
      <c r="CP80" s="123">
        <f t="shared" si="94"/>
        <v>13200</v>
      </c>
      <c r="CQ80" s="123">
        <f t="shared" si="94"/>
        <v>10289</v>
      </c>
      <c r="CR80" s="123">
        <f t="shared" si="94"/>
        <v>13218</v>
      </c>
      <c r="CS80" s="123">
        <f t="shared" si="94"/>
        <v>10252</v>
      </c>
      <c r="CT80" s="123">
        <f t="shared" si="94"/>
        <v>13150</v>
      </c>
      <c r="CU80" s="123">
        <f t="shared" ref="CU80:DH80" si="95">SUM(CU49:CU79)</f>
        <v>10284</v>
      </c>
      <c r="CV80" s="123">
        <f t="shared" si="95"/>
        <v>13157</v>
      </c>
      <c r="CW80" s="123">
        <f t="shared" si="95"/>
        <v>10386</v>
      </c>
      <c r="CX80" s="123">
        <f t="shared" si="95"/>
        <v>13260</v>
      </c>
      <c r="CY80" s="123">
        <f t="shared" si="95"/>
        <v>10389</v>
      </c>
      <c r="CZ80" s="123">
        <f t="shared" si="95"/>
        <v>13328</v>
      </c>
      <c r="DA80" s="123">
        <f t="shared" si="95"/>
        <v>10396</v>
      </c>
      <c r="DB80" s="123">
        <f t="shared" si="95"/>
        <v>13395</v>
      </c>
      <c r="DC80" s="122">
        <f t="shared" si="95"/>
        <v>10460</v>
      </c>
      <c r="DD80" s="122">
        <f t="shared" si="95"/>
        <v>13339</v>
      </c>
      <c r="DE80" s="124">
        <f t="shared" si="95"/>
        <v>10531</v>
      </c>
      <c r="DF80" s="124">
        <f t="shared" si="95"/>
        <v>13403</v>
      </c>
      <c r="DG80" s="122">
        <f t="shared" si="95"/>
        <v>10558</v>
      </c>
      <c r="DH80" s="122">
        <f t="shared" si="95"/>
        <v>13404</v>
      </c>
      <c r="DI80" s="122">
        <f t="shared" ref="DI80:DN80" si="96">SUM(DI49:DI79)</f>
        <v>10626</v>
      </c>
      <c r="DJ80" s="122">
        <f t="shared" si="96"/>
        <v>13341</v>
      </c>
      <c r="DK80" s="122">
        <f t="shared" si="96"/>
        <v>10562</v>
      </c>
      <c r="DL80" s="122">
        <f t="shared" si="96"/>
        <v>13178</v>
      </c>
      <c r="DM80" s="123">
        <f t="shared" si="96"/>
        <v>10552</v>
      </c>
      <c r="DN80" s="123">
        <f t="shared" si="96"/>
        <v>13174</v>
      </c>
      <c r="DO80" s="123">
        <f t="shared" ref="DO80:DZ80" si="97">SUM(DO49:DO79)</f>
        <v>10509</v>
      </c>
      <c r="DP80" s="123">
        <f t="shared" si="97"/>
        <v>13084</v>
      </c>
      <c r="DQ80" s="123">
        <f t="shared" si="97"/>
        <v>10399</v>
      </c>
      <c r="DR80" s="123">
        <f t="shared" si="97"/>
        <v>12983</v>
      </c>
      <c r="DS80" s="123">
        <f>SUM(DS49:DS79)</f>
        <v>10289</v>
      </c>
      <c r="DT80" s="123">
        <f>SUM(DT49:DT79)</f>
        <v>12777</v>
      </c>
      <c r="DU80" s="123">
        <f t="shared" si="97"/>
        <v>10358</v>
      </c>
      <c r="DV80" s="123">
        <f t="shared" si="97"/>
        <v>12856</v>
      </c>
      <c r="DW80" s="123">
        <f t="shared" si="97"/>
        <v>10397</v>
      </c>
      <c r="DX80" s="123">
        <f t="shared" si="97"/>
        <v>12948</v>
      </c>
      <c r="DY80" s="123">
        <f t="shared" si="97"/>
        <v>10319</v>
      </c>
      <c r="DZ80" s="123">
        <f t="shared" si="97"/>
        <v>12922</v>
      </c>
      <c r="EA80" s="123">
        <f t="shared" ref="EA80:FF80" si="98">SUM(EA49:EA79)</f>
        <v>10335</v>
      </c>
      <c r="EB80" s="123">
        <f t="shared" si="98"/>
        <v>12934</v>
      </c>
      <c r="EC80" s="123">
        <f t="shared" si="98"/>
        <v>10415</v>
      </c>
      <c r="ED80" s="123">
        <f t="shared" si="98"/>
        <v>13024</v>
      </c>
      <c r="EE80" s="123">
        <f t="shared" si="98"/>
        <v>10462</v>
      </c>
      <c r="EF80" s="123">
        <f t="shared" si="98"/>
        <v>13100</v>
      </c>
      <c r="EG80" s="123">
        <f t="shared" si="98"/>
        <v>10487</v>
      </c>
      <c r="EH80" s="123">
        <f t="shared" si="98"/>
        <v>13060</v>
      </c>
      <c r="EI80" s="123">
        <f t="shared" si="98"/>
        <v>10497</v>
      </c>
      <c r="EJ80" s="123">
        <f t="shared" si="98"/>
        <v>13062</v>
      </c>
      <c r="EK80" s="123">
        <f t="shared" si="98"/>
        <v>10449</v>
      </c>
      <c r="EL80" s="123">
        <f t="shared" si="98"/>
        <v>13029</v>
      </c>
      <c r="EM80" s="123">
        <f t="shared" si="98"/>
        <v>10428</v>
      </c>
      <c r="EN80" s="123">
        <f t="shared" si="98"/>
        <v>13033</v>
      </c>
      <c r="EO80" s="123">
        <f t="shared" si="98"/>
        <v>10424</v>
      </c>
      <c r="EP80" s="123">
        <f t="shared" si="98"/>
        <v>13014</v>
      </c>
      <c r="EQ80" s="123">
        <f t="shared" si="98"/>
        <v>10355</v>
      </c>
      <c r="ER80" s="123">
        <f t="shared" si="98"/>
        <v>12957</v>
      </c>
      <c r="ES80" s="123">
        <f t="shared" si="98"/>
        <v>10401</v>
      </c>
      <c r="ET80" s="125">
        <f t="shared" si="98"/>
        <v>13018</v>
      </c>
      <c r="EU80" s="123">
        <f t="shared" si="98"/>
        <v>10416</v>
      </c>
      <c r="EV80" s="123">
        <f t="shared" si="98"/>
        <v>13079</v>
      </c>
      <c r="EW80" s="123">
        <f t="shared" si="98"/>
        <v>10401</v>
      </c>
      <c r="EX80" s="123">
        <f t="shared" si="98"/>
        <v>13116</v>
      </c>
      <c r="EY80" s="123">
        <f t="shared" si="98"/>
        <v>10424</v>
      </c>
      <c r="EZ80" s="123">
        <f t="shared" si="98"/>
        <v>13174</v>
      </c>
      <c r="FA80" s="123">
        <f t="shared" si="98"/>
        <v>10577</v>
      </c>
      <c r="FB80" s="123">
        <f t="shared" si="98"/>
        <v>13367</v>
      </c>
      <c r="FC80" s="123">
        <f t="shared" si="98"/>
        <v>10544</v>
      </c>
      <c r="FD80" s="123">
        <f t="shared" si="98"/>
        <v>13351</v>
      </c>
      <c r="FE80" s="123">
        <f t="shared" si="98"/>
        <v>10469</v>
      </c>
      <c r="FF80" s="123">
        <f t="shared" si="98"/>
        <v>13373</v>
      </c>
      <c r="FG80" s="123">
        <f t="shared" ref="FG80:GL80" si="99">SUM(FG49:FG79)</f>
        <v>10430</v>
      </c>
      <c r="FH80" s="123">
        <f t="shared" si="99"/>
        <v>13463</v>
      </c>
      <c r="FI80" s="123">
        <f t="shared" si="99"/>
        <v>10283</v>
      </c>
      <c r="FJ80" s="123">
        <f t="shared" si="99"/>
        <v>13420</v>
      </c>
      <c r="FK80" s="123">
        <f t="shared" si="99"/>
        <v>10136</v>
      </c>
      <c r="FL80" s="123">
        <f t="shared" si="99"/>
        <v>13403</v>
      </c>
      <c r="FM80" s="123">
        <f t="shared" si="99"/>
        <v>9848</v>
      </c>
      <c r="FN80" s="123">
        <f t="shared" si="99"/>
        <v>13279</v>
      </c>
      <c r="FO80" s="123">
        <f t="shared" si="99"/>
        <v>9715</v>
      </c>
      <c r="FP80" s="123">
        <f t="shared" si="99"/>
        <v>13216</v>
      </c>
      <c r="FQ80" s="123">
        <f t="shared" si="99"/>
        <v>9562</v>
      </c>
      <c r="FR80" s="123">
        <f t="shared" si="99"/>
        <v>13202</v>
      </c>
      <c r="FS80" s="123">
        <f t="shared" si="99"/>
        <v>9456</v>
      </c>
      <c r="FT80" s="123">
        <f t="shared" si="99"/>
        <v>13313</v>
      </c>
      <c r="FU80" s="123">
        <f t="shared" si="99"/>
        <v>9227</v>
      </c>
      <c r="FV80" s="123">
        <f t="shared" si="99"/>
        <v>13339</v>
      </c>
      <c r="FW80" s="123">
        <f t="shared" si="99"/>
        <v>9087</v>
      </c>
      <c r="FX80" s="123">
        <f t="shared" si="99"/>
        <v>13339</v>
      </c>
      <c r="FY80" s="123">
        <f t="shared" si="99"/>
        <v>9065</v>
      </c>
      <c r="FZ80" s="123">
        <f t="shared" si="99"/>
        <v>13426</v>
      </c>
      <c r="GA80" s="123">
        <f t="shared" si="99"/>
        <v>9032</v>
      </c>
      <c r="GB80" s="123">
        <f t="shared" si="99"/>
        <v>13442</v>
      </c>
      <c r="GC80" s="123">
        <f t="shared" si="99"/>
        <v>8958</v>
      </c>
      <c r="GD80" s="123">
        <f t="shared" si="99"/>
        <v>13411</v>
      </c>
      <c r="GE80" s="123">
        <f t="shared" si="99"/>
        <v>8893</v>
      </c>
      <c r="GF80" s="123">
        <f t="shared" si="99"/>
        <v>13384</v>
      </c>
      <c r="GG80" s="123">
        <f t="shared" si="99"/>
        <v>8907</v>
      </c>
      <c r="GH80" s="123">
        <f t="shared" si="99"/>
        <v>13345</v>
      </c>
      <c r="GI80" s="123">
        <f t="shared" si="99"/>
        <v>8264</v>
      </c>
      <c r="GJ80" s="123">
        <f t="shared" si="99"/>
        <v>12404</v>
      </c>
      <c r="GK80" s="123">
        <f t="shared" si="99"/>
        <v>8238</v>
      </c>
      <c r="GL80" s="123">
        <f t="shared" si="99"/>
        <v>12388</v>
      </c>
      <c r="GM80" s="123">
        <f t="shared" ref="GM80:HR80" si="100">SUM(GM49:GM79)</f>
        <v>8352</v>
      </c>
      <c r="GN80" s="123">
        <f t="shared" si="100"/>
        <v>12336</v>
      </c>
      <c r="GO80" s="123">
        <f t="shared" si="100"/>
        <v>8615</v>
      </c>
      <c r="GP80" s="123">
        <f t="shared" si="100"/>
        <v>12397</v>
      </c>
      <c r="GQ80" s="123">
        <f t="shared" si="100"/>
        <v>8789</v>
      </c>
      <c r="GR80" s="123">
        <f t="shared" si="100"/>
        <v>12583</v>
      </c>
      <c r="GS80" s="123">
        <f t="shared" si="100"/>
        <v>8827</v>
      </c>
      <c r="GT80" s="123">
        <f t="shared" si="100"/>
        <v>12626</v>
      </c>
      <c r="GU80" s="123">
        <f t="shared" si="100"/>
        <v>9080</v>
      </c>
      <c r="GV80" s="123">
        <f t="shared" si="100"/>
        <v>12709</v>
      </c>
      <c r="GW80" s="123">
        <f t="shared" si="100"/>
        <v>9162</v>
      </c>
      <c r="GX80" s="123">
        <f t="shared" si="100"/>
        <v>12734</v>
      </c>
      <c r="GY80" s="123">
        <f t="shared" si="100"/>
        <v>9214</v>
      </c>
      <c r="GZ80" s="123">
        <f t="shared" si="100"/>
        <v>12789</v>
      </c>
      <c r="HA80" s="123">
        <f t="shared" si="100"/>
        <v>9261</v>
      </c>
      <c r="HB80" s="123">
        <f t="shared" si="100"/>
        <v>12750</v>
      </c>
      <c r="HC80" s="123">
        <f t="shared" si="100"/>
        <v>9293</v>
      </c>
      <c r="HD80" s="123">
        <f t="shared" si="100"/>
        <v>12607</v>
      </c>
      <c r="HE80" s="123">
        <f t="shared" si="100"/>
        <v>9319</v>
      </c>
      <c r="HF80" s="123">
        <f t="shared" si="100"/>
        <v>12567</v>
      </c>
      <c r="HG80" s="123">
        <f t="shared" si="100"/>
        <v>9256</v>
      </c>
      <c r="HH80" s="123">
        <f t="shared" si="100"/>
        <v>12303</v>
      </c>
      <c r="HI80" s="123">
        <f t="shared" si="100"/>
        <v>9281</v>
      </c>
      <c r="HJ80" s="123">
        <f t="shared" si="100"/>
        <v>12283</v>
      </c>
      <c r="HK80" s="123">
        <f t="shared" si="100"/>
        <v>9271</v>
      </c>
      <c r="HL80" s="123">
        <f t="shared" si="100"/>
        <v>12259</v>
      </c>
      <c r="HM80" s="123">
        <f t="shared" si="100"/>
        <v>9332</v>
      </c>
      <c r="HN80" s="123">
        <f t="shared" si="100"/>
        <v>12298</v>
      </c>
      <c r="HO80" s="123">
        <f t="shared" si="100"/>
        <v>9376</v>
      </c>
      <c r="HP80" s="123">
        <f t="shared" si="100"/>
        <v>12376</v>
      </c>
      <c r="HQ80" s="123">
        <f t="shared" si="100"/>
        <v>9399</v>
      </c>
      <c r="HR80" s="123">
        <f t="shared" si="100"/>
        <v>12408</v>
      </c>
      <c r="HS80" s="123">
        <f t="shared" ref="HS80:KD80" si="101">SUM(HS49:HS79)</f>
        <v>9453</v>
      </c>
      <c r="HT80" s="123">
        <f t="shared" si="101"/>
        <v>12433</v>
      </c>
      <c r="HU80" s="123">
        <f t="shared" si="101"/>
        <v>9476</v>
      </c>
      <c r="HV80" s="123">
        <f t="shared" si="101"/>
        <v>12359</v>
      </c>
      <c r="HW80" s="123">
        <f t="shared" si="101"/>
        <v>9508</v>
      </c>
      <c r="HX80" s="123">
        <f t="shared" si="101"/>
        <v>12354</v>
      </c>
      <c r="HY80" s="123">
        <f t="shared" si="101"/>
        <v>9542</v>
      </c>
      <c r="HZ80" s="123">
        <f t="shared" si="101"/>
        <v>12257</v>
      </c>
      <c r="IA80" s="123">
        <f t="shared" si="101"/>
        <v>9492</v>
      </c>
      <c r="IB80" s="123">
        <f t="shared" si="101"/>
        <v>12158</v>
      </c>
      <c r="IC80" s="123">
        <f t="shared" si="101"/>
        <v>9455</v>
      </c>
      <c r="ID80" s="123">
        <f t="shared" si="101"/>
        <v>12137</v>
      </c>
      <c r="IE80" s="123">
        <f t="shared" si="101"/>
        <v>9440</v>
      </c>
      <c r="IF80" s="123">
        <f t="shared" si="101"/>
        <v>12067</v>
      </c>
      <c r="IG80" s="123">
        <f t="shared" si="101"/>
        <v>9371</v>
      </c>
      <c r="IH80" s="123">
        <f t="shared" si="101"/>
        <v>11962</v>
      </c>
      <c r="II80" s="123">
        <f t="shared" si="101"/>
        <v>9332</v>
      </c>
      <c r="IJ80" s="123">
        <f t="shared" si="101"/>
        <v>11918</v>
      </c>
      <c r="IK80" s="123">
        <f t="shared" si="101"/>
        <v>9389</v>
      </c>
      <c r="IL80" s="123">
        <f t="shared" si="101"/>
        <v>11975</v>
      </c>
      <c r="IM80" s="123">
        <f t="shared" si="101"/>
        <v>9391</v>
      </c>
      <c r="IN80" s="123">
        <f t="shared" si="101"/>
        <v>11973</v>
      </c>
      <c r="IO80" s="123">
        <f t="shared" si="101"/>
        <v>9439</v>
      </c>
      <c r="IP80" s="123">
        <f t="shared" si="101"/>
        <v>12054</v>
      </c>
      <c r="IQ80" s="123">
        <f t="shared" si="101"/>
        <v>9423</v>
      </c>
      <c r="IR80" s="123">
        <f t="shared" si="101"/>
        <v>12049</v>
      </c>
      <c r="IS80" s="123">
        <f t="shared" si="101"/>
        <v>9429</v>
      </c>
      <c r="IT80" s="123">
        <f t="shared" si="101"/>
        <v>12051</v>
      </c>
      <c r="IU80" s="123">
        <f t="shared" si="101"/>
        <v>9408</v>
      </c>
      <c r="IV80" s="123">
        <f t="shared" si="101"/>
        <v>12052</v>
      </c>
      <c r="IW80" s="123">
        <f t="shared" si="101"/>
        <v>9372</v>
      </c>
      <c r="IX80" s="123">
        <f t="shared" si="101"/>
        <v>11983</v>
      </c>
      <c r="IY80" s="123">
        <f t="shared" si="101"/>
        <v>9305</v>
      </c>
      <c r="IZ80" s="123">
        <f t="shared" si="101"/>
        <v>11910</v>
      </c>
      <c r="JA80" s="123">
        <f t="shared" si="101"/>
        <v>9199</v>
      </c>
      <c r="JB80" s="123">
        <f t="shared" si="101"/>
        <v>11818</v>
      </c>
      <c r="JC80" s="123">
        <f t="shared" si="101"/>
        <v>9166</v>
      </c>
      <c r="JD80" s="123">
        <f t="shared" si="101"/>
        <v>11782</v>
      </c>
      <c r="JE80" s="123">
        <f t="shared" si="101"/>
        <v>9115</v>
      </c>
      <c r="JF80" s="123">
        <f t="shared" si="101"/>
        <v>11734</v>
      </c>
      <c r="JG80" s="123">
        <f t="shared" si="101"/>
        <v>9065</v>
      </c>
      <c r="JH80" s="123">
        <f t="shared" si="101"/>
        <v>11636</v>
      </c>
      <c r="JI80" s="123">
        <f t="shared" si="101"/>
        <v>9124</v>
      </c>
      <c r="JJ80" s="123">
        <f t="shared" si="101"/>
        <v>11687</v>
      </c>
      <c r="JK80" s="123">
        <f t="shared" si="101"/>
        <v>9133</v>
      </c>
      <c r="JL80" s="123">
        <f t="shared" si="101"/>
        <v>11693</v>
      </c>
      <c r="JM80" s="123">
        <f t="shared" si="101"/>
        <v>9116</v>
      </c>
      <c r="JN80" s="123">
        <f t="shared" si="101"/>
        <v>11729</v>
      </c>
      <c r="JO80" s="123">
        <f t="shared" si="101"/>
        <v>9167</v>
      </c>
      <c r="JP80" s="123">
        <f t="shared" si="101"/>
        <v>11726</v>
      </c>
      <c r="JQ80" s="123">
        <f t="shared" si="101"/>
        <v>9066</v>
      </c>
      <c r="JR80" s="123">
        <f t="shared" si="101"/>
        <v>11753</v>
      </c>
      <c r="JS80" s="123">
        <f t="shared" si="101"/>
        <v>9257</v>
      </c>
      <c r="JT80" s="123">
        <f t="shared" si="101"/>
        <v>11820</v>
      </c>
      <c r="JU80" s="123">
        <f t="shared" si="101"/>
        <v>9225</v>
      </c>
      <c r="JV80" s="123">
        <f t="shared" si="101"/>
        <v>11778</v>
      </c>
      <c r="JW80" s="123">
        <f t="shared" si="101"/>
        <v>9189</v>
      </c>
      <c r="JX80" s="123">
        <f t="shared" si="101"/>
        <v>11730</v>
      </c>
      <c r="JY80" s="123">
        <f t="shared" si="101"/>
        <v>9118</v>
      </c>
      <c r="JZ80" s="123">
        <f t="shared" si="101"/>
        <v>11652</v>
      </c>
      <c r="KA80" s="123">
        <f t="shared" si="101"/>
        <v>9014</v>
      </c>
      <c r="KB80" s="123">
        <f t="shared" si="101"/>
        <v>11531</v>
      </c>
      <c r="KC80" s="123">
        <f t="shared" si="101"/>
        <v>8998</v>
      </c>
      <c r="KD80" s="123">
        <f t="shared" si="101"/>
        <v>11518</v>
      </c>
      <c r="KE80" s="123">
        <f t="shared" ref="KE80:MJ80" si="102">SUM(KE49:KE79)</f>
        <v>8912</v>
      </c>
      <c r="KF80" s="123">
        <f t="shared" si="102"/>
        <v>11415</v>
      </c>
      <c r="KG80" s="123">
        <f t="shared" si="102"/>
        <v>8875</v>
      </c>
      <c r="KH80" s="123">
        <f t="shared" si="102"/>
        <v>11378</v>
      </c>
      <c r="KI80" s="123">
        <f t="shared" si="102"/>
        <v>8903</v>
      </c>
      <c r="KJ80" s="123">
        <f t="shared" si="102"/>
        <v>11362</v>
      </c>
      <c r="KK80" s="123">
        <f t="shared" si="102"/>
        <v>8860</v>
      </c>
      <c r="KL80" s="123">
        <f t="shared" si="102"/>
        <v>11363</v>
      </c>
      <c r="KM80" s="123">
        <f t="shared" si="102"/>
        <v>8841</v>
      </c>
      <c r="KN80" s="123">
        <f t="shared" si="102"/>
        <v>11297</v>
      </c>
      <c r="KO80" s="123">
        <f t="shared" si="102"/>
        <v>8915</v>
      </c>
      <c r="KP80" s="123">
        <f t="shared" si="102"/>
        <v>11411</v>
      </c>
      <c r="KQ80" s="123">
        <f t="shared" si="102"/>
        <v>8912</v>
      </c>
      <c r="KR80" s="123">
        <f t="shared" si="102"/>
        <v>11490</v>
      </c>
      <c r="KS80" s="123">
        <f t="shared" si="102"/>
        <v>9068</v>
      </c>
      <c r="KT80" s="123">
        <f t="shared" si="102"/>
        <v>11693</v>
      </c>
      <c r="KU80" s="123">
        <f t="shared" si="102"/>
        <v>8976</v>
      </c>
      <c r="KV80" s="123">
        <f t="shared" si="102"/>
        <v>11633</v>
      </c>
      <c r="KW80" s="123">
        <f t="shared" si="102"/>
        <v>8904</v>
      </c>
      <c r="KX80" s="123">
        <f t="shared" si="102"/>
        <v>11604</v>
      </c>
      <c r="KY80" s="123">
        <f t="shared" si="102"/>
        <v>8881</v>
      </c>
      <c r="KZ80" s="123">
        <f t="shared" si="102"/>
        <v>11543</v>
      </c>
      <c r="LA80" s="123">
        <f t="shared" si="102"/>
        <v>8809</v>
      </c>
      <c r="LB80" s="123">
        <f t="shared" si="102"/>
        <v>11475</v>
      </c>
      <c r="LC80" s="123">
        <f t="shared" si="102"/>
        <v>8728</v>
      </c>
      <c r="LD80" s="123">
        <f t="shared" si="102"/>
        <v>11385</v>
      </c>
      <c r="LE80" s="123">
        <f t="shared" si="102"/>
        <v>8726</v>
      </c>
      <c r="LF80" s="123">
        <f t="shared" si="102"/>
        <v>11403</v>
      </c>
      <c r="LG80" s="123">
        <f t="shared" si="102"/>
        <v>8836</v>
      </c>
      <c r="LH80" s="123">
        <f t="shared" si="102"/>
        <v>11483</v>
      </c>
      <c r="LI80" s="123">
        <f t="shared" si="102"/>
        <v>8835</v>
      </c>
      <c r="LJ80" s="123">
        <f t="shared" si="102"/>
        <v>11592</v>
      </c>
      <c r="LK80" s="123">
        <f t="shared" si="102"/>
        <v>8859</v>
      </c>
      <c r="LL80" s="123">
        <f t="shared" si="102"/>
        <v>11584</v>
      </c>
      <c r="LM80" s="123">
        <f t="shared" si="102"/>
        <v>8896</v>
      </c>
      <c r="LN80" s="123">
        <f t="shared" si="102"/>
        <v>11629</v>
      </c>
      <c r="LO80" s="123">
        <f t="shared" si="102"/>
        <v>8890</v>
      </c>
      <c r="LP80" s="123">
        <f t="shared" si="102"/>
        <v>11652</v>
      </c>
      <c r="LQ80" s="123">
        <f t="shared" si="102"/>
        <v>8902</v>
      </c>
      <c r="LR80" s="123">
        <f t="shared" si="102"/>
        <v>11675</v>
      </c>
      <c r="LS80" s="123">
        <f t="shared" si="102"/>
        <v>8863</v>
      </c>
      <c r="LT80" s="123">
        <f t="shared" si="102"/>
        <v>11644</v>
      </c>
      <c r="LU80" s="123">
        <f t="shared" si="102"/>
        <v>8827</v>
      </c>
      <c r="LV80" s="123">
        <f t="shared" si="102"/>
        <v>11638</v>
      </c>
      <c r="LW80" s="123">
        <f t="shared" si="102"/>
        <v>8729</v>
      </c>
      <c r="LX80" s="123">
        <f t="shared" si="102"/>
        <v>11546</v>
      </c>
      <c r="LY80" s="123">
        <f t="shared" si="102"/>
        <v>8697</v>
      </c>
      <c r="LZ80" s="123">
        <f t="shared" si="102"/>
        <v>11450</v>
      </c>
      <c r="MA80" s="123">
        <f t="shared" si="102"/>
        <v>8675</v>
      </c>
      <c r="MB80" s="123">
        <f t="shared" si="102"/>
        <v>11430</v>
      </c>
      <c r="MC80" s="123">
        <f t="shared" si="102"/>
        <v>8686</v>
      </c>
      <c r="MD80" s="123">
        <f t="shared" si="102"/>
        <v>11466</v>
      </c>
      <c r="ME80" s="123">
        <f t="shared" si="102"/>
        <v>8710</v>
      </c>
      <c r="MF80" s="123">
        <f t="shared" si="102"/>
        <v>11452</v>
      </c>
      <c r="MG80" s="123">
        <f t="shared" si="102"/>
        <v>8709</v>
      </c>
      <c r="MH80" s="123">
        <f t="shared" si="102"/>
        <v>11528</v>
      </c>
      <c r="MI80" s="123">
        <f t="shared" si="102"/>
        <v>8728</v>
      </c>
      <c r="MJ80" s="123">
        <f t="shared" si="102"/>
        <v>11483</v>
      </c>
    </row>
    <row r="81" spans="1:348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</row>
    <row r="82" spans="1:348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</row>
    <row r="83" spans="1:348" x14ac:dyDescent="0.25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</row>
    <row r="84" spans="1:348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</row>
    <row r="85" spans="1:348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</row>
    <row r="86" spans="1:348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</row>
    <row r="87" spans="1:348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</row>
    <row r="88" spans="1:348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</row>
    <row r="89" spans="1:348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</row>
    <row r="90" spans="1:348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</row>
    <row r="91" spans="1:348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</row>
    <row r="92" spans="1:348" x14ac:dyDescent="0.25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</row>
    <row r="93" spans="1:348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</row>
    <row r="94" spans="1:348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</row>
    <row r="95" spans="1:348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</row>
    <row r="96" spans="1:348" s="122" customFormat="1" x14ac:dyDescent="0.25">
      <c r="A96" s="120"/>
      <c r="B96" s="121"/>
      <c r="C96" s="148" t="s">
        <v>109</v>
      </c>
      <c r="E96" s="123">
        <f t="shared" ref="E96:V96" si="103">SUM(E81:E95)</f>
        <v>2378</v>
      </c>
      <c r="F96" s="123">
        <f t="shared" si="103"/>
        <v>4695</v>
      </c>
      <c r="G96" s="123">
        <f t="shared" si="103"/>
        <v>2456</v>
      </c>
      <c r="H96" s="123">
        <f t="shared" si="103"/>
        <v>4580</v>
      </c>
      <c r="I96" s="123">
        <f t="shared" si="103"/>
        <v>2413</v>
      </c>
      <c r="J96" s="123">
        <f t="shared" si="103"/>
        <v>4459</v>
      </c>
      <c r="K96" s="123">
        <f t="shared" si="103"/>
        <v>2370</v>
      </c>
      <c r="L96" s="123">
        <f t="shared" si="103"/>
        <v>4276</v>
      </c>
      <c r="M96" s="123">
        <f t="shared" si="103"/>
        <v>2477</v>
      </c>
      <c r="N96" s="123">
        <f t="shared" si="103"/>
        <v>4341</v>
      </c>
      <c r="O96" s="123">
        <f t="shared" si="103"/>
        <v>2593</v>
      </c>
      <c r="P96" s="123">
        <f t="shared" si="103"/>
        <v>4437</v>
      </c>
      <c r="Q96" s="123">
        <f t="shared" si="103"/>
        <v>2666</v>
      </c>
      <c r="R96" s="123">
        <f t="shared" si="103"/>
        <v>4422</v>
      </c>
      <c r="S96" s="123">
        <f t="shared" si="103"/>
        <v>2804</v>
      </c>
      <c r="T96" s="123">
        <f t="shared" si="103"/>
        <v>4402</v>
      </c>
      <c r="U96" s="123">
        <f t="shared" si="103"/>
        <v>2896</v>
      </c>
      <c r="V96" s="123">
        <f t="shared" si="103"/>
        <v>4432</v>
      </c>
      <c r="W96" s="123">
        <f t="shared" ref="W96:AB96" si="104">SUM(W81:W95)</f>
        <v>2919</v>
      </c>
      <c r="X96" s="123">
        <f t="shared" si="104"/>
        <v>4477</v>
      </c>
      <c r="Y96" s="123">
        <f t="shared" si="104"/>
        <v>2929</v>
      </c>
      <c r="Z96" s="123">
        <f t="shared" si="104"/>
        <v>4486</v>
      </c>
      <c r="AA96" s="123">
        <f t="shared" si="104"/>
        <v>2892</v>
      </c>
      <c r="AB96" s="123">
        <f t="shared" si="104"/>
        <v>4424</v>
      </c>
      <c r="AC96" s="123">
        <f t="shared" ref="AC96:AJ96" si="105">SUM(AC81:AC95)</f>
        <v>2949</v>
      </c>
      <c r="AD96" s="123">
        <f t="shared" si="105"/>
        <v>4526</v>
      </c>
      <c r="AE96" s="123">
        <f t="shared" si="105"/>
        <v>2956</v>
      </c>
      <c r="AF96" s="123">
        <f t="shared" si="105"/>
        <v>4545</v>
      </c>
      <c r="AG96" s="123">
        <f t="shared" si="105"/>
        <v>2985</v>
      </c>
      <c r="AH96" s="123">
        <f t="shared" si="105"/>
        <v>4555</v>
      </c>
      <c r="AI96" s="123">
        <f>SUM(AI81:AI95)</f>
        <v>2994</v>
      </c>
      <c r="AJ96" s="123">
        <f t="shared" si="105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6">SUM(AM81:AM95)</f>
        <v>3089</v>
      </c>
      <c r="AN96" s="123">
        <f t="shared" si="106"/>
        <v>4624</v>
      </c>
      <c r="AO96" s="123">
        <f t="shared" si="106"/>
        <v>3090</v>
      </c>
      <c r="AP96" s="123">
        <f t="shared" si="106"/>
        <v>4618</v>
      </c>
      <c r="AQ96" s="123">
        <f t="shared" si="106"/>
        <v>3070</v>
      </c>
      <c r="AR96" s="123">
        <f t="shared" si="106"/>
        <v>4581</v>
      </c>
      <c r="AS96" s="123">
        <f t="shared" si="106"/>
        <v>3085</v>
      </c>
      <c r="AT96" s="123">
        <f t="shared" si="106"/>
        <v>4612</v>
      </c>
      <c r="AU96" s="123">
        <f t="shared" si="106"/>
        <v>3139</v>
      </c>
      <c r="AV96" s="123">
        <f t="shared" si="106"/>
        <v>4600</v>
      </c>
      <c r="AW96" s="123">
        <f t="shared" ref="AW96:BB96" si="107">SUM(AW81:AW95)</f>
        <v>3129</v>
      </c>
      <c r="AX96" s="123">
        <f t="shared" si="107"/>
        <v>4534</v>
      </c>
      <c r="AY96" s="123">
        <f t="shared" si="107"/>
        <v>3154</v>
      </c>
      <c r="AZ96" s="123">
        <f t="shared" si="107"/>
        <v>4572</v>
      </c>
      <c r="BA96" s="123">
        <f t="shared" si="107"/>
        <v>3162</v>
      </c>
      <c r="BB96" s="123">
        <f t="shared" si="107"/>
        <v>4644</v>
      </c>
      <c r="BC96" s="123">
        <f t="shared" ref="BC96:BH96" si="108">SUM(BC81:BC95)</f>
        <v>3246</v>
      </c>
      <c r="BD96" s="123">
        <f t="shared" si="108"/>
        <v>4644</v>
      </c>
      <c r="BE96" s="123">
        <f t="shared" si="108"/>
        <v>3285</v>
      </c>
      <c r="BF96" s="123">
        <f t="shared" si="108"/>
        <v>4704</v>
      </c>
      <c r="BG96" s="123">
        <f t="shared" si="108"/>
        <v>3272</v>
      </c>
      <c r="BH96" s="123">
        <f t="shared" si="108"/>
        <v>4699</v>
      </c>
      <c r="BI96" s="123">
        <f t="shared" ref="BI96:BN96" si="109">SUM(BI81:BI95)</f>
        <v>3350</v>
      </c>
      <c r="BJ96" s="123">
        <f t="shared" si="109"/>
        <v>4744</v>
      </c>
      <c r="BK96" s="123">
        <f t="shared" si="109"/>
        <v>3382</v>
      </c>
      <c r="BL96" s="123">
        <f t="shared" si="109"/>
        <v>4735</v>
      </c>
      <c r="BM96" s="123">
        <f t="shared" si="109"/>
        <v>3374</v>
      </c>
      <c r="BN96" s="123">
        <f t="shared" si="109"/>
        <v>4702</v>
      </c>
      <c r="BO96" s="123">
        <f t="shared" ref="BO96:BT96" si="110">SUM(BO81:BO95)</f>
        <v>3353</v>
      </c>
      <c r="BP96" s="123">
        <f t="shared" si="110"/>
        <v>4611</v>
      </c>
      <c r="BQ96" s="123">
        <f t="shared" si="110"/>
        <v>3315</v>
      </c>
      <c r="BR96" s="123">
        <f t="shared" si="110"/>
        <v>4544</v>
      </c>
      <c r="BS96" s="123">
        <f t="shared" si="110"/>
        <v>3268</v>
      </c>
      <c r="BT96" s="123">
        <f t="shared" si="110"/>
        <v>4473</v>
      </c>
      <c r="BU96" s="123">
        <f t="shared" ref="BU96:CB96" si="111">SUM(BU81:BU95)</f>
        <v>3247</v>
      </c>
      <c r="BV96" s="123">
        <f t="shared" si="111"/>
        <v>4417</v>
      </c>
      <c r="BW96" s="123">
        <f t="shared" si="111"/>
        <v>3246</v>
      </c>
      <c r="BX96" s="123">
        <f t="shared" si="111"/>
        <v>4399</v>
      </c>
      <c r="BY96" s="123">
        <f t="shared" si="111"/>
        <v>3288</v>
      </c>
      <c r="BZ96" s="123">
        <f t="shared" si="111"/>
        <v>4453</v>
      </c>
      <c r="CA96" s="123">
        <f t="shared" si="111"/>
        <v>3295</v>
      </c>
      <c r="CB96" s="123">
        <f t="shared" si="111"/>
        <v>4479</v>
      </c>
      <c r="CC96" s="123">
        <f t="shared" ref="CC96:CH96" si="112">SUM(CC81:CC95)</f>
        <v>3355</v>
      </c>
      <c r="CD96" s="123">
        <f t="shared" si="112"/>
        <v>4544</v>
      </c>
      <c r="CE96" s="123">
        <f t="shared" si="112"/>
        <v>3405</v>
      </c>
      <c r="CF96" s="123">
        <f t="shared" si="112"/>
        <v>4581</v>
      </c>
      <c r="CG96" s="123">
        <f t="shared" si="112"/>
        <v>3454</v>
      </c>
      <c r="CH96" s="123">
        <f t="shared" si="112"/>
        <v>4625</v>
      </c>
      <c r="CI96" s="123">
        <f t="shared" ref="CI96:CN96" si="113">SUM(CI81:CI95)</f>
        <v>3526</v>
      </c>
      <c r="CJ96" s="123">
        <f t="shared" si="113"/>
        <v>4657</v>
      </c>
      <c r="CK96" s="123">
        <f t="shared" si="113"/>
        <v>3508</v>
      </c>
      <c r="CL96" s="123">
        <f t="shared" si="113"/>
        <v>4609</v>
      </c>
      <c r="CM96" s="123">
        <f t="shared" si="113"/>
        <v>3474</v>
      </c>
      <c r="CN96" s="123">
        <f t="shared" si="113"/>
        <v>4563</v>
      </c>
      <c r="CO96" s="123">
        <f t="shared" ref="CO96:CT96" si="114">SUM(CO81:CO95)</f>
        <v>3483</v>
      </c>
      <c r="CP96" s="123">
        <f t="shared" si="114"/>
        <v>4547</v>
      </c>
      <c r="CQ96" s="123">
        <f t="shared" si="114"/>
        <v>3493</v>
      </c>
      <c r="CR96" s="123">
        <f t="shared" si="114"/>
        <v>4566</v>
      </c>
      <c r="CS96" s="123">
        <f t="shared" si="114"/>
        <v>3476</v>
      </c>
      <c r="CT96" s="123">
        <f t="shared" si="114"/>
        <v>4551</v>
      </c>
      <c r="CU96" s="123">
        <f t="shared" ref="CU96:DH96" si="115">SUM(CU81:CU95)</f>
        <v>3505</v>
      </c>
      <c r="CV96" s="123">
        <f t="shared" si="115"/>
        <v>4578</v>
      </c>
      <c r="CW96" s="123">
        <f t="shared" si="115"/>
        <v>3513</v>
      </c>
      <c r="CX96" s="123">
        <f t="shared" si="115"/>
        <v>4592</v>
      </c>
      <c r="CY96" s="123">
        <f t="shared" si="115"/>
        <v>3536</v>
      </c>
      <c r="CZ96" s="123">
        <f t="shared" si="115"/>
        <v>4633</v>
      </c>
      <c r="DA96" s="123">
        <f t="shared" si="115"/>
        <v>3525</v>
      </c>
      <c r="DB96" s="123">
        <f t="shared" si="115"/>
        <v>4632</v>
      </c>
      <c r="DC96" s="122">
        <f t="shared" si="115"/>
        <v>3555</v>
      </c>
      <c r="DD96" s="122">
        <f t="shared" si="115"/>
        <v>4646</v>
      </c>
      <c r="DE96" s="124">
        <f t="shared" si="115"/>
        <v>3586</v>
      </c>
      <c r="DF96" s="124">
        <f t="shared" si="115"/>
        <v>4689</v>
      </c>
      <c r="DG96" s="122">
        <f t="shared" si="115"/>
        <v>3600</v>
      </c>
      <c r="DH96" s="122">
        <f t="shared" si="115"/>
        <v>4701</v>
      </c>
      <c r="DI96" s="122">
        <f t="shared" ref="DI96:DN96" si="116">SUM(DI81:DI95)</f>
        <v>3579</v>
      </c>
      <c r="DJ96" s="122">
        <f t="shared" si="116"/>
        <v>4673</v>
      </c>
      <c r="DK96" s="122">
        <f t="shared" si="116"/>
        <v>3522</v>
      </c>
      <c r="DL96" s="122">
        <f t="shared" si="116"/>
        <v>4596</v>
      </c>
      <c r="DM96" s="123">
        <f t="shared" si="116"/>
        <v>3535</v>
      </c>
      <c r="DN96" s="123">
        <f t="shared" si="116"/>
        <v>4587</v>
      </c>
      <c r="DO96" s="123">
        <f t="shared" ref="DO96:EA96" si="117">SUM(DO81:DO95)</f>
        <v>3542</v>
      </c>
      <c r="DP96" s="123">
        <f t="shared" si="117"/>
        <v>4564</v>
      </c>
      <c r="DQ96" s="123">
        <f t="shared" si="117"/>
        <v>3481</v>
      </c>
      <c r="DR96" s="123">
        <f t="shared" si="117"/>
        <v>4510</v>
      </c>
      <c r="DS96" s="123">
        <f>SUM(DS81:DS95)</f>
        <v>3460</v>
      </c>
      <c r="DT96" s="123">
        <f>SUM(DT81:DT95)</f>
        <v>4461</v>
      </c>
      <c r="DU96" s="123">
        <f t="shared" si="117"/>
        <v>3470</v>
      </c>
      <c r="DV96" s="123">
        <f t="shared" si="117"/>
        <v>4490</v>
      </c>
      <c r="DW96" s="123">
        <f t="shared" si="117"/>
        <v>3479</v>
      </c>
      <c r="DX96" s="123">
        <f t="shared" si="117"/>
        <v>4508</v>
      </c>
      <c r="DY96" s="123">
        <f t="shared" si="117"/>
        <v>3491</v>
      </c>
      <c r="DZ96" s="123">
        <f t="shared" si="117"/>
        <v>4520</v>
      </c>
      <c r="EA96" s="123">
        <f t="shared" si="117"/>
        <v>3523</v>
      </c>
      <c r="EB96" s="123">
        <f t="shared" ref="EB96:FG96" si="118">SUM(EB81:EB95)</f>
        <v>4526</v>
      </c>
      <c r="EC96" s="123">
        <f t="shared" si="118"/>
        <v>3530</v>
      </c>
      <c r="ED96" s="123">
        <f t="shared" si="118"/>
        <v>4552</v>
      </c>
      <c r="EE96" s="123">
        <f t="shared" si="118"/>
        <v>3529</v>
      </c>
      <c r="EF96" s="123">
        <f t="shared" si="118"/>
        <v>4543</v>
      </c>
      <c r="EG96" s="123">
        <f t="shared" si="118"/>
        <v>3496</v>
      </c>
      <c r="EH96" s="123">
        <f t="shared" si="118"/>
        <v>4529</v>
      </c>
      <c r="EI96" s="123">
        <f t="shared" si="118"/>
        <v>3485</v>
      </c>
      <c r="EJ96" s="123">
        <f t="shared" si="118"/>
        <v>4519</v>
      </c>
      <c r="EK96" s="123">
        <f t="shared" si="118"/>
        <v>3438</v>
      </c>
      <c r="EL96" s="123">
        <f t="shared" si="118"/>
        <v>4505</v>
      </c>
      <c r="EM96" s="123">
        <f t="shared" si="118"/>
        <v>3428</v>
      </c>
      <c r="EN96" s="123">
        <f t="shared" si="118"/>
        <v>4465</v>
      </c>
      <c r="EO96" s="123">
        <f t="shared" si="118"/>
        <v>3403</v>
      </c>
      <c r="EP96" s="123">
        <f t="shared" si="118"/>
        <v>4465</v>
      </c>
      <c r="EQ96" s="123">
        <f t="shared" si="118"/>
        <v>3358</v>
      </c>
      <c r="ER96" s="123">
        <f t="shared" si="118"/>
        <v>4404</v>
      </c>
      <c r="ES96" s="123">
        <f t="shared" si="118"/>
        <v>3372</v>
      </c>
      <c r="ET96" s="125">
        <f t="shared" si="118"/>
        <v>4442</v>
      </c>
      <c r="EU96" s="123">
        <f t="shared" si="118"/>
        <v>3409</v>
      </c>
      <c r="EV96" s="123">
        <f t="shared" si="118"/>
        <v>4485</v>
      </c>
      <c r="EW96" s="123">
        <f t="shared" si="118"/>
        <v>3423</v>
      </c>
      <c r="EX96" s="123">
        <f t="shared" si="118"/>
        <v>4533</v>
      </c>
      <c r="EY96" s="123">
        <f t="shared" si="118"/>
        <v>3442</v>
      </c>
      <c r="EZ96" s="123">
        <f t="shared" si="118"/>
        <v>4559</v>
      </c>
      <c r="FA96" s="123">
        <f t="shared" si="118"/>
        <v>3498</v>
      </c>
      <c r="FB96" s="123">
        <f t="shared" si="118"/>
        <v>4647</v>
      </c>
      <c r="FC96" s="123">
        <f t="shared" si="118"/>
        <v>3498</v>
      </c>
      <c r="FD96" s="123">
        <f t="shared" si="118"/>
        <v>4637</v>
      </c>
      <c r="FE96" s="123">
        <f t="shared" si="118"/>
        <v>3486</v>
      </c>
      <c r="FF96" s="123">
        <f t="shared" si="118"/>
        <v>4630</v>
      </c>
      <c r="FG96" s="123">
        <f t="shared" si="118"/>
        <v>3456</v>
      </c>
      <c r="FH96" s="123">
        <f t="shared" ref="FH96:GM96" si="119">SUM(FH81:FH95)</f>
        <v>4601</v>
      </c>
      <c r="FI96" s="123">
        <f t="shared" si="119"/>
        <v>3396</v>
      </c>
      <c r="FJ96" s="123">
        <f t="shared" si="119"/>
        <v>4554</v>
      </c>
      <c r="FK96" s="123">
        <f t="shared" si="119"/>
        <v>3332</v>
      </c>
      <c r="FL96" s="123">
        <f t="shared" si="119"/>
        <v>4547</v>
      </c>
      <c r="FM96" s="123">
        <f t="shared" si="119"/>
        <v>3303</v>
      </c>
      <c r="FN96" s="123">
        <f t="shared" si="119"/>
        <v>4565</v>
      </c>
      <c r="FO96" s="123">
        <f t="shared" si="119"/>
        <v>3285</v>
      </c>
      <c r="FP96" s="123">
        <f t="shared" si="119"/>
        <v>4570</v>
      </c>
      <c r="FQ96" s="123">
        <f t="shared" si="119"/>
        <v>3280</v>
      </c>
      <c r="FR96" s="123">
        <f t="shared" si="119"/>
        <v>4615</v>
      </c>
      <c r="FS96" s="123">
        <f t="shared" si="119"/>
        <v>3265</v>
      </c>
      <c r="FT96" s="123">
        <f t="shared" si="119"/>
        <v>4642</v>
      </c>
      <c r="FU96" s="123">
        <f t="shared" si="119"/>
        <v>3207</v>
      </c>
      <c r="FV96" s="123">
        <f t="shared" si="119"/>
        <v>4646</v>
      </c>
      <c r="FW96" s="123">
        <f t="shared" si="119"/>
        <v>3194</v>
      </c>
      <c r="FX96" s="123">
        <f t="shared" si="119"/>
        <v>4661</v>
      </c>
      <c r="FY96" s="123">
        <f t="shared" si="119"/>
        <v>3228</v>
      </c>
      <c r="FZ96" s="123">
        <f t="shared" si="119"/>
        <v>4726</v>
      </c>
      <c r="GA96" s="123">
        <f t="shared" si="119"/>
        <v>3182</v>
      </c>
      <c r="GB96" s="123">
        <f t="shared" si="119"/>
        <v>4670</v>
      </c>
      <c r="GC96" s="123">
        <f t="shared" si="119"/>
        <v>3191</v>
      </c>
      <c r="GD96" s="123">
        <f t="shared" si="119"/>
        <v>4681</v>
      </c>
      <c r="GE96" s="123">
        <f t="shared" si="119"/>
        <v>3140</v>
      </c>
      <c r="GF96" s="123">
        <f t="shared" si="119"/>
        <v>4665</v>
      </c>
      <c r="GG96" s="123">
        <f t="shared" si="119"/>
        <v>3092</v>
      </c>
      <c r="GH96" s="123">
        <f t="shared" si="119"/>
        <v>4611</v>
      </c>
      <c r="GI96" s="123">
        <f t="shared" si="119"/>
        <v>2918</v>
      </c>
      <c r="GJ96" s="123">
        <f t="shared" si="119"/>
        <v>4359</v>
      </c>
      <c r="GK96" s="123">
        <f t="shared" si="119"/>
        <v>2783</v>
      </c>
      <c r="GL96" s="123">
        <f t="shared" si="119"/>
        <v>4372</v>
      </c>
      <c r="GM96" s="123">
        <f t="shared" si="119"/>
        <v>2808</v>
      </c>
      <c r="GN96" s="123">
        <f t="shared" ref="GN96:HS96" si="120">SUM(GN81:GN95)</f>
        <v>4354</v>
      </c>
      <c r="GO96" s="123">
        <f t="shared" si="120"/>
        <v>2868</v>
      </c>
      <c r="GP96" s="123">
        <f t="shared" si="120"/>
        <v>4374</v>
      </c>
      <c r="GQ96" s="123">
        <f t="shared" si="120"/>
        <v>2901</v>
      </c>
      <c r="GR96" s="123">
        <f t="shared" si="120"/>
        <v>4444</v>
      </c>
      <c r="GS96" s="123">
        <f t="shared" si="120"/>
        <v>2909</v>
      </c>
      <c r="GT96" s="123">
        <f t="shared" si="120"/>
        <v>4466</v>
      </c>
      <c r="GU96" s="123">
        <f t="shared" si="120"/>
        <v>3002</v>
      </c>
      <c r="GV96" s="123">
        <f t="shared" si="120"/>
        <v>4504</v>
      </c>
      <c r="GW96" s="123">
        <f t="shared" si="120"/>
        <v>3050</v>
      </c>
      <c r="GX96" s="123">
        <f t="shared" si="120"/>
        <v>4520</v>
      </c>
      <c r="GY96" s="123">
        <f t="shared" si="120"/>
        <v>3056</v>
      </c>
      <c r="GZ96" s="123">
        <f t="shared" si="120"/>
        <v>4487</v>
      </c>
      <c r="HA96" s="123">
        <f t="shared" si="120"/>
        <v>3071</v>
      </c>
      <c r="HB96" s="123">
        <f t="shared" si="120"/>
        <v>4465</v>
      </c>
      <c r="HC96" s="123">
        <f t="shared" si="120"/>
        <v>3133</v>
      </c>
      <c r="HD96" s="123">
        <f t="shared" si="120"/>
        <v>4506</v>
      </c>
      <c r="HE96" s="123">
        <f t="shared" si="120"/>
        <v>3133</v>
      </c>
      <c r="HF96" s="123">
        <f t="shared" si="120"/>
        <v>4472</v>
      </c>
      <c r="HG96" s="123">
        <f t="shared" si="120"/>
        <v>3180</v>
      </c>
      <c r="HH96" s="123">
        <f t="shared" si="120"/>
        <v>4450</v>
      </c>
      <c r="HI96" s="123">
        <f t="shared" si="120"/>
        <v>3214</v>
      </c>
      <c r="HJ96" s="123">
        <f t="shared" si="120"/>
        <v>4441</v>
      </c>
      <c r="HK96" s="123">
        <f t="shared" si="120"/>
        <v>3235</v>
      </c>
      <c r="HL96" s="123">
        <f t="shared" si="120"/>
        <v>4436</v>
      </c>
      <c r="HM96" s="123">
        <f t="shared" si="120"/>
        <v>3290</v>
      </c>
      <c r="HN96" s="123">
        <f t="shared" si="120"/>
        <v>4454</v>
      </c>
      <c r="HO96" s="123">
        <f t="shared" si="120"/>
        <v>3322</v>
      </c>
      <c r="HP96" s="123">
        <f t="shared" si="120"/>
        <v>4478</v>
      </c>
      <c r="HQ96" s="123">
        <f t="shared" si="120"/>
        <v>3342</v>
      </c>
      <c r="HR96" s="123">
        <f t="shared" si="120"/>
        <v>4491</v>
      </c>
      <c r="HS96" s="123">
        <f t="shared" si="120"/>
        <v>3363</v>
      </c>
      <c r="HT96" s="123">
        <f t="shared" ref="HT96:KE96" si="121">SUM(HT81:HT95)</f>
        <v>4534</v>
      </c>
      <c r="HU96" s="123">
        <f t="shared" si="121"/>
        <v>3443</v>
      </c>
      <c r="HV96" s="123">
        <f t="shared" si="121"/>
        <v>4605</v>
      </c>
      <c r="HW96" s="123">
        <f t="shared" si="121"/>
        <v>3464</v>
      </c>
      <c r="HX96" s="123">
        <f t="shared" si="121"/>
        <v>4605</v>
      </c>
      <c r="HY96" s="123">
        <f t="shared" si="121"/>
        <v>3513</v>
      </c>
      <c r="HZ96" s="123">
        <f t="shared" si="121"/>
        <v>4585</v>
      </c>
      <c r="IA96" s="123">
        <f t="shared" si="121"/>
        <v>3504</v>
      </c>
      <c r="IB96" s="123">
        <f t="shared" si="121"/>
        <v>4574</v>
      </c>
      <c r="IC96" s="123">
        <f t="shared" si="121"/>
        <v>3472</v>
      </c>
      <c r="ID96" s="123">
        <f t="shared" si="121"/>
        <v>4519</v>
      </c>
      <c r="IE96" s="123">
        <f t="shared" si="121"/>
        <v>3443</v>
      </c>
      <c r="IF96" s="123">
        <f t="shared" si="121"/>
        <v>4466</v>
      </c>
      <c r="IG96" s="123">
        <f t="shared" si="121"/>
        <v>3437</v>
      </c>
      <c r="IH96" s="123">
        <f t="shared" si="121"/>
        <v>4446</v>
      </c>
      <c r="II96" s="123">
        <f t="shared" si="121"/>
        <v>3336</v>
      </c>
      <c r="IJ96" s="123">
        <f t="shared" si="121"/>
        <v>4298</v>
      </c>
      <c r="IK96" s="123">
        <f t="shared" si="121"/>
        <v>3434</v>
      </c>
      <c r="IL96" s="123">
        <f t="shared" si="121"/>
        <v>4438</v>
      </c>
      <c r="IM96" s="123">
        <f t="shared" si="121"/>
        <v>3409</v>
      </c>
      <c r="IN96" s="123">
        <f t="shared" si="121"/>
        <v>4421</v>
      </c>
      <c r="IO96" s="123">
        <f t="shared" si="121"/>
        <v>3378</v>
      </c>
      <c r="IP96" s="123">
        <f t="shared" si="121"/>
        <v>4415</v>
      </c>
      <c r="IQ96" s="123">
        <f t="shared" si="121"/>
        <v>3387</v>
      </c>
      <c r="IR96" s="123">
        <f t="shared" si="121"/>
        <v>4427</v>
      </c>
      <c r="IS96" s="123">
        <f t="shared" si="121"/>
        <v>3405</v>
      </c>
      <c r="IT96" s="123">
        <f t="shared" si="121"/>
        <v>4437</v>
      </c>
      <c r="IU96" s="123">
        <f t="shared" si="121"/>
        <v>3390</v>
      </c>
      <c r="IV96" s="123">
        <f t="shared" si="121"/>
        <v>4422</v>
      </c>
      <c r="IW96" s="123">
        <f t="shared" si="121"/>
        <v>3396</v>
      </c>
      <c r="IX96" s="123">
        <f t="shared" si="121"/>
        <v>4409</v>
      </c>
      <c r="IY96" s="123">
        <f t="shared" si="121"/>
        <v>3379</v>
      </c>
      <c r="IZ96" s="123">
        <f t="shared" si="121"/>
        <v>4398</v>
      </c>
      <c r="JA96" s="123">
        <f t="shared" si="121"/>
        <v>3343</v>
      </c>
      <c r="JB96" s="123">
        <f t="shared" si="121"/>
        <v>4334</v>
      </c>
      <c r="JC96" s="123">
        <f t="shared" si="121"/>
        <v>3296</v>
      </c>
      <c r="JD96" s="123">
        <f t="shared" si="121"/>
        <v>4259</v>
      </c>
      <c r="JE96" s="123">
        <f t="shared" si="121"/>
        <v>3270</v>
      </c>
      <c r="JF96" s="123">
        <f t="shared" si="121"/>
        <v>4240</v>
      </c>
      <c r="JG96" s="123">
        <f t="shared" si="121"/>
        <v>3243</v>
      </c>
      <c r="JH96" s="123">
        <f t="shared" si="121"/>
        <v>4185</v>
      </c>
      <c r="JI96" s="123">
        <f t="shared" si="121"/>
        <v>3232</v>
      </c>
      <c r="JJ96" s="123">
        <f t="shared" si="121"/>
        <v>4165</v>
      </c>
      <c r="JK96" s="123">
        <f t="shared" si="121"/>
        <v>3218</v>
      </c>
      <c r="JL96" s="123">
        <f t="shared" si="121"/>
        <v>4161</v>
      </c>
      <c r="JM96" s="123">
        <f t="shared" si="121"/>
        <v>3218</v>
      </c>
      <c r="JN96" s="123">
        <f t="shared" si="121"/>
        <v>4169</v>
      </c>
      <c r="JO96" s="123">
        <f t="shared" si="121"/>
        <v>3236</v>
      </c>
      <c r="JP96" s="123">
        <f t="shared" si="121"/>
        <v>4186</v>
      </c>
      <c r="JQ96" s="123">
        <f t="shared" si="121"/>
        <v>3183</v>
      </c>
      <c r="JR96" s="123">
        <f t="shared" si="121"/>
        <v>4242</v>
      </c>
      <c r="JS96" s="123">
        <f t="shared" si="121"/>
        <v>3231</v>
      </c>
      <c r="JT96" s="123">
        <f t="shared" si="121"/>
        <v>4213</v>
      </c>
      <c r="JU96" s="123">
        <f t="shared" si="121"/>
        <v>3245</v>
      </c>
      <c r="JV96" s="123">
        <f t="shared" si="121"/>
        <v>4208</v>
      </c>
      <c r="JW96" s="123">
        <f t="shared" si="121"/>
        <v>3228</v>
      </c>
      <c r="JX96" s="123">
        <f t="shared" si="121"/>
        <v>4191</v>
      </c>
      <c r="JY96" s="123">
        <f t="shared" si="121"/>
        <v>3160</v>
      </c>
      <c r="JZ96" s="123">
        <f t="shared" si="121"/>
        <v>4119</v>
      </c>
      <c r="KA96" s="123">
        <f t="shared" si="121"/>
        <v>3138</v>
      </c>
      <c r="KB96" s="123">
        <f t="shared" si="121"/>
        <v>4105</v>
      </c>
      <c r="KC96" s="123">
        <f t="shared" si="121"/>
        <v>3125</v>
      </c>
      <c r="KD96" s="123">
        <f t="shared" si="121"/>
        <v>4090</v>
      </c>
      <c r="KE96" s="123">
        <f t="shared" si="121"/>
        <v>3086</v>
      </c>
      <c r="KF96" s="123">
        <f t="shared" ref="KF96:LE96" si="122">SUM(KF81:KF95)</f>
        <v>4025</v>
      </c>
      <c r="KG96" s="123">
        <f t="shared" si="122"/>
        <v>3119</v>
      </c>
      <c r="KH96" s="123">
        <f t="shared" si="122"/>
        <v>4073</v>
      </c>
      <c r="KI96" s="123">
        <f t="shared" si="122"/>
        <v>3099</v>
      </c>
      <c r="KJ96" s="123">
        <f t="shared" si="122"/>
        <v>4059</v>
      </c>
      <c r="KK96" s="123">
        <f t="shared" si="122"/>
        <v>3119</v>
      </c>
      <c r="KL96" s="123">
        <f t="shared" si="122"/>
        <v>4116</v>
      </c>
      <c r="KM96" s="123">
        <f t="shared" si="122"/>
        <v>3148</v>
      </c>
      <c r="KN96" s="123">
        <f t="shared" si="122"/>
        <v>4151</v>
      </c>
      <c r="KO96" s="123">
        <f t="shared" si="122"/>
        <v>3193</v>
      </c>
      <c r="KP96" s="123">
        <f t="shared" si="122"/>
        <v>4182</v>
      </c>
      <c r="KQ96" s="123">
        <f t="shared" si="122"/>
        <v>3193</v>
      </c>
      <c r="KR96" s="123">
        <f t="shared" si="122"/>
        <v>4209</v>
      </c>
      <c r="KS96" s="123">
        <f t="shared" si="122"/>
        <v>3281</v>
      </c>
      <c r="KT96" s="123">
        <f t="shared" si="122"/>
        <v>4317</v>
      </c>
      <c r="KU96" s="123">
        <f t="shared" si="122"/>
        <v>3289</v>
      </c>
      <c r="KV96" s="123">
        <f t="shared" si="122"/>
        <v>4323</v>
      </c>
      <c r="KW96" s="123">
        <f t="shared" si="122"/>
        <v>3262</v>
      </c>
      <c r="KX96" s="123">
        <f t="shared" si="122"/>
        <v>4290</v>
      </c>
      <c r="KY96" s="123">
        <f t="shared" si="122"/>
        <v>3217</v>
      </c>
      <c r="KZ96" s="123">
        <f t="shared" si="122"/>
        <v>4209</v>
      </c>
      <c r="LA96" s="123">
        <f t="shared" si="122"/>
        <v>3176</v>
      </c>
      <c r="LB96" s="123">
        <f t="shared" si="122"/>
        <v>4161</v>
      </c>
      <c r="LC96" s="123">
        <f t="shared" si="122"/>
        <v>3170</v>
      </c>
      <c r="LD96" s="123">
        <f t="shared" si="122"/>
        <v>4157</v>
      </c>
      <c r="LE96" s="123">
        <f t="shared" si="122"/>
        <v>3181</v>
      </c>
      <c r="LF96" s="123">
        <f>SUM(LF81:LF95)</f>
        <v>4188</v>
      </c>
      <c r="LG96" s="123">
        <f t="shared" ref="LG96:LL96" si="123">SUM(LG81:LG95)</f>
        <v>3190</v>
      </c>
      <c r="LH96" s="123">
        <f t="shared" si="123"/>
        <v>4206</v>
      </c>
      <c r="LI96" s="123">
        <f t="shared" si="123"/>
        <v>3180</v>
      </c>
      <c r="LJ96" s="123">
        <f t="shared" si="123"/>
        <v>4219</v>
      </c>
      <c r="LK96" s="123">
        <f t="shared" si="123"/>
        <v>3184</v>
      </c>
      <c r="LL96" s="123">
        <f t="shared" si="123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4">SUM(LO81:LO95)</f>
        <v>3191</v>
      </c>
      <c r="LP96" s="123">
        <f t="shared" si="124"/>
        <v>4214</v>
      </c>
      <c r="LQ96" s="123">
        <f t="shared" si="124"/>
        <v>3183</v>
      </c>
      <c r="LR96" s="123">
        <f t="shared" si="124"/>
        <v>4222</v>
      </c>
      <c r="LS96" s="123">
        <f t="shared" si="124"/>
        <v>3106</v>
      </c>
      <c r="LT96" s="123">
        <f t="shared" si="124"/>
        <v>4140</v>
      </c>
      <c r="LU96" s="123">
        <f t="shared" si="124"/>
        <v>3083</v>
      </c>
      <c r="LV96" s="123">
        <f t="shared" si="124"/>
        <v>4134</v>
      </c>
      <c r="LW96" s="123">
        <f t="shared" si="124"/>
        <v>3051</v>
      </c>
      <c r="LX96" s="123">
        <f t="shared" si="124"/>
        <v>4122</v>
      </c>
      <c r="LY96" s="123">
        <f t="shared" si="124"/>
        <v>3040</v>
      </c>
      <c r="LZ96" s="123">
        <f>SUM(LZ81:LZ95)</f>
        <v>4113</v>
      </c>
      <c r="MA96" s="123">
        <f t="shared" ref="MA96:MJ96" si="125">SUM(MA81:MA95)</f>
        <v>3054</v>
      </c>
      <c r="MB96" s="123">
        <f t="shared" si="125"/>
        <v>4095</v>
      </c>
      <c r="MC96" s="123">
        <f t="shared" si="125"/>
        <v>3005</v>
      </c>
      <c r="MD96" s="123">
        <f t="shared" si="125"/>
        <v>4062</v>
      </c>
      <c r="ME96" s="123">
        <f t="shared" si="125"/>
        <v>3064</v>
      </c>
      <c r="MF96" s="123">
        <f t="shared" si="125"/>
        <v>4122</v>
      </c>
      <c r="MG96" s="123">
        <f t="shared" si="125"/>
        <v>3071</v>
      </c>
      <c r="MH96" s="123">
        <f t="shared" si="125"/>
        <v>4167</v>
      </c>
      <c r="MI96" s="123">
        <f t="shared" si="125"/>
        <v>3086</v>
      </c>
      <c r="MJ96" s="123">
        <f t="shared" si="125"/>
        <v>4089</v>
      </c>
    </row>
    <row r="97" spans="1:348" s="71" customFormat="1" x14ac:dyDescent="0.25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</row>
    <row r="98" spans="1:348" s="118" customFormat="1" x14ac:dyDescent="0.25">
      <c r="A98" s="117"/>
      <c r="C98" s="150" t="s">
        <v>110</v>
      </c>
      <c r="E98" s="118">
        <f t="shared" ref="E98:V98" si="126">SUM(E15+E31+E38+E48+E80+E96+E97)</f>
        <v>60604</v>
      </c>
      <c r="F98" s="118">
        <f t="shared" si="126"/>
        <v>211516</v>
      </c>
      <c r="G98" s="118">
        <f t="shared" si="126"/>
        <v>64794</v>
      </c>
      <c r="H98" s="118">
        <f t="shared" si="126"/>
        <v>216478</v>
      </c>
      <c r="I98" s="118">
        <f t="shared" si="126"/>
        <v>66758</v>
      </c>
      <c r="J98" s="118">
        <f t="shared" si="126"/>
        <v>211840</v>
      </c>
      <c r="K98" s="118">
        <f t="shared" si="126"/>
        <v>69077</v>
      </c>
      <c r="L98" s="118">
        <f t="shared" si="126"/>
        <v>208474</v>
      </c>
      <c r="M98" s="118">
        <f t="shared" si="126"/>
        <v>73083</v>
      </c>
      <c r="N98" s="118">
        <f t="shared" si="126"/>
        <v>203502</v>
      </c>
      <c r="O98" s="118">
        <f t="shared" si="126"/>
        <v>79045</v>
      </c>
      <c r="P98" s="118">
        <f t="shared" si="126"/>
        <v>210270</v>
      </c>
      <c r="Q98" s="118">
        <f t="shared" si="126"/>
        <v>82805</v>
      </c>
      <c r="R98" s="118">
        <f t="shared" si="126"/>
        <v>212113</v>
      </c>
      <c r="S98" s="118">
        <f t="shared" si="126"/>
        <v>87794</v>
      </c>
      <c r="T98" s="118">
        <f t="shared" si="126"/>
        <v>213296</v>
      </c>
      <c r="U98" s="118">
        <f t="shared" si="126"/>
        <v>90346</v>
      </c>
      <c r="V98" s="118">
        <f t="shared" si="126"/>
        <v>208413</v>
      </c>
      <c r="W98" s="118">
        <f t="shared" ref="W98:AB98" si="127">SUM(W15+W31+W38+W48+W80+W96+W97)</f>
        <v>92379</v>
      </c>
      <c r="X98" s="118">
        <f t="shared" si="127"/>
        <v>210732</v>
      </c>
      <c r="Y98" s="118">
        <f t="shared" si="127"/>
        <v>91570</v>
      </c>
      <c r="Z98" s="118">
        <f t="shared" si="127"/>
        <v>205367</v>
      </c>
      <c r="AA98" s="118">
        <f t="shared" si="127"/>
        <v>94692</v>
      </c>
      <c r="AB98" s="118">
        <f t="shared" si="127"/>
        <v>207419</v>
      </c>
      <c r="AC98" s="118">
        <f t="shared" ref="AC98:AH98" si="128">SUM(AC15+AC31+AC38+AC48+AC80+AC96+AC97)</f>
        <v>96109</v>
      </c>
      <c r="AD98" s="118">
        <f t="shared" si="128"/>
        <v>206933</v>
      </c>
      <c r="AE98" s="118">
        <f t="shared" si="128"/>
        <v>97576</v>
      </c>
      <c r="AF98" s="118">
        <f t="shared" si="128"/>
        <v>208473</v>
      </c>
      <c r="AG98" s="118">
        <f t="shared" si="128"/>
        <v>99581</v>
      </c>
      <c r="AH98" s="118">
        <f t="shared" si="128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9">SUM(AM15+AM31+AM38+AM48+AM80+AM96+AM97)</f>
        <v>101965</v>
      </c>
      <c r="AN98" s="118">
        <f t="shared" si="129"/>
        <v>208396</v>
      </c>
      <c r="AO98" s="118">
        <f t="shared" si="129"/>
        <v>103460</v>
      </c>
      <c r="AP98" s="118">
        <f t="shared" si="129"/>
        <v>208804</v>
      </c>
      <c r="AQ98" s="118">
        <f t="shared" si="129"/>
        <v>104427</v>
      </c>
      <c r="AR98" s="118">
        <f t="shared" si="129"/>
        <v>208666</v>
      </c>
      <c r="AS98" s="118">
        <f t="shared" si="129"/>
        <v>102597</v>
      </c>
      <c r="AT98" s="118">
        <f t="shared" si="129"/>
        <v>204900</v>
      </c>
      <c r="AU98" s="118">
        <f t="shared" si="129"/>
        <v>104635</v>
      </c>
      <c r="AV98" s="118">
        <f t="shared" si="129"/>
        <v>207269</v>
      </c>
      <c r="AW98" s="118">
        <f t="shared" ref="AW98:BB98" si="130">SUM(AW15+AW31+AW38+AW48+AW80+AW96+AW97)</f>
        <v>103511</v>
      </c>
      <c r="AX98" s="118">
        <f t="shared" si="130"/>
        <v>202962</v>
      </c>
      <c r="AY98" s="118">
        <f t="shared" si="130"/>
        <v>104518</v>
      </c>
      <c r="AZ98" s="118">
        <f t="shared" si="130"/>
        <v>204266</v>
      </c>
      <c r="BA98" s="118">
        <f t="shared" si="130"/>
        <v>101212</v>
      </c>
      <c r="BB98" s="118">
        <f t="shared" si="130"/>
        <v>204768</v>
      </c>
      <c r="BC98" s="118">
        <f t="shared" ref="BC98:BH98" si="131">SUM(BC15+BC31+BC38+BC48+BC80+BC96+BC97)</f>
        <v>105713</v>
      </c>
      <c r="BD98" s="118">
        <f t="shared" si="131"/>
        <v>204115</v>
      </c>
      <c r="BE98" s="118">
        <f t="shared" si="131"/>
        <v>104823</v>
      </c>
      <c r="BF98" s="118">
        <f t="shared" si="131"/>
        <v>203756</v>
      </c>
      <c r="BG98" s="118">
        <f t="shared" si="131"/>
        <v>105557</v>
      </c>
      <c r="BH98" s="118">
        <f t="shared" si="131"/>
        <v>203485</v>
      </c>
      <c r="BI98" s="118">
        <f t="shared" ref="BI98:BN98" si="132">SUM(BI15+BI31+BI38+BI48+BI80+BI96+BI97)</f>
        <v>108393</v>
      </c>
      <c r="BJ98" s="118">
        <f t="shared" si="132"/>
        <v>205224</v>
      </c>
      <c r="BK98" s="118">
        <f t="shared" si="132"/>
        <v>110569</v>
      </c>
      <c r="BL98" s="118">
        <f t="shared" si="132"/>
        <v>204609</v>
      </c>
      <c r="BM98" s="118">
        <f t="shared" si="132"/>
        <v>111515</v>
      </c>
      <c r="BN98" s="118">
        <f t="shared" si="132"/>
        <v>204089</v>
      </c>
      <c r="BO98" s="118">
        <f t="shared" ref="BO98:BT98" si="133">SUM(BO15+BO31+BO38+BO48+BO80+BO96+BO97)</f>
        <v>111897</v>
      </c>
      <c r="BP98" s="118">
        <f t="shared" si="133"/>
        <v>202121</v>
      </c>
      <c r="BQ98" s="118">
        <f t="shared" si="133"/>
        <v>112535</v>
      </c>
      <c r="BR98" s="118">
        <f t="shared" si="133"/>
        <v>200264</v>
      </c>
      <c r="BS98" s="118">
        <f t="shared" si="133"/>
        <v>113839</v>
      </c>
      <c r="BT98" s="118">
        <f t="shared" si="133"/>
        <v>197979</v>
      </c>
      <c r="BU98" s="118">
        <f t="shared" ref="BU98:CB98" si="134">SUM(BU15+BU31+BU38+BU48+BU80+BU96+BU97)</f>
        <v>114318</v>
      </c>
      <c r="BV98" s="118">
        <f t="shared" si="134"/>
        <v>196813</v>
      </c>
      <c r="BW98" s="118">
        <f t="shared" si="134"/>
        <v>114793</v>
      </c>
      <c r="BX98" s="118">
        <f t="shared" si="134"/>
        <v>195435</v>
      </c>
      <c r="BY98" s="118">
        <f t="shared" si="134"/>
        <v>115935</v>
      </c>
      <c r="BZ98" s="118">
        <f t="shared" si="134"/>
        <v>196036</v>
      </c>
      <c r="CA98" s="118">
        <f t="shared" si="134"/>
        <v>116396</v>
      </c>
      <c r="CB98" s="118">
        <f t="shared" si="134"/>
        <v>196475</v>
      </c>
      <c r="CC98" s="118">
        <f t="shared" ref="CC98:CH98" si="135">SUM(CC15+CC31+CC38+CC48+CC80+CC96+CC97)</f>
        <v>116850</v>
      </c>
      <c r="CD98" s="118">
        <f t="shared" si="135"/>
        <v>197266</v>
      </c>
      <c r="CE98" s="118">
        <f t="shared" si="135"/>
        <v>117924</v>
      </c>
      <c r="CF98" s="118">
        <f t="shared" si="135"/>
        <v>197375</v>
      </c>
      <c r="CG98" s="118">
        <f t="shared" si="135"/>
        <v>119619</v>
      </c>
      <c r="CH98" s="118">
        <f t="shared" si="135"/>
        <v>199052</v>
      </c>
      <c r="CI98" s="118">
        <f t="shared" ref="CI98:CN98" si="136">SUM(CI15+CI31+CI38+CI48+CI80+CI96+CI97)</f>
        <v>121431</v>
      </c>
      <c r="CJ98" s="118">
        <f t="shared" si="136"/>
        <v>198957</v>
      </c>
      <c r="CK98" s="118">
        <f t="shared" si="136"/>
        <v>122301</v>
      </c>
      <c r="CL98" s="118">
        <f t="shared" si="136"/>
        <v>199014</v>
      </c>
      <c r="CM98" s="118">
        <f t="shared" si="136"/>
        <v>123052</v>
      </c>
      <c r="CN98" s="118">
        <f t="shared" si="136"/>
        <v>198318</v>
      </c>
      <c r="CO98" s="118">
        <f t="shared" ref="CO98:CT98" si="137">SUM(CO15+CO31+CO38+CO48+CO80+CO96+CO97)</f>
        <v>124305</v>
      </c>
      <c r="CP98" s="118">
        <f t="shared" si="137"/>
        <v>196237</v>
      </c>
      <c r="CQ98" s="118">
        <f t="shared" si="137"/>
        <v>124564</v>
      </c>
      <c r="CR98" s="118">
        <f t="shared" si="137"/>
        <v>194541</v>
      </c>
      <c r="CS98" s="118">
        <f t="shared" si="137"/>
        <v>124378</v>
      </c>
      <c r="CT98" s="118">
        <f t="shared" si="137"/>
        <v>193089</v>
      </c>
      <c r="CU98" s="118">
        <f t="shared" ref="CU98:DH98" si="138">SUM(CU15+CU31+CU38+CU48+CU80+CU96+CU97)</f>
        <v>125318</v>
      </c>
      <c r="CV98" s="118">
        <f t="shared" si="138"/>
        <v>192890</v>
      </c>
      <c r="CW98" s="118">
        <f t="shared" si="138"/>
        <v>127225</v>
      </c>
      <c r="CX98" s="118">
        <f t="shared" si="138"/>
        <v>193978</v>
      </c>
      <c r="CY98" s="118">
        <f t="shared" si="138"/>
        <v>127909</v>
      </c>
      <c r="CZ98" s="118">
        <f t="shared" si="138"/>
        <v>194575</v>
      </c>
      <c r="DA98" s="118">
        <f t="shared" si="138"/>
        <v>128765</v>
      </c>
      <c r="DB98" s="118">
        <f t="shared" si="138"/>
        <v>195546</v>
      </c>
      <c r="DC98" s="118">
        <f t="shared" si="138"/>
        <v>130619</v>
      </c>
      <c r="DD98" s="118">
        <f t="shared" si="138"/>
        <v>195824</v>
      </c>
      <c r="DE98" s="118">
        <f t="shared" si="138"/>
        <v>132166</v>
      </c>
      <c r="DF98" s="118">
        <f t="shared" si="138"/>
        <v>197075</v>
      </c>
      <c r="DG98" s="118">
        <f t="shared" si="138"/>
        <v>132934</v>
      </c>
      <c r="DH98" s="118">
        <f t="shared" si="138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9">SUM(DO15+DO31+DO38+DO48+DO80+DO96+DO97)</f>
        <v>133012</v>
      </c>
      <c r="DP98" s="118">
        <f t="shared" si="139"/>
        <v>192557</v>
      </c>
      <c r="DQ98" s="118">
        <f t="shared" si="139"/>
        <v>132648</v>
      </c>
      <c r="DR98" s="118">
        <f t="shared" si="139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9"/>
        <v>134221</v>
      </c>
      <c r="DV98" s="118">
        <f t="shared" si="139"/>
        <v>190808</v>
      </c>
      <c r="DW98" s="118">
        <f t="shared" si="139"/>
        <v>134585</v>
      </c>
      <c r="DX98" s="118">
        <f t="shared" si="139"/>
        <v>191206</v>
      </c>
      <c r="DY98" s="118">
        <f t="shared" si="139"/>
        <v>135485</v>
      </c>
      <c r="DZ98" s="118">
        <f t="shared" si="139"/>
        <v>191873</v>
      </c>
      <c r="EA98" s="118">
        <f t="shared" si="139"/>
        <v>136278</v>
      </c>
      <c r="EB98" s="118">
        <f t="shared" si="139"/>
        <v>191348</v>
      </c>
      <c r="EC98" s="118">
        <f t="shared" si="139"/>
        <v>137140</v>
      </c>
      <c r="ED98" s="118">
        <f t="shared" si="139"/>
        <v>192216</v>
      </c>
      <c r="EE98" s="118">
        <f t="shared" ref="EE98:FE98" si="140">SUM(EE15+EE31+EE38+EE48+EE80+EE96+EE97)</f>
        <v>137370</v>
      </c>
      <c r="EF98" s="118">
        <f t="shared" si="140"/>
        <v>192143</v>
      </c>
      <c r="EG98" s="118">
        <f t="shared" si="140"/>
        <v>137500</v>
      </c>
      <c r="EH98" s="118">
        <f t="shared" si="140"/>
        <v>191543</v>
      </c>
      <c r="EI98" s="118">
        <f t="shared" si="140"/>
        <v>137981</v>
      </c>
      <c r="EJ98" s="118">
        <f t="shared" si="140"/>
        <v>190283</v>
      </c>
      <c r="EK98" s="118">
        <f t="shared" si="140"/>
        <v>137920</v>
      </c>
      <c r="EL98" s="118">
        <f t="shared" si="140"/>
        <v>188535</v>
      </c>
      <c r="EM98" s="118">
        <f t="shared" si="140"/>
        <v>137718</v>
      </c>
      <c r="EN98" s="118">
        <f t="shared" si="140"/>
        <v>187630</v>
      </c>
      <c r="EO98" s="118">
        <f t="shared" si="140"/>
        <v>137268</v>
      </c>
      <c r="EP98" s="118">
        <f t="shared" si="140"/>
        <v>186964</v>
      </c>
      <c r="EQ98" s="118">
        <f t="shared" si="140"/>
        <v>137359</v>
      </c>
      <c r="ER98" s="118">
        <f t="shared" si="140"/>
        <v>185702</v>
      </c>
      <c r="ES98" s="118">
        <f t="shared" si="140"/>
        <v>137732</v>
      </c>
      <c r="ET98" s="119">
        <f t="shared" si="140"/>
        <v>186034</v>
      </c>
      <c r="EU98" s="118">
        <f t="shared" si="140"/>
        <v>137546</v>
      </c>
      <c r="EV98" s="118">
        <f t="shared" si="140"/>
        <v>186254</v>
      </c>
      <c r="EW98" s="118">
        <f t="shared" si="140"/>
        <v>137146</v>
      </c>
      <c r="EX98" s="118">
        <f t="shared" si="140"/>
        <v>186895</v>
      </c>
      <c r="EY98" s="118">
        <f t="shared" si="140"/>
        <v>137682</v>
      </c>
      <c r="EZ98" s="118">
        <f t="shared" si="140"/>
        <v>187043</v>
      </c>
      <c r="FA98" s="118">
        <f t="shared" si="140"/>
        <v>139011</v>
      </c>
      <c r="FB98" s="118">
        <f t="shared" si="140"/>
        <v>188491</v>
      </c>
      <c r="FC98" s="118">
        <f t="shared" si="140"/>
        <v>139035</v>
      </c>
      <c r="FD98" s="118">
        <f t="shared" si="140"/>
        <v>188540</v>
      </c>
      <c r="FE98" s="118">
        <f t="shared" si="140"/>
        <v>138856</v>
      </c>
      <c r="FF98" s="118">
        <f t="shared" ref="FF98:GO98" si="141">SUM(FF15+FF31+FF38+FF48+FF80+FF96+FF97)</f>
        <v>188812</v>
      </c>
      <c r="FG98" s="118">
        <f t="shared" si="141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1"/>
        <v>187221</v>
      </c>
      <c r="FK98" s="118">
        <f t="shared" si="141"/>
        <v>132879</v>
      </c>
      <c r="FL98" s="118">
        <f t="shared" si="141"/>
        <v>186160</v>
      </c>
      <c r="FM98" s="118">
        <f t="shared" si="141"/>
        <v>130045</v>
      </c>
      <c r="FN98" s="118">
        <f t="shared" si="141"/>
        <v>185604</v>
      </c>
      <c r="FO98" s="118">
        <f t="shared" si="141"/>
        <v>127499</v>
      </c>
      <c r="FP98" s="118">
        <f t="shared" si="141"/>
        <v>184438</v>
      </c>
      <c r="FQ98" s="118">
        <f t="shared" si="141"/>
        <v>125683</v>
      </c>
      <c r="FR98" s="118">
        <f t="shared" si="141"/>
        <v>184770</v>
      </c>
      <c r="FS98" s="118">
        <f t="shared" si="141"/>
        <v>123477</v>
      </c>
      <c r="FT98" s="118">
        <f t="shared" si="141"/>
        <v>185507</v>
      </c>
      <c r="FU98" s="118">
        <f t="shared" si="141"/>
        <v>120762</v>
      </c>
      <c r="FV98" s="118">
        <f t="shared" si="141"/>
        <v>185872</v>
      </c>
      <c r="FW98" s="118">
        <f t="shared" si="141"/>
        <v>118775</v>
      </c>
      <c r="FX98" s="118">
        <f t="shared" si="141"/>
        <v>185707</v>
      </c>
      <c r="FY98" s="118">
        <f t="shared" si="141"/>
        <v>117893</v>
      </c>
      <c r="FZ98" s="118">
        <f t="shared" si="141"/>
        <v>187014</v>
      </c>
      <c r="GA98" s="118">
        <f t="shared" si="141"/>
        <v>117146</v>
      </c>
      <c r="GB98" s="118">
        <f t="shared" si="141"/>
        <v>187229</v>
      </c>
      <c r="GC98" s="118">
        <f t="shared" si="141"/>
        <v>116228</v>
      </c>
      <c r="GD98" s="118">
        <f t="shared" si="141"/>
        <v>187271</v>
      </c>
      <c r="GE98" s="118">
        <f t="shared" si="141"/>
        <v>114864</v>
      </c>
      <c r="GF98" s="118">
        <f t="shared" si="141"/>
        <v>186599</v>
      </c>
      <c r="GG98" s="118">
        <f t="shared" si="141"/>
        <v>114024</v>
      </c>
      <c r="GH98" s="118">
        <f t="shared" si="141"/>
        <v>185815</v>
      </c>
      <c r="GI98" s="118">
        <f t="shared" si="141"/>
        <v>113421</v>
      </c>
      <c r="GJ98" s="118">
        <f t="shared" si="141"/>
        <v>184755</v>
      </c>
      <c r="GK98" s="118">
        <f t="shared" si="141"/>
        <v>110879</v>
      </c>
      <c r="GL98" s="118">
        <f t="shared" si="141"/>
        <v>183897</v>
      </c>
      <c r="GM98" s="118">
        <f t="shared" si="141"/>
        <v>113126</v>
      </c>
      <c r="GN98" s="118">
        <f t="shared" si="141"/>
        <v>186542</v>
      </c>
      <c r="GO98" s="118">
        <f t="shared" si="141"/>
        <v>115363</v>
      </c>
      <c r="GP98" s="118">
        <f t="shared" ref="GP98:IF98" si="142">SUM(GP15+GP31+GP38+GP48+GP80+GP96+GP97)</f>
        <v>186546</v>
      </c>
      <c r="GQ98" s="118">
        <f t="shared" si="142"/>
        <v>116700</v>
      </c>
      <c r="GR98" s="118">
        <f t="shared" si="142"/>
        <v>187763</v>
      </c>
      <c r="GS98" s="118">
        <f t="shared" si="142"/>
        <v>117604</v>
      </c>
      <c r="GT98" s="118">
        <f t="shared" si="142"/>
        <v>188316</v>
      </c>
      <c r="GU98" s="118">
        <f t="shared" si="142"/>
        <v>120344</v>
      </c>
      <c r="GV98" s="118">
        <f t="shared" si="142"/>
        <v>188175</v>
      </c>
      <c r="GW98" s="118">
        <f t="shared" si="142"/>
        <v>122749</v>
      </c>
      <c r="GX98" s="118">
        <f t="shared" si="142"/>
        <v>188748</v>
      </c>
      <c r="GY98" s="118">
        <f t="shared" si="142"/>
        <v>123429</v>
      </c>
      <c r="GZ98" s="118">
        <f t="shared" si="142"/>
        <v>188475</v>
      </c>
      <c r="HA98" s="118">
        <f t="shared" si="142"/>
        <v>124591</v>
      </c>
      <c r="HB98" s="118">
        <f t="shared" si="142"/>
        <v>188259</v>
      </c>
      <c r="HC98" s="118">
        <f t="shared" si="142"/>
        <v>126030</v>
      </c>
      <c r="HD98" s="118">
        <f t="shared" si="142"/>
        <v>186635</v>
      </c>
      <c r="HE98" s="118">
        <f t="shared" si="142"/>
        <v>126649</v>
      </c>
      <c r="HF98" s="118">
        <f t="shared" si="142"/>
        <v>185605</v>
      </c>
      <c r="HG98" s="118">
        <f t="shared" si="142"/>
        <v>127014</v>
      </c>
      <c r="HH98" s="118">
        <f>SUM(HH15+HH31+HH38+HH48+HH80+HH96+HH97)</f>
        <v>182403</v>
      </c>
      <c r="HI98" s="118">
        <f t="shared" si="142"/>
        <v>127326</v>
      </c>
      <c r="HJ98" s="118">
        <f t="shared" si="142"/>
        <v>182033</v>
      </c>
      <c r="HK98" s="118">
        <f t="shared" si="142"/>
        <v>127653</v>
      </c>
      <c r="HL98" s="118">
        <f t="shared" si="142"/>
        <v>180913</v>
      </c>
      <c r="HM98" s="118">
        <f t="shared" si="142"/>
        <v>128360</v>
      </c>
      <c r="HN98" s="118">
        <f t="shared" si="142"/>
        <v>180844</v>
      </c>
      <c r="HO98" s="118">
        <f t="shared" si="142"/>
        <v>128878</v>
      </c>
      <c r="HP98" s="118">
        <f t="shared" si="142"/>
        <v>181004</v>
      </c>
      <c r="HQ98" s="118">
        <f t="shared" si="142"/>
        <v>129303</v>
      </c>
      <c r="HR98" s="118">
        <f t="shared" si="142"/>
        <v>181409</v>
      </c>
      <c r="HS98" s="118">
        <f t="shared" si="142"/>
        <v>129569</v>
      </c>
      <c r="HT98" s="118">
        <f t="shared" si="142"/>
        <v>181214</v>
      </c>
      <c r="HU98" s="118">
        <f t="shared" si="142"/>
        <v>130598</v>
      </c>
      <c r="HV98" s="118">
        <f t="shared" si="142"/>
        <v>181999</v>
      </c>
      <c r="HW98" s="118">
        <f t="shared" si="142"/>
        <v>130970</v>
      </c>
      <c r="HX98" s="118">
        <f t="shared" si="142"/>
        <v>181335</v>
      </c>
      <c r="HY98" s="118">
        <f t="shared" si="142"/>
        <v>130966</v>
      </c>
      <c r="HZ98" s="118">
        <f t="shared" si="142"/>
        <v>178499</v>
      </c>
      <c r="IA98" s="118">
        <f t="shared" si="142"/>
        <v>130547</v>
      </c>
      <c r="IB98" s="118">
        <f t="shared" si="142"/>
        <v>177471</v>
      </c>
      <c r="IC98" s="118">
        <f t="shared" si="142"/>
        <v>129748</v>
      </c>
      <c r="ID98" s="118">
        <f t="shared" si="142"/>
        <v>175855</v>
      </c>
      <c r="IE98" s="118">
        <f t="shared" si="142"/>
        <v>128994</v>
      </c>
      <c r="IF98" s="118">
        <f t="shared" si="142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3">SUM(II15+II31+II38+II48+II80+II96+II97)</f>
        <v>128464</v>
      </c>
      <c r="IJ98" s="118">
        <f t="shared" si="143"/>
        <v>171162</v>
      </c>
      <c r="IK98" s="118">
        <f t="shared" si="143"/>
        <v>128818</v>
      </c>
      <c r="IL98" s="118">
        <f t="shared" si="143"/>
        <v>171430</v>
      </c>
      <c r="IM98" s="118">
        <f t="shared" si="143"/>
        <v>129029</v>
      </c>
      <c r="IN98" s="118">
        <f t="shared" si="143"/>
        <v>171812</v>
      </c>
      <c r="IO98" s="118">
        <f t="shared" si="143"/>
        <v>129020</v>
      </c>
      <c r="IP98" s="118">
        <f t="shared" si="143"/>
        <v>172564</v>
      </c>
      <c r="IQ98" s="118">
        <f t="shared" si="143"/>
        <v>129207</v>
      </c>
      <c r="IR98" s="118">
        <f t="shared" si="143"/>
        <v>172386</v>
      </c>
      <c r="IS98" s="118">
        <f t="shared" si="143"/>
        <v>129911</v>
      </c>
      <c r="IT98" s="118">
        <f t="shared" si="143"/>
        <v>173179</v>
      </c>
      <c r="IU98" s="118">
        <f t="shared" si="143"/>
        <v>130004</v>
      </c>
      <c r="IV98" s="118">
        <f t="shared" si="143"/>
        <v>173025</v>
      </c>
      <c r="IW98" s="118">
        <f t="shared" si="143"/>
        <v>130049</v>
      </c>
      <c r="IX98" s="118">
        <f t="shared" si="143"/>
        <v>172818</v>
      </c>
      <c r="IY98" s="118">
        <f t="shared" si="143"/>
        <v>129505</v>
      </c>
      <c r="IZ98" s="118">
        <f t="shared" si="143"/>
        <v>172216</v>
      </c>
      <c r="JA98" s="118">
        <f t="shared" si="143"/>
        <v>128587</v>
      </c>
      <c r="JB98" s="118">
        <f t="shared" si="143"/>
        <v>171162</v>
      </c>
      <c r="JC98" s="118">
        <f t="shared" si="143"/>
        <v>128012</v>
      </c>
      <c r="JD98" s="118">
        <f t="shared" si="143"/>
        <v>170226</v>
      </c>
      <c r="JE98" s="118">
        <f t="shared" si="143"/>
        <v>127668</v>
      </c>
      <c r="JF98" s="118">
        <f t="shared" si="143"/>
        <v>169668</v>
      </c>
      <c r="JG98" s="118">
        <f t="shared" si="143"/>
        <v>127219</v>
      </c>
      <c r="JH98" s="118">
        <f t="shared" si="143"/>
        <v>168700</v>
      </c>
      <c r="JI98" s="118">
        <f t="shared" si="143"/>
        <v>127578</v>
      </c>
      <c r="JJ98" s="118">
        <f t="shared" si="143"/>
        <v>168999</v>
      </c>
      <c r="JK98" s="118">
        <f t="shared" si="143"/>
        <v>127969</v>
      </c>
      <c r="JL98" s="118">
        <f t="shared" si="143"/>
        <v>169481</v>
      </c>
      <c r="JM98" s="118">
        <f t="shared" si="143"/>
        <v>127872</v>
      </c>
      <c r="JN98" s="118">
        <f t="shared" si="143"/>
        <v>170117</v>
      </c>
      <c r="JO98" s="118">
        <f t="shared" si="143"/>
        <v>128208</v>
      </c>
      <c r="JP98" s="118">
        <f t="shared" si="143"/>
        <v>170580</v>
      </c>
      <c r="JQ98" s="118">
        <f t="shared" si="143"/>
        <v>127752</v>
      </c>
      <c r="JR98" s="118">
        <f t="shared" si="143"/>
        <v>172154</v>
      </c>
      <c r="JS98" s="118">
        <f t="shared" si="143"/>
        <v>129625</v>
      </c>
      <c r="JT98" s="118">
        <f t="shared" si="143"/>
        <v>172337</v>
      </c>
      <c r="JU98" s="118">
        <f t="shared" si="143"/>
        <v>129749</v>
      </c>
      <c r="JV98" s="118">
        <f t="shared" si="143"/>
        <v>171863</v>
      </c>
      <c r="JW98" s="118">
        <f t="shared" si="143"/>
        <v>129154</v>
      </c>
      <c r="JX98" s="118">
        <f t="shared" si="143"/>
        <v>171002</v>
      </c>
      <c r="JY98" s="118">
        <f t="shared" si="143"/>
        <v>128363</v>
      </c>
      <c r="JZ98" s="118">
        <f t="shared" si="143"/>
        <v>170078</v>
      </c>
      <c r="KA98" s="118">
        <f t="shared" si="143"/>
        <v>127724</v>
      </c>
      <c r="KB98" s="118">
        <f t="shared" si="143"/>
        <v>169017</v>
      </c>
      <c r="KC98" s="118">
        <f t="shared" si="143"/>
        <v>127647</v>
      </c>
      <c r="KD98" s="118">
        <f t="shared" si="143"/>
        <v>168807</v>
      </c>
      <c r="KE98" s="118">
        <f t="shared" si="143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3"/>
        <v>167024</v>
      </c>
      <c r="KI98" s="118">
        <f t="shared" si="143"/>
        <v>126470</v>
      </c>
      <c r="KJ98" s="118">
        <f t="shared" si="143"/>
        <v>167313</v>
      </c>
      <c r="KK98" s="118">
        <f t="shared" si="143"/>
        <v>126018</v>
      </c>
      <c r="KL98" s="118">
        <f t="shared" si="143"/>
        <v>167886</v>
      </c>
      <c r="KM98" s="118">
        <f t="shared" si="143"/>
        <v>126175</v>
      </c>
      <c r="KN98" s="118">
        <f t="shared" si="143"/>
        <v>168241</v>
      </c>
      <c r="KO98" s="118">
        <f t="shared" si="143"/>
        <v>127434</v>
      </c>
      <c r="KP98" s="118">
        <f t="shared" si="143"/>
        <v>170163</v>
      </c>
      <c r="KQ98" s="118">
        <f t="shared" si="143"/>
        <v>127865</v>
      </c>
      <c r="KR98" s="118">
        <f t="shared" si="143"/>
        <v>170550</v>
      </c>
      <c r="KS98" s="118">
        <f t="shared" si="143"/>
        <v>128340</v>
      </c>
      <c r="KT98" s="118">
        <f t="shared" si="143"/>
        <v>170750</v>
      </c>
      <c r="KU98" s="118">
        <f t="shared" si="143"/>
        <v>127743</v>
      </c>
      <c r="KV98" s="118">
        <f t="shared" ref="KV98:LG98" si="144">SUM(KV15+KV31+KV38+KV48+KV80+KV96+KV97)</f>
        <v>170318</v>
      </c>
      <c r="KW98" s="118">
        <f t="shared" si="144"/>
        <v>127039</v>
      </c>
      <c r="KX98" s="118">
        <f t="shared" si="144"/>
        <v>169567</v>
      </c>
      <c r="KY98" s="118">
        <f t="shared" si="144"/>
        <v>126402</v>
      </c>
      <c r="KZ98" s="118">
        <f t="shared" si="144"/>
        <v>168431</v>
      </c>
      <c r="LA98" s="118">
        <f t="shared" si="144"/>
        <v>125855</v>
      </c>
      <c r="LB98" s="118">
        <f t="shared" si="144"/>
        <v>167653</v>
      </c>
      <c r="LC98" s="118">
        <f t="shared" si="144"/>
        <v>125302</v>
      </c>
      <c r="LD98" s="118">
        <f t="shared" si="144"/>
        <v>166592</v>
      </c>
      <c r="LE98" s="118">
        <f t="shared" si="144"/>
        <v>125258</v>
      </c>
      <c r="LF98" s="118">
        <f>SUM(LF15+LF31+LF38+LF48+LF80+LF96+LF97)</f>
        <v>166666</v>
      </c>
      <c r="LG98" s="118">
        <f t="shared" si="144"/>
        <v>125341</v>
      </c>
      <c r="LH98" s="118">
        <f t="shared" ref="LH98:MA98" si="145">SUM(LH15+LH31+LH38+LH48+LH80+LH96+LH97)</f>
        <v>167037</v>
      </c>
      <c r="LI98" s="118">
        <f t="shared" si="145"/>
        <v>125548</v>
      </c>
      <c r="LJ98" s="118">
        <f t="shared" si="145"/>
        <v>167860</v>
      </c>
      <c r="LK98" s="118">
        <f t="shared" si="145"/>
        <v>126002</v>
      </c>
      <c r="LL98" s="118">
        <f t="shared" si="145"/>
        <v>168012</v>
      </c>
      <c r="LM98" s="118">
        <f t="shared" si="145"/>
        <v>127094</v>
      </c>
      <c r="LN98" s="118">
        <f t="shared" si="145"/>
        <v>169433</v>
      </c>
      <c r="LO98" s="118">
        <f t="shared" si="145"/>
        <v>127606</v>
      </c>
      <c r="LP98" s="118">
        <f t="shared" si="145"/>
        <v>169881</v>
      </c>
      <c r="LQ98" s="118">
        <f t="shared" si="145"/>
        <v>128441</v>
      </c>
      <c r="LR98" s="118">
        <f t="shared" si="145"/>
        <v>170620</v>
      </c>
      <c r="LS98" s="118">
        <f t="shared" si="145"/>
        <v>127633</v>
      </c>
      <c r="LT98" s="118">
        <f t="shared" si="145"/>
        <v>169745</v>
      </c>
      <c r="LU98" s="118">
        <f t="shared" si="145"/>
        <v>127076</v>
      </c>
      <c r="LV98" s="118">
        <f t="shared" si="145"/>
        <v>169255</v>
      </c>
      <c r="LW98" s="118">
        <f t="shared" si="145"/>
        <v>126044</v>
      </c>
      <c r="LX98" s="118">
        <f t="shared" si="145"/>
        <v>168232</v>
      </c>
      <c r="LY98" s="118">
        <f t="shared" si="145"/>
        <v>126099</v>
      </c>
      <c r="LZ98" s="118">
        <f>SUM(LZ15+LZ31+LZ38+LZ48+LZ80+LZ96+LZ97)</f>
        <v>167652</v>
      </c>
      <c r="MA98" s="118">
        <f t="shared" si="145"/>
        <v>126306</v>
      </c>
      <c r="MB98" s="118">
        <f>SUM(MB15+MB31+MB38+MB48+MB80+MB96+MB97)</f>
        <v>167183</v>
      </c>
      <c r="MC98" s="118">
        <f t="shared" ref="MC98:MJ98" si="146">SUM(MC15+MC31+MC38+MC48+MC80+MC96+MC97)</f>
        <v>126190</v>
      </c>
      <c r="MD98" s="118">
        <f t="shared" si="146"/>
        <v>167516</v>
      </c>
      <c r="ME98" s="118">
        <f t="shared" si="146"/>
        <v>126249</v>
      </c>
      <c r="MF98" s="118">
        <f t="shared" si="146"/>
        <v>167946</v>
      </c>
      <c r="MG98" s="118">
        <f t="shared" si="146"/>
        <v>126715</v>
      </c>
      <c r="MH98" s="118">
        <f t="shared" si="146"/>
        <v>168581</v>
      </c>
      <c r="MI98" s="118">
        <f t="shared" si="146"/>
        <v>126425</v>
      </c>
      <c r="MJ98" s="118">
        <f t="shared" si="146"/>
        <v>167322</v>
      </c>
    </row>
    <row r="99" spans="1:348" x14ac:dyDescent="0.25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76">
    <mergeCell ref="MG5:MH5"/>
    <mergeCell ref="MC5:MD5"/>
    <mergeCell ref="MA5:MB5"/>
    <mergeCell ref="LW5:LX5"/>
    <mergeCell ref="LU5:LV5"/>
    <mergeCell ref="LQ5:LR5"/>
    <mergeCell ref="LM5:LN5"/>
    <mergeCell ref="LG5:LH5"/>
    <mergeCell ref="EC4:ED4"/>
    <mergeCell ref="EM4:EN4"/>
    <mergeCell ref="KO5:KP5"/>
    <mergeCell ref="FI4:FJ4"/>
    <mergeCell ref="GA5:GB5"/>
    <mergeCell ref="GA4:GB4"/>
    <mergeCell ref="FW5:FX5"/>
    <mergeCell ref="FY4:FZ4"/>
    <mergeCell ref="FY5:FZ5"/>
    <mergeCell ref="FU4:FV4"/>
    <mergeCell ref="FU5:FV5"/>
    <mergeCell ref="FS4:FT4"/>
    <mergeCell ref="FS5:FT5"/>
    <mergeCell ref="FM4:FN4"/>
    <mergeCell ref="FQ4:FR4"/>
    <mergeCell ref="FQ5:FR5"/>
    <mergeCell ref="DI4:DJ4"/>
    <mergeCell ref="DI5:DJ5"/>
    <mergeCell ref="GC4:GD4"/>
    <mergeCell ref="EO5:EP5"/>
    <mergeCell ref="U5:V5"/>
    <mergeCell ref="U4:V4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BA5:BB5"/>
    <mergeCell ref="AO5:AP5"/>
    <mergeCell ref="AG5:AH5"/>
    <mergeCell ref="AG4:AH4"/>
    <mergeCell ref="BQ4:BR4"/>
    <mergeCell ref="BO4:BP4"/>
    <mergeCell ref="CA5:CB5"/>
    <mergeCell ref="BK5:BL5"/>
    <mergeCell ref="DM4:DN4"/>
    <mergeCell ref="DM5:DN5"/>
    <mergeCell ref="CW5:CX5"/>
    <mergeCell ref="CW4:CX4"/>
    <mergeCell ref="CQ4:CR4"/>
    <mergeCell ref="CO4:CP4"/>
    <mergeCell ref="BM4:BN4"/>
    <mergeCell ref="BK4:BL4"/>
    <mergeCell ref="BU4:BV4"/>
    <mergeCell ref="DK5:DL5"/>
    <mergeCell ref="DE5:DF5"/>
    <mergeCell ref="CI4:CJ4"/>
    <mergeCell ref="CY4:CZ4"/>
    <mergeCell ref="BU5:BV5"/>
    <mergeCell ref="CO5:CP5"/>
    <mergeCell ref="CK5:CL5"/>
    <mergeCell ref="CK4:CL4"/>
    <mergeCell ref="BW5:BX5"/>
    <mergeCell ref="BW4:BX4"/>
    <mergeCell ref="BY5:BZ5"/>
    <mergeCell ref="BA4:BB4"/>
    <mergeCell ref="AW5:AX5"/>
    <mergeCell ref="AY5:AZ5"/>
    <mergeCell ref="AC5:AD5"/>
    <mergeCell ref="AC4:AD4"/>
    <mergeCell ref="BC4:BD4"/>
    <mergeCell ref="BS4:BT4"/>
    <mergeCell ref="BE4:BF4"/>
    <mergeCell ref="BS5:BT5"/>
    <mergeCell ref="BM5:BN5"/>
    <mergeCell ref="BO5:BP5"/>
    <mergeCell ref="BQ5:BR5"/>
    <mergeCell ref="AW4:AX4"/>
    <mergeCell ref="AQ5:AR5"/>
    <mergeCell ref="AQ4:AR4"/>
    <mergeCell ref="AS4:AT4"/>
    <mergeCell ref="AM4:AN4"/>
    <mergeCell ref="AO4:AP4"/>
    <mergeCell ref="AE4:AF4"/>
    <mergeCell ref="AE5:AF5"/>
    <mergeCell ref="BI5:BJ5"/>
    <mergeCell ref="BI4:BJ4"/>
    <mergeCell ref="AM5:AN5"/>
    <mergeCell ref="BC5:BD5"/>
    <mergeCell ref="AK5:AL5"/>
    <mergeCell ref="AK4:AL4"/>
    <mergeCell ref="Y4:Z4"/>
    <mergeCell ref="W4:X4"/>
    <mergeCell ref="W5:X5"/>
    <mergeCell ref="AA4:AB4"/>
    <mergeCell ref="AA5:AB5"/>
    <mergeCell ref="AY4:AZ4"/>
    <mergeCell ref="AS5:AT5"/>
    <mergeCell ref="AU5:AV5"/>
    <mergeCell ref="AU4:AV4"/>
    <mergeCell ref="AI5:AJ5"/>
    <mergeCell ref="DE4:DF4"/>
    <mergeCell ref="CI5:CJ5"/>
    <mergeCell ref="CS4:CT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Q5:R5"/>
    <mergeCell ref="Q4:R4"/>
    <mergeCell ref="O4:P4"/>
    <mergeCell ref="O5:P5"/>
    <mergeCell ref="S4:T4"/>
    <mergeCell ref="S5:T5"/>
    <mergeCell ref="Y5:Z5"/>
    <mergeCell ref="BE5:BF5"/>
    <mergeCell ref="BG5:BH5"/>
    <mergeCell ref="BG4:BH4"/>
    <mergeCell ref="AI4:AJ4"/>
    <mergeCell ref="GC5:GD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FK4:FL4"/>
    <mergeCell ref="FI5:FJ5"/>
    <mergeCell ref="FK5:FL5"/>
    <mergeCell ref="FM5:FN5"/>
    <mergeCell ref="FO4:FP4"/>
    <mergeCell ref="EQ4:ER4"/>
    <mergeCell ref="EQ5:ER5"/>
    <mergeCell ref="DG4:DH4"/>
    <mergeCell ref="DG5:DH5"/>
    <mergeCell ref="CS5:CT5"/>
    <mergeCell ref="DC5:DD5"/>
    <mergeCell ref="DA4:DB4"/>
    <mergeCell ref="CA4:CB4"/>
    <mergeCell ref="CQ5:CR5"/>
    <mergeCell ref="CU4:CV4"/>
    <mergeCell ref="EC5:ED5"/>
    <mergeCell ref="EY4:EZ4"/>
    <mergeCell ref="FG5:FH5"/>
    <mergeCell ref="CM4:CN4"/>
    <mergeCell ref="FE5:FF5"/>
    <mergeCell ref="CE5:CF5"/>
    <mergeCell ref="FA4:FB4"/>
    <mergeCell ref="FG4:FH4"/>
    <mergeCell ref="CE4:CF4"/>
    <mergeCell ref="FC4:FD4"/>
    <mergeCell ref="FC5:FD5"/>
    <mergeCell ref="EW5:EX5"/>
    <mergeCell ref="EW4:EX4"/>
    <mergeCell ref="EY5:EZ5"/>
    <mergeCell ref="CC4:CD4"/>
    <mergeCell ref="CC5:CD5"/>
    <mergeCell ref="DC4:DD4"/>
    <mergeCell ref="CG5:CH5"/>
    <mergeCell ref="CY5:CZ5"/>
    <mergeCell ref="CM5:CN5"/>
    <mergeCell ref="DA5:DB5"/>
    <mergeCell ref="FW4:FX4"/>
    <mergeCell ref="CU5:CV5"/>
    <mergeCell ref="DO4:DP4"/>
    <mergeCell ref="DY5:DZ5"/>
    <mergeCell ref="CG4:CH4"/>
    <mergeCell ref="EM5:EN5"/>
    <mergeCell ref="HC4:HD4"/>
    <mergeCell ref="GY4:GZ4"/>
    <mergeCell ref="FO5:FP5"/>
    <mergeCell ref="GY5:GZ5"/>
    <mergeCell ref="HA5:HB5"/>
    <mergeCell ref="GW4:GX4"/>
    <mergeCell ref="GW5:GX5"/>
    <mergeCell ref="DK4:DL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KG5:KH5"/>
    <mergeCell ref="KE5:KF5"/>
    <mergeCell ref="FE4:FF4"/>
    <mergeCell ref="II5:IJ5"/>
    <mergeCell ref="FA5:FB5"/>
    <mergeCell ref="IM5:IN5"/>
    <mergeCell ref="IS5:IT5"/>
    <mergeCell ref="JC5:JD5"/>
    <mergeCell ref="GK5:GL5"/>
    <mergeCell ref="HI4:HJ4"/>
    <mergeCell ref="HS5:HT5"/>
    <mergeCell ref="HO5:HP5"/>
    <mergeCell ref="HM5:HN5"/>
    <mergeCell ref="HK5:HL5"/>
    <mergeCell ref="HU5:HV5"/>
    <mergeCell ref="HG4:HH4"/>
    <mergeCell ref="GM5:GN5"/>
    <mergeCell ref="GO4:GP4"/>
    <mergeCell ref="GS4:GT4"/>
    <mergeCell ref="GS5:GT5"/>
    <mergeCell ref="GO5:GP5"/>
    <mergeCell ref="GU5:GV5"/>
    <mergeCell ref="HE4:HF4"/>
    <mergeCell ref="GM4:GN4"/>
    <mergeCell ref="MI5:MJ5"/>
    <mergeCell ref="IK5:IL5"/>
    <mergeCell ref="JS5:JT5"/>
    <mergeCell ref="IE5:IF5"/>
    <mergeCell ref="ME5:MF5"/>
    <mergeCell ref="LY5:LZ5"/>
    <mergeCell ref="LS5:LT5"/>
    <mergeCell ref="LO5:LP5"/>
    <mergeCell ref="LK5:LL5"/>
    <mergeCell ref="LE5:LF5"/>
    <mergeCell ref="LC5:LD5"/>
    <mergeCell ref="KW5:KX5"/>
    <mergeCell ref="JM5:JN5"/>
    <mergeCell ref="KQ5:KR5"/>
    <mergeCell ref="KA5:KB5"/>
    <mergeCell ref="JY5:JZ5"/>
    <mergeCell ref="LI5:LJ5"/>
    <mergeCell ref="JA5:JB5"/>
    <mergeCell ref="IY5:IZ5"/>
    <mergeCell ref="JI5:JJ5"/>
    <mergeCell ref="JK5:JL5"/>
    <mergeCell ref="JE5:JF5"/>
    <mergeCell ref="JG5:JH5"/>
    <mergeCell ref="IW5:IX5"/>
    <mergeCell ref="KU5:KV5"/>
    <mergeCell ref="KS5:KT5"/>
    <mergeCell ref="GU4:GV4"/>
    <mergeCell ref="JU5:JV5"/>
    <mergeCell ref="HA4:HB4"/>
    <mergeCell ref="JQ5:JR5"/>
    <mergeCell ref="LA5:LB5"/>
    <mergeCell ref="KY5:KZ5"/>
    <mergeCell ref="GQ4:GR4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KM5:KN5"/>
    <mergeCell ref="KK5:KL5"/>
    <mergeCell ref="JW5:JX5"/>
    <mergeCell ref="JO5:JP5"/>
    <mergeCell ref="KI5:KJ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U105"/>
  <sheetViews>
    <sheetView tabSelected="1" zoomScaleNormal="100" workbookViewId="0">
      <pane xSplit="3" ySplit="4" topLeftCell="EJ64" activePane="bottomRight" state="frozen"/>
      <selection pane="topRight" activeCell="D1" sqref="D1"/>
      <selection pane="bottomLeft" activeCell="A5" sqref="A5"/>
      <selection pane="bottomRight" activeCell="FZ66" sqref="FZ66"/>
    </sheetView>
  </sheetViews>
  <sheetFormatPr defaultRowHeight="13.2" x14ac:dyDescent="0.25"/>
  <cols>
    <col min="1" max="1" width="6.33203125" style="1" hidden="1" customWidth="1"/>
    <col min="2" max="2" width="7.88671875" style="1" hidden="1" customWidth="1"/>
    <col min="3" max="3" width="18.44140625" style="1" bestFit="1" customWidth="1"/>
    <col min="4" max="4" width="9.5546875" hidden="1" customWidth="1"/>
    <col min="5" max="5" width="6.88671875" hidden="1" customWidth="1"/>
    <col min="6" max="6" width="6.88671875" customWidth="1"/>
    <col min="7" max="7" width="7.33203125" style="3" hidden="1" customWidth="1"/>
    <col min="8" max="8" width="6.33203125" hidden="1" customWidth="1"/>
    <col min="9" max="9" width="7.109375" hidden="1" customWidth="1"/>
    <col min="10" max="10" width="7" hidden="1" customWidth="1"/>
    <col min="11" max="11" width="6.88671875" style="6" bestFit="1" customWidth="1"/>
    <col min="12" max="12" width="7" hidden="1" customWidth="1"/>
    <col min="13" max="13" width="7.33203125" hidden="1" customWidth="1"/>
    <col min="14" max="14" width="6.33203125" hidden="1" customWidth="1"/>
    <col min="15" max="16" width="7.109375" hidden="1" customWidth="1"/>
    <col min="17" max="17" width="6.5546875" hidden="1" customWidth="1"/>
    <col min="18" max="19" width="7" hidden="1" customWidth="1"/>
    <col min="20" max="20" width="6.88671875" bestFit="1" customWidth="1"/>
    <col min="21" max="22" width="7" hidden="1" customWidth="1"/>
    <col min="23" max="23" width="6.6640625" hidden="1" customWidth="1"/>
    <col min="24" max="24" width="7.33203125" hidden="1" customWidth="1"/>
    <col min="25" max="25" width="6.88671875" hidden="1" customWidth="1"/>
    <col min="26" max="26" width="6.33203125" hidden="1" customWidth="1"/>
    <col min="27" max="27" width="7.109375" hidden="1" customWidth="1"/>
    <col min="28" max="31" width="7.33203125" hidden="1" customWidth="1"/>
    <col min="32" max="32" width="7.33203125" bestFit="1" customWidth="1"/>
    <col min="33" max="43" width="7.33203125" hidden="1" customWidth="1"/>
    <col min="44" max="44" width="7.33203125" bestFit="1" customWidth="1"/>
    <col min="45" max="55" width="7.33203125" hidden="1" customWidth="1"/>
    <col min="56" max="56" width="7.33203125" bestFit="1" customWidth="1"/>
    <col min="57" max="58" width="7.33203125" hidden="1" customWidth="1"/>
    <col min="59" max="59" width="6.6640625" style="24" hidden="1" customWidth="1"/>
    <col min="60" max="60" width="7.33203125" hidden="1" customWidth="1"/>
    <col min="61" max="61" width="7.44140625" hidden="1" customWidth="1"/>
    <col min="62" max="62" width="7.33203125" style="37" hidden="1" customWidth="1"/>
    <col min="63" max="64" width="7.109375" style="37" hidden="1" customWidth="1"/>
    <col min="65" max="65" width="6.5546875" style="37" hidden="1" customWidth="1"/>
    <col min="66" max="66" width="7" hidden="1" customWidth="1"/>
    <col min="67" max="67" width="7" style="37" hidden="1" customWidth="1"/>
    <col min="68" max="68" width="6.88671875" bestFit="1" customWidth="1"/>
    <col min="69" max="69" width="7" style="29" hidden="1" customWidth="1"/>
    <col min="70" max="70" width="7" hidden="1" customWidth="1"/>
    <col min="71" max="71" width="6.6640625" style="37" hidden="1" customWidth="1"/>
    <col min="72" max="72" width="7.33203125" style="37" hidden="1" customWidth="1"/>
    <col min="73" max="73" width="6.88671875" style="37" hidden="1" customWidth="1"/>
    <col min="74" max="74" width="6.33203125" style="29" hidden="1" customWidth="1"/>
    <col min="75" max="75" width="7.109375" hidden="1" customWidth="1"/>
    <col min="76" max="76" width="7.109375" style="37" hidden="1" customWidth="1"/>
    <col min="77" max="77" width="6.5546875" style="37" hidden="1" customWidth="1"/>
    <col min="78" max="78" width="7" style="37" hidden="1" customWidth="1"/>
    <col min="79" max="79" width="7" hidden="1" customWidth="1"/>
    <col min="80" max="80" width="6.88671875" bestFit="1" customWidth="1"/>
    <col min="81" max="82" width="7" hidden="1" customWidth="1"/>
    <col min="83" max="83" width="6.6640625" hidden="1" customWidth="1"/>
    <col min="84" max="84" width="7.33203125" hidden="1" customWidth="1"/>
    <col min="85" max="85" width="6.88671875" hidden="1" customWidth="1"/>
    <col min="86" max="86" width="6.33203125" hidden="1" customWidth="1"/>
    <col min="87" max="88" width="7.109375" hidden="1" customWidth="1"/>
    <col min="89" max="89" width="6.5546875" hidden="1" customWidth="1"/>
    <col min="90" max="91" width="7" hidden="1" customWidth="1"/>
    <col min="92" max="92" width="6.88671875" bestFit="1" customWidth="1"/>
    <col min="93" max="94" width="7" hidden="1" customWidth="1"/>
    <col min="95" max="95" width="6.6640625" hidden="1" customWidth="1"/>
    <col min="96" max="96" width="7.33203125" hidden="1" customWidth="1"/>
    <col min="97" max="97" width="6.88671875" hidden="1" customWidth="1"/>
    <col min="98" max="98" width="6.33203125" hidden="1" customWidth="1"/>
    <col min="99" max="100" width="7.109375" hidden="1" customWidth="1"/>
    <col min="101" max="101" width="6.5546875" hidden="1" customWidth="1"/>
    <col min="102" max="103" width="7" hidden="1" customWidth="1"/>
    <col min="104" max="104" width="6.88671875" bestFit="1" customWidth="1"/>
    <col min="105" max="106" width="7" hidden="1" customWidth="1"/>
    <col min="107" max="107" width="6.6640625" hidden="1" customWidth="1"/>
    <col min="108" max="108" width="7.33203125" hidden="1" customWidth="1"/>
    <col min="109" max="109" width="6.88671875" hidden="1" customWidth="1"/>
    <col min="110" max="110" width="6.33203125" hidden="1" customWidth="1"/>
    <col min="111" max="112" width="7.109375" hidden="1" customWidth="1"/>
    <col min="113" max="113" width="6.554687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77" width="7" bestFit="1" customWidth="1"/>
  </cols>
  <sheetData>
    <row r="1" spans="1:177" ht="15.6" x14ac:dyDescent="0.3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77" ht="15.6" x14ac:dyDescent="0.3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77" x14ac:dyDescent="0.25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77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</row>
    <row r="5" spans="1:177" x14ac:dyDescent="0.25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</row>
    <row r="6" spans="1:177" x14ac:dyDescent="0.25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</row>
    <row r="7" spans="1:177" x14ac:dyDescent="0.25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</row>
    <row r="8" spans="1:177" x14ac:dyDescent="0.25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</row>
    <row r="9" spans="1:177" x14ac:dyDescent="0.25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</row>
    <row r="10" spans="1:177" x14ac:dyDescent="0.25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</row>
    <row r="11" spans="1:177" x14ac:dyDescent="0.25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</row>
    <row r="12" spans="1:177" x14ac:dyDescent="0.25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</row>
    <row r="13" spans="1:177" s="173" customFormat="1" ht="15.6" x14ac:dyDescent="0.3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</row>
    <row r="14" spans="1:177" x14ac:dyDescent="0.25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</row>
    <row r="15" spans="1:177" x14ac:dyDescent="0.25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</row>
    <row r="16" spans="1:177" x14ac:dyDescent="0.25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</row>
    <row r="17" spans="1:177" x14ac:dyDescent="0.25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</row>
    <row r="18" spans="1:177" x14ac:dyDescent="0.25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</row>
    <row r="19" spans="1:177" x14ac:dyDescent="0.25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</row>
    <row r="20" spans="1:177" x14ac:dyDescent="0.25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</row>
    <row r="21" spans="1:177" x14ac:dyDescent="0.25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</row>
    <row r="22" spans="1:177" x14ac:dyDescent="0.25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</row>
    <row r="23" spans="1:177" x14ac:dyDescent="0.25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</row>
    <row r="24" spans="1:177" x14ac:dyDescent="0.25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</row>
    <row r="25" spans="1:177" x14ac:dyDescent="0.25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</row>
    <row r="26" spans="1:177" x14ac:dyDescent="0.25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</row>
    <row r="27" spans="1:177" x14ac:dyDescent="0.25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</row>
    <row r="28" spans="1:177" x14ac:dyDescent="0.25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</row>
    <row r="29" spans="1:177" s="173" customFormat="1" ht="15.6" x14ac:dyDescent="0.3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</row>
    <row r="30" spans="1:177" x14ac:dyDescent="0.25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</row>
    <row r="31" spans="1:177" x14ac:dyDescent="0.25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</row>
    <row r="32" spans="1:177" x14ac:dyDescent="0.25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</row>
    <row r="33" spans="1:177" x14ac:dyDescent="0.25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</row>
    <row r="34" spans="1:177" x14ac:dyDescent="0.25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</row>
    <row r="35" spans="1:177" x14ac:dyDescent="0.25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</row>
    <row r="36" spans="1:177" s="173" customFormat="1" ht="15.6" x14ac:dyDescent="0.3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</row>
    <row r="37" spans="1:177" x14ac:dyDescent="0.25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</row>
    <row r="38" spans="1:177" x14ac:dyDescent="0.25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</row>
    <row r="39" spans="1:177" x14ac:dyDescent="0.25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</row>
    <row r="40" spans="1:177" x14ac:dyDescent="0.25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</row>
    <row r="41" spans="1:177" x14ac:dyDescent="0.25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</row>
    <row r="42" spans="1:177" x14ac:dyDescent="0.25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</row>
    <row r="43" spans="1:177" x14ac:dyDescent="0.25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</row>
    <row r="44" spans="1:177" x14ac:dyDescent="0.25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</row>
    <row r="45" spans="1:177" x14ac:dyDescent="0.25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</row>
    <row r="46" spans="1:177" s="173" customFormat="1" ht="15.6" x14ac:dyDescent="0.3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</row>
    <row r="47" spans="1:177" x14ac:dyDescent="0.25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</row>
    <row r="48" spans="1:177" x14ac:dyDescent="0.25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</row>
    <row r="49" spans="1:177" x14ac:dyDescent="0.25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</row>
    <row r="50" spans="1:177" x14ac:dyDescent="0.25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</row>
    <row r="51" spans="1:177" x14ac:dyDescent="0.25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</row>
    <row r="52" spans="1:177" x14ac:dyDescent="0.25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</row>
    <row r="53" spans="1:177" x14ac:dyDescent="0.25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</row>
    <row r="54" spans="1:177" x14ac:dyDescent="0.25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</row>
    <row r="55" spans="1:177" x14ac:dyDescent="0.25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</row>
    <row r="56" spans="1:177" x14ac:dyDescent="0.25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</row>
    <row r="57" spans="1:177" x14ac:dyDescent="0.25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</row>
    <row r="58" spans="1:177" x14ac:dyDescent="0.25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</row>
    <row r="59" spans="1:177" x14ac:dyDescent="0.25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</row>
    <row r="60" spans="1:177" x14ac:dyDescent="0.25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</row>
    <row r="61" spans="1:177" x14ac:dyDescent="0.25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</row>
    <row r="62" spans="1:177" x14ac:dyDescent="0.25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</row>
    <row r="63" spans="1:177" x14ac:dyDescent="0.25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</row>
    <row r="64" spans="1:177" x14ac:dyDescent="0.25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</row>
    <row r="65" spans="1:177" x14ac:dyDescent="0.25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</row>
    <row r="66" spans="1:177" x14ac:dyDescent="0.25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</row>
    <row r="67" spans="1:177" x14ac:dyDescent="0.25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</row>
    <row r="68" spans="1:177" x14ac:dyDescent="0.25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</row>
    <row r="69" spans="1:177" x14ac:dyDescent="0.25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</row>
    <row r="70" spans="1:177" x14ac:dyDescent="0.25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</row>
    <row r="71" spans="1:177" x14ac:dyDescent="0.25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</row>
    <row r="72" spans="1:177" x14ac:dyDescent="0.25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</row>
    <row r="73" spans="1:177" x14ac:dyDescent="0.25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</row>
    <row r="74" spans="1:177" x14ac:dyDescent="0.25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</row>
    <row r="75" spans="1:177" x14ac:dyDescent="0.25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</row>
    <row r="76" spans="1:177" x14ac:dyDescent="0.25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</row>
    <row r="77" spans="1:177" x14ac:dyDescent="0.25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</row>
    <row r="78" spans="1:177" s="173" customFormat="1" ht="15.6" x14ac:dyDescent="0.3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</row>
    <row r="79" spans="1:177" x14ac:dyDescent="0.25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</row>
    <row r="80" spans="1:177" x14ac:dyDescent="0.25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</row>
    <row r="81" spans="1:177" x14ac:dyDescent="0.25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</row>
    <row r="82" spans="1:177" x14ac:dyDescent="0.25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</row>
    <row r="83" spans="1:177" x14ac:dyDescent="0.25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</row>
    <row r="84" spans="1:177" x14ac:dyDescent="0.25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</row>
    <row r="85" spans="1:177" x14ac:dyDescent="0.25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</row>
    <row r="86" spans="1:177" x14ac:dyDescent="0.25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</row>
    <row r="87" spans="1:177" x14ac:dyDescent="0.25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</row>
    <row r="88" spans="1:177" x14ac:dyDescent="0.25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</row>
    <row r="89" spans="1:177" x14ac:dyDescent="0.25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</row>
    <row r="90" spans="1:177" x14ac:dyDescent="0.25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</row>
    <row r="91" spans="1:177" x14ac:dyDescent="0.25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</row>
    <row r="92" spans="1:177" x14ac:dyDescent="0.25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</row>
    <row r="93" spans="1:177" x14ac:dyDescent="0.25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</row>
    <row r="94" spans="1:177" s="173" customFormat="1" ht="15.6" x14ac:dyDescent="0.3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</row>
    <row r="95" spans="1:177" x14ac:dyDescent="0.25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</row>
    <row r="96" spans="1:177" s="161" customFormat="1" ht="15.6" x14ac:dyDescent="0.3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</row>
    <row r="97" spans="3:105" x14ac:dyDescent="0.25">
      <c r="DA97" s="107"/>
    </row>
    <row r="105" spans="3:105" x14ac:dyDescent="0.25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Z109"/>
  <sheetViews>
    <sheetView zoomScaleNormal="100" workbookViewId="0">
      <pane xSplit="3" ySplit="6" topLeftCell="LQ7" activePane="bottomRight" state="frozen"/>
      <selection activeCell="BC90" sqref="BC90"/>
      <selection pane="topRight" activeCell="BC90" sqref="BC90"/>
      <selection pane="bottomLeft" activeCell="BC90" sqref="BC90"/>
      <selection pane="bottomRight" activeCell="LX15" sqref="LX15:LZ15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4" width="7.6640625" style="52" bestFit="1" customWidth="1"/>
    <col min="5" max="5" width="0" style="52" hidden="1" customWidth="1"/>
    <col min="6" max="6" width="9.33203125" style="52" hidden="1" customWidth="1"/>
    <col min="7" max="7" width="0" style="52" hidden="1" customWidth="1"/>
    <col min="8" max="8" width="9.33203125" style="52" hidden="1" customWidth="1"/>
    <col min="9" max="9" width="0" style="52" hidden="1" customWidth="1"/>
    <col min="10" max="10" width="9.33203125" style="52" hidden="1" customWidth="1"/>
    <col min="11" max="11" width="0" style="52" hidden="1" customWidth="1"/>
    <col min="12" max="12" width="9.33203125" style="52" hidden="1" customWidth="1"/>
    <col min="13" max="13" width="0" style="52" hidden="1" customWidth="1"/>
    <col min="14" max="14" width="9.33203125" style="52" hidden="1" customWidth="1"/>
    <col min="15" max="15" width="0" style="52" hidden="1" customWidth="1"/>
    <col min="16" max="16" width="9.33203125" style="52" hidden="1" customWidth="1"/>
    <col min="17" max="17" width="0" style="52" hidden="1" customWidth="1"/>
    <col min="18" max="18" width="9.33203125" style="52" hidden="1" customWidth="1"/>
    <col min="19" max="19" width="12.44140625" style="52" hidden="1" customWidth="1"/>
    <col min="20" max="20" width="9.33203125" style="52" hidden="1" customWidth="1"/>
    <col min="21" max="21" width="12.44140625" style="52" hidden="1" customWidth="1"/>
    <col min="22" max="22" width="9.33203125" style="52" hidden="1" customWidth="1"/>
    <col min="23" max="23" width="12.44140625" style="52" hidden="1" customWidth="1"/>
    <col min="24" max="24" width="9.33203125" style="52" hidden="1" customWidth="1"/>
    <col min="25" max="25" width="12.44140625" style="52" hidden="1" customWidth="1"/>
    <col min="26" max="26" width="9.33203125" style="52" hidden="1" customWidth="1"/>
    <col min="27" max="27" width="11.33203125" style="52" hidden="1" customWidth="1"/>
    <col min="28" max="28" width="9.33203125" style="52" hidden="1" customWidth="1"/>
    <col min="29" max="29" width="12.44140625" style="52" hidden="1" customWidth="1"/>
    <col min="30" max="30" width="9.33203125" style="52" hidden="1" customWidth="1"/>
    <col min="31" max="31" width="11.33203125" style="52" hidden="1" customWidth="1"/>
    <col min="32" max="32" width="9.33203125" style="52" hidden="1" customWidth="1"/>
    <col min="33" max="33" width="12.44140625" style="52" hidden="1" customWidth="1"/>
    <col min="34" max="34" width="9.33203125" style="52" hidden="1" customWidth="1"/>
    <col min="35" max="35" width="12.44140625" style="52" hidden="1" customWidth="1"/>
    <col min="36" max="36" width="9.33203125" style="52" hidden="1" customWidth="1"/>
    <col min="37" max="37" width="12.44140625" style="52" hidden="1" customWidth="1"/>
    <col min="38" max="38" width="9.33203125" style="52" hidden="1" customWidth="1"/>
    <col min="39" max="39" width="12.44140625" style="52" hidden="1" customWidth="1"/>
    <col min="40" max="40" width="9.33203125" style="52" hidden="1" customWidth="1"/>
    <col min="41" max="41" width="12.44140625" style="52" hidden="1" customWidth="1"/>
    <col min="42" max="42" width="9.33203125" style="52" hidden="1" customWidth="1"/>
    <col min="43" max="43" width="12.44140625" style="52" hidden="1" customWidth="1"/>
    <col min="44" max="44" width="9.33203125" style="52" hidden="1" customWidth="1"/>
    <col min="45" max="45" width="12.44140625" style="52" hidden="1" customWidth="1"/>
    <col min="46" max="46" width="9.33203125" style="52" hidden="1" customWidth="1"/>
    <col min="47" max="47" width="12.44140625" style="52" hidden="1" customWidth="1"/>
    <col min="48" max="48" width="9.33203125" style="52" hidden="1" customWidth="1"/>
    <col min="49" max="49" width="12.44140625" style="52" hidden="1" customWidth="1"/>
    <col min="50" max="50" width="9.33203125" style="52" hidden="1" customWidth="1"/>
    <col min="51" max="51" width="12.44140625" style="52" hidden="1" customWidth="1"/>
    <col min="52" max="52" width="9.33203125" style="52" hidden="1" customWidth="1"/>
    <col min="53" max="53" width="12.44140625" style="52" hidden="1" customWidth="1"/>
    <col min="54" max="54" width="9.33203125" style="52" hidden="1" customWidth="1"/>
    <col min="55" max="55" width="12.44140625" style="52" hidden="1" customWidth="1"/>
    <col min="56" max="56" width="9.33203125" style="52" hidden="1" customWidth="1"/>
    <col min="57" max="57" width="12.44140625" style="52" hidden="1" customWidth="1"/>
    <col min="58" max="58" width="9.33203125" style="52" hidden="1" customWidth="1"/>
    <col min="59" max="59" width="12.44140625" style="52" hidden="1" customWidth="1"/>
    <col min="60" max="60" width="9.33203125" style="52" hidden="1" customWidth="1"/>
    <col min="61" max="61" width="12.44140625" style="52" hidden="1" customWidth="1"/>
    <col min="62" max="62" width="9.33203125" style="52" hidden="1" customWidth="1"/>
    <col min="63" max="63" width="12.44140625" style="52" hidden="1" customWidth="1"/>
    <col min="64" max="64" width="9.33203125" style="52" hidden="1" customWidth="1"/>
    <col min="65" max="65" width="12.44140625" style="52" hidden="1" customWidth="1"/>
    <col min="66" max="66" width="9.33203125" style="52" hidden="1" customWidth="1"/>
    <col min="67" max="67" width="12.44140625" style="52" hidden="1" customWidth="1"/>
    <col min="68" max="68" width="9.33203125" style="52" hidden="1" customWidth="1"/>
    <col min="69" max="69" width="12.44140625" style="52" hidden="1" customWidth="1"/>
    <col min="70" max="70" width="9.33203125" style="52" hidden="1" customWidth="1"/>
    <col min="71" max="71" width="12.44140625" style="52" hidden="1" customWidth="1"/>
    <col min="72" max="72" width="9.33203125" style="52" hidden="1" customWidth="1"/>
    <col min="73" max="73" width="12.44140625" style="52" hidden="1" customWidth="1"/>
    <col min="74" max="74" width="9.33203125" style="52" hidden="1" customWidth="1"/>
    <col min="75" max="75" width="12.44140625" style="52" hidden="1" customWidth="1"/>
    <col min="76" max="76" width="9.33203125" style="52" hidden="1" customWidth="1"/>
    <col min="77" max="77" width="12.44140625" style="52" hidden="1" customWidth="1"/>
    <col min="78" max="78" width="9.33203125" style="52" hidden="1" customWidth="1"/>
    <col min="79" max="79" width="12.44140625" style="52" hidden="1" customWidth="1"/>
    <col min="80" max="80" width="9.33203125" style="52" hidden="1" customWidth="1"/>
    <col min="81" max="81" width="12.44140625" style="52" hidden="1" customWidth="1"/>
    <col min="82" max="82" width="9.33203125" style="52" hidden="1" customWidth="1"/>
    <col min="83" max="83" width="12.44140625" style="52" hidden="1" customWidth="1"/>
    <col min="84" max="84" width="9.33203125" style="52" hidden="1" customWidth="1"/>
    <col min="85" max="85" width="12.44140625" style="52" hidden="1" customWidth="1"/>
    <col min="86" max="86" width="9.33203125" style="52" hidden="1" customWidth="1"/>
    <col min="87" max="87" width="12.44140625" style="52" hidden="1" customWidth="1"/>
    <col min="88" max="88" width="9.33203125" style="52" hidden="1" customWidth="1"/>
    <col min="89" max="89" width="12.44140625" style="52" hidden="1" customWidth="1"/>
    <col min="90" max="90" width="9.33203125" style="52" hidden="1" customWidth="1"/>
    <col min="91" max="91" width="0" style="52" hidden="1" customWidth="1"/>
    <col min="92" max="92" width="9.33203125" style="52" hidden="1" customWidth="1"/>
    <col min="93" max="93" width="0" style="52" hidden="1" customWidth="1"/>
    <col min="94" max="94" width="9.33203125" style="52" hidden="1" customWidth="1"/>
    <col min="95" max="95" width="0" style="52" hidden="1" customWidth="1"/>
    <col min="96" max="96" width="9.33203125" style="52" hidden="1" customWidth="1"/>
    <col min="97" max="97" width="0" style="52" hidden="1" customWidth="1"/>
    <col min="98" max="98" width="9.33203125" style="52" hidden="1" customWidth="1"/>
    <col min="99" max="99" width="9.6640625" style="52" hidden="1" customWidth="1"/>
    <col min="100" max="100" width="9.33203125" style="52" hidden="1" customWidth="1"/>
    <col min="101" max="101" width="0" style="52" hidden="1" customWidth="1"/>
    <col min="102" max="102" width="9.33203125" style="52" hidden="1" customWidth="1"/>
    <col min="103" max="106" width="9.109375" style="52" hidden="1" customWidth="1"/>
    <col min="107" max="107" width="0" style="52" hidden="1" customWidth="1"/>
    <col min="108" max="108" width="9.33203125" style="52" hidden="1" customWidth="1"/>
    <col min="109" max="124" width="9.109375" style="52" hidden="1" customWidth="1"/>
    <col min="125" max="125" width="0" style="52" hidden="1" customWidth="1"/>
    <col min="126" max="126" width="9.33203125" style="52" hidden="1" customWidth="1"/>
    <col min="127" max="127" width="0" style="52" hidden="1" customWidth="1"/>
    <col min="128" max="128" width="9.33203125" style="52" hidden="1" customWidth="1"/>
    <col min="129" max="129" width="0" style="52" hidden="1" customWidth="1"/>
    <col min="130" max="130" width="9.33203125" style="52" hidden="1" customWidth="1"/>
    <col min="131" max="131" width="0" style="52" hidden="1" customWidth="1"/>
    <col min="132" max="132" width="9.33203125" style="52" hidden="1" customWidth="1"/>
    <col min="133" max="133" width="0" style="52" hidden="1" customWidth="1"/>
    <col min="134" max="134" width="9.33203125" style="52" hidden="1" customWidth="1"/>
    <col min="135" max="140" width="9.109375" style="52" hidden="1" customWidth="1"/>
    <col min="141" max="142" width="9.109375" style="52"/>
    <col min="143" max="143" width="8.88671875" style="52" bestFit="1" customWidth="1"/>
    <col min="144" max="144" width="9.33203125" style="52" bestFit="1" customWidth="1"/>
    <col min="145" max="148" width="9.109375" style="52"/>
    <col min="149" max="149" width="8.88671875" style="52" bestFit="1" customWidth="1"/>
    <col min="150" max="150" width="9.33203125" style="52" bestFit="1" customWidth="1"/>
    <col min="151" max="158" width="9.109375" style="52"/>
    <col min="159" max="159" width="8.88671875" style="52" bestFit="1" customWidth="1"/>
    <col min="160" max="160" width="9.33203125" style="52" bestFit="1" customWidth="1"/>
    <col min="161" max="162" width="9.109375" style="52"/>
    <col min="163" max="163" width="8.88671875" style="52" bestFit="1" customWidth="1"/>
    <col min="164" max="164" width="9.33203125" style="52" bestFit="1" customWidth="1"/>
    <col min="165" max="165" width="8.88671875" style="52" bestFit="1" customWidth="1"/>
    <col min="166" max="166" width="9.33203125" style="52" bestFit="1" customWidth="1"/>
    <col min="167" max="167" width="8.88671875" style="52" bestFit="1" customWidth="1"/>
    <col min="168" max="168" width="9.33203125" style="52" bestFit="1" customWidth="1"/>
    <col min="169" max="172" width="9.109375" style="52"/>
    <col min="173" max="173" width="8.88671875" style="52" bestFit="1" customWidth="1"/>
    <col min="174" max="174" width="9.33203125" style="52" bestFit="1" customWidth="1"/>
    <col min="175" max="190" width="9.109375" style="52"/>
    <col min="191" max="191" width="8.88671875" style="52" bestFit="1" customWidth="1"/>
    <col min="192" max="192" width="9.33203125" style="52" bestFit="1" customWidth="1"/>
    <col min="193" max="16384" width="9.109375" style="52"/>
  </cols>
  <sheetData>
    <row r="1" spans="1:338" s="17" customFormat="1" x14ac:dyDescent="0.25">
      <c r="A1" s="21" t="s">
        <v>129</v>
      </c>
      <c r="B1" s="18"/>
      <c r="C1" s="143"/>
    </row>
    <row r="2" spans="1:338" s="17" customFormat="1" x14ac:dyDescent="0.25">
      <c r="A2" s="21" t="s">
        <v>135</v>
      </c>
      <c r="B2" s="18"/>
      <c r="C2" s="143"/>
    </row>
    <row r="3" spans="1:338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4"/>
      <c r="X3" s="214"/>
      <c r="Y3" s="214"/>
      <c r="Z3" s="214"/>
      <c r="AA3" s="214"/>
      <c r="AB3" s="223"/>
      <c r="AC3" s="214"/>
      <c r="AD3" s="223"/>
      <c r="AE3" s="224"/>
      <c r="AF3" s="225"/>
    </row>
    <row r="4" spans="1:338" s="48" customFormat="1" x14ac:dyDescent="0.25">
      <c r="A4" s="91"/>
      <c r="B4" s="91"/>
      <c r="C4" s="152"/>
      <c r="D4" s="102"/>
      <c r="E4" s="211">
        <v>37257</v>
      </c>
      <c r="F4" s="211"/>
      <c r="G4" s="211">
        <v>37316</v>
      </c>
      <c r="H4" s="211"/>
      <c r="I4" s="211">
        <v>37377</v>
      </c>
      <c r="J4" s="211"/>
      <c r="K4" s="211">
        <v>37447</v>
      </c>
      <c r="L4" s="211"/>
      <c r="M4" s="215" t="s">
        <v>164</v>
      </c>
      <c r="N4" s="215"/>
      <c r="O4" s="215" t="s">
        <v>165</v>
      </c>
      <c r="P4" s="215"/>
      <c r="Q4" s="215" t="s">
        <v>166</v>
      </c>
      <c r="R4" s="215"/>
      <c r="S4" s="211">
        <v>37561</v>
      </c>
      <c r="T4" s="211"/>
      <c r="U4" s="211">
        <v>37591</v>
      </c>
      <c r="V4" s="211"/>
      <c r="W4" s="211">
        <v>37622</v>
      </c>
      <c r="X4" s="211"/>
      <c r="Y4" s="211">
        <v>37653</v>
      </c>
      <c r="Z4" s="211"/>
      <c r="AA4" s="215" t="s">
        <v>147</v>
      </c>
      <c r="AB4" s="219"/>
      <c r="AC4" s="215" t="s">
        <v>148</v>
      </c>
      <c r="AD4" s="215"/>
      <c r="AE4" s="215" t="s">
        <v>149</v>
      </c>
      <c r="AF4" s="215"/>
      <c r="AG4" s="211">
        <v>37775</v>
      </c>
      <c r="AH4" s="211"/>
      <c r="AI4" s="211">
        <v>37805</v>
      </c>
      <c r="AJ4" s="211"/>
      <c r="AK4" s="211">
        <v>37836</v>
      </c>
      <c r="AL4" s="211"/>
      <c r="AM4" s="211">
        <v>37879</v>
      </c>
      <c r="AN4" s="211"/>
      <c r="AO4" s="211">
        <v>37895</v>
      </c>
      <c r="AP4" s="211"/>
      <c r="AQ4" s="211">
        <v>37926</v>
      </c>
      <c r="AR4" s="211"/>
      <c r="AS4" s="211">
        <v>37956</v>
      </c>
      <c r="AT4" s="211"/>
      <c r="AU4" s="211">
        <v>37987</v>
      </c>
      <c r="AV4" s="211"/>
      <c r="AW4" s="211">
        <v>38018</v>
      </c>
      <c r="AX4" s="211"/>
      <c r="AY4" s="211">
        <v>38047</v>
      </c>
      <c r="AZ4" s="211"/>
      <c r="BA4" s="211">
        <v>38078</v>
      </c>
      <c r="BB4" s="211"/>
      <c r="BC4" s="211">
        <v>38108</v>
      </c>
      <c r="BD4" s="211"/>
      <c r="BE4" s="211">
        <v>38139</v>
      </c>
      <c r="BF4" s="211"/>
      <c r="BG4" s="211">
        <v>38172</v>
      </c>
      <c r="BH4" s="211"/>
      <c r="BI4" s="211">
        <v>38216</v>
      </c>
      <c r="BJ4" s="211"/>
      <c r="BK4" s="211">
        <v>38239</v>
      </c>
      <c r="BL4" s="211"/>
      <c r="BM4" s="211">
        <v>38261</v>
      </c>
      <c r="BN4" s="211"/>
      <c r="BO4" s="211">
        <v>38295</v>
      </c>
      <c r="BP4" s="211"/>
      <c r="BQ4" s="211">
        <v>38325</v>
      </c>
      <c r="BR4" s="211"/>
      <c r="BS4" s="211">
        <v>38357</v>
      </c>
      <c r="BT4" s="211"/>
      <c r="BU4" s="211">
        <v>38388</v>
      </c>
      <c r="BV4" s="211"/>
      <c r="BW4" s="211">
        <v>38416</v>
      </c>
      <c r="BX4" s="211"/>
      <c r="BY4" s="211">
        <v>38447</v>
      </c>
      <c r="BZ4" s="211"/>
      <c r="CA4" s="211">
        <v>38477</v>
      </c>
      <c r="CB4" s="211"/>
      <c r="CC4" s="211">
        <v>38508</v>
      </c>
      <c r="CD4" s="211"/>
      <c r="CE4" s="211">
        <v>38538</v>
      </c>
      <c r="CF4" s="211"/>
      <c r="CG4" s="211">
        <v>38569</v>
      </c>
      <c r="CH4" s="211"/>
      <c r="CI4" s="211">
        <v>38600</v>
      </c>
      <c r="CJ4" s="211"/>
      <c r="CK4" s="211">
        <v>38630</v>
      </c>
      <c r="CL4" s="211"/>
      <c r="CM4" s="211">
        <v>38661</v>
      </c>
      <c r="CN4" s="211"/>
      <c r="CO4" s="211">
        <v>38691</v>
      </c>
      <c r="CP4" s="211"/>
      <c r="CQ4" s="211">
        <v>38723</v>
      </c>
      <c r="CR4" s="211"/>
      <c r="CS4" s="222">
        <v>38755</v>
      </c>
      <c r="CT4" s="222"/>
      <c r="CU4" s="211">
        <v>38782</v>
      </c>
      <c r="CV4" s="211"/>
      <c r="CW4" s="211">
        <v>38814</v>
      </c>
      <c r="CX4" s="211"/>
      <c r="CY4" s="222">
        <v>38843</v>
      </c>
      <c r="CZ4" s="222"/>
      <c r="DA4" s="222">
        <v>38874</v>
      </c>
      <c r="DB4" s="222"/>
      <c r="DC4" s="222">
        <v>38904</v>
      </c>
      <c r="DD4" s="222"/>
      <c r="DE4" s="222">
        <v>38935</v>
      </c>
      <c r="DF4" s="222"/>
      <c r="DG4" s="222">
        <v>38966</v>
      </c>
      <c r="DH4" s="222"/>
      <c r="DI4" s="222">
        <v>38999</v>
      </c>
      <c r="DJ4" s="222"/>
      <c r="DK4" s="222">
        <v>39027</v>
      </c>
      <c r="DL4" s="222"/>
      <c r="DM4" s="222">
        <v>39057</v>
      </c>
      <c r="DN4" s="222"/>
      <c r="DO4" s="222">
        <v>39089</v>
      </c>
      <c r="DP4" s="222"/>
      <c r="DQ4" s="222">
        <v>39120</v>
      </c>
      <c r="DR4" s="222"/>
      <c r="DS4" s="222">
        <v>39148</v>
      </c>
      <c r="DT4" s="222"/>
      <c r="DU4" s="222">
        <v>39179</v>
      </c>
      <c r="DV4" s="222"/>
      <c r="DW4" s="215" t="s">
        <v>158</v>
      </c>
      <c r="DX4" s="215"/>
      <c r="DY4" s="215" t="s">
        <v>159</v>
      </c>
      <c r="DZ4" s="215"/>
      <c r="EA4" s="215" t="s">
        <v>160</v>
      </c>
      <c r="EB4" s="215"/>
      <c r="EC4" s="215" t="s">
        <v>161</v>
      </c>
      <c r="ED4" s="215"/>
      <c r="EE4" s="215" t="s">
        <v>163</v>
      </c>
      <c r="EF4" s="215"/>
      <c r="EG4" s="215" t="s">
        <v>167</v>
      </c>
      <c r="EH4" s="215"/>
      <c r="EI4" s="215" t="s">
        <v>168</v>
      </c>
      <c r="EJ4" s="215"/>
      <c r="EK4" s="206" t="s">
        <v>169</v>
      </c>
      <c r="EL4" s="207"/>
      <c r="EM4" s="206" t="s">
        <v>170</v>
      </c>
      <c r="EN4" s="207"/>
      <c r="EO4" s="206" t="s">
        <v>174</v>
      </c>
      <c r="EP4" s="207"/>
      <c r="EQ4" s="206" t="s">
        <v>175</v>
      </c>
      <c r="ER4" s="207"/>
      <c r="ES4" s="206" t="s">
        <v>177</v>
      </c>
      <c r="ET4" s="207"/>
      <c r="EU4" s="206" t="s">
        <v>178</v>
      </c>
      <c r="EV4" s="207"/>
      <c r="EW4" s="206" t="s">
        <v>180</v>
      </c>
      <c r="EX4" s="207"/>
      <c r="EY4" s="206" t="s">
        <v>181</v>
      </c>
      <c r="EZ4" s="207"/>
      <c r="FA4" s="206" t="s">
        <v>182</v>
      </c>
      <c r="FB4" s="207"/>
      <c r="FC4" s="206" t="s">
        <v>183</v>
      </c>
      <c r="FD4" s="207"/>
      <c r="FE4" s="206" t="s">
        <v>184</v>
      </c>
      <c r="FF4" s="207"/>
      <c r="FG4" s="206" t="s">
        <v>185</v>
      </c>
      <c r="FH4" s="207"/>
      <c r="FI4" s="206" t="s">
        <v>186</v>
      </c>
      <c r="FJ4" s="207"/>
      <c r="FK4" s="206" t="s">
        <v>187</v>
      </c>
      <c r="FL4" s="207"/>
      <c r="FM4" s="206" t="s">
        <v>188</v>
      </c>
      <c r="FN4" s="207"/>
      <c r="FO4" s="206" t="s">
        <v>189</v>
      </c>
      <c r="FP4" s="207"/>
      <c r="FQ4" s="206" t="s">
        <v>190</v>
      </c>
      <c r="FR4" s="207"/>
      <c r="FS4" s="206" t="s">
        <v>192</v>
      </c>
      <c r="FT4" s="207"/>
      <c r="FU4" s="206" t="s">
        <v>193</v>
      </c>
      <c r="FV4" s="207"/>
      <c r="FW4" s="206" t="s">
        <v>194</v>
      </c>
      <c r="FX4" s="207"/>
      <c r="FY4" s="206" t="s">
        <v>195</v>
      </c>
      <c r="FZ4" s="207"/>
      <c r="GA4" s="227">
        <v>40065</v>
      </c>
      <c r="GB4" s="228"/>
      <c r="GC4" s="227">
        <v>40095</v>
      </c>
      <c r="GD4" s="228"/>
      <c r="GE4" s="227">
        <v>40126</v>
      </c>
      <c r="GF4" s="228"/>
      <c r="GG4" s="227">
        <v>40156</v>
      </c>
      <c r="GH4" s="228"/>
      <c r="GI4" s="227">
        <v>40188</v>
      </c>
      <c r="GJ4" s="228"/>
      <c r="GK4" s="227">
        <v>40219</v>
      </c>
      <c r="GL4" s="228"/>
      <c r="GM4" s="227">
        <v>40247</v>
      </c>
      <c r="GN4" s="228"/>
      <c r="GO4" s="227">
        <v>40278</v>
      </c>
      <c r="GP4" s="228"/>
      <c r="GQ4" s="227">
        <v>40308</v>
      </c>
      <c r="GR4" s="228"/>
      <c r="GS4" s="227">
        <v>40339</v>
      </c>
      <c r="GT4" s="228"/>
      <c r="GU4" s="227">
        <v>40369</v>
      </c>
      <c r="GV4" s="228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38" x14ac:dyDescent="0.25">
      <c r="A5" s="92" t="s">
        <v>96</v>
      </c>
      <c r="B5" s="101" t="s">
        <v>111</v>
      </c>
      <c r="C5" s="145"/>
      <c r="D5" s="103"/>
      <c r="E5" s="210" t="s">
        <v>113</v>
      </c>
      <c r="F5" s="210"/>
      <c r="G5" s="210" t="s">
        <v>113</v>
      </c>
      <c r="H5" s="210"/>
      <c r="I5" s="210" t="s">
        <v>113</v>
      </c>
      <c r="J5" s="210"/>
      <c r="K5" s="210" t="s">
        <v>113</v>
      </c>
      <c r="L5" s="210"/>
      <c r="M5" s="210" t="s">
        <v>113</v>
      </c>
      <c r="N5" s="210"/>
      <c r="O5" s="210" t="s">
        <v>113</v>
      </c>
      <c r="P5" s="210"/>
      <c r="Q5" s="210" t="s">
        <v>113</v>
      </c>
      <c r="R5" s="210"/>
      <c r="S5" s="210" t="s">
        <v>113</v>
      </c>
      <c r="T5" s="210"/>
      <c r="U5" s="210" t="s">
        <v>113</v>
      </c>
      <c r="V5" s="210"/>
      <c r="W5" s="210" t="s">
        <v>113</v>
      </c>
      <c r="X5" s="210"/>
      <c r="Y5" s="210" t="s">
        <v>113</v>
      </c>
      <c r="Z5" s="210"/>
      <c r="AA5" s="210" t="s">
        <v>113</v>
      </c>
      <c r="AB5" s="210"/>
      <c r="AC5" s="210" t="s">
        <v>113</v>
      </c>
      <c r="AD5" s="210"/>
      <c r="AE5" s="226" t="s">
        <v>113</v>
      </c>
      <c r="AF5" s="226"/>
      <c r="AG5" s="210" t="s">
        <v>113</v>
      </c>
      <c r="AH5" s="210"/>
      <c r="AI5" s="210" t="s">
        <v>113</v>
      </c>
      <c r="AJ5" s="210"/>
      <c r="AK5" s="210" t="s">
        <v>113</v>
      </c>
      <c r="AL5" s="210"/>
      <c r="AM5" s="210" t="s">
        <v>113</v>
      </c>
      <c r="AN5" s="210"/>
      <c r="AO5" s="210" t="s">
        <v>113</v>
      </c>
      <c r="AP5" s="210"/>
      <c r="AQ5" s="210" t="s">
        <v>113</v>
      </c>
      <c r="AR5" s="210"/>
      <c r="AS5" s="210" t="s">
        <v>113</v>
      </c>
      <c r="AT5" s="210"/>
      <c r="AU5" s="210" t="s">
        <v>113</v>
      </c>
      <c r="AV5" s="210"/>
      <c r="AW5" s="210" t="s">
        <v>113</v>
      </c>
      <c r="AX5" s="210"/>
      <c r="AY5" s="210" t="s">
        <v>113</v>
      </c>
      <c r="AZ5" s="210"/>
      <c r="BA5" s="210" t="s">
        <v>113</v>
      </c>
      <c r="BB5" s="210"/>
      <c r="BC5" s="210" t="s">
        <v>113</v>
      </c>
      <c r="BD5" s="210"/>
      <c r="BE5" s="210" t="s">
        <v>113</v>
      </c>
      <c r="BF5" s="210"/>
      <c r="BG5" s="210" t="s">
        <v>113</v>
      </c>
      <c r="BH5" s="210"/>
      <c r="BI5" s="210" t="s">
        <v>113</v>
      </c>
      <c r="BJ5" s="210"/>
      <c r="BK5" s="210" t="s">
        <v>113</v>
      </c>
      <c r="BL5" s="210"/>
      <c r="BM5" s="210" t="s">
        <v>113</v>
      </c>
      <c r="BN5" s="210"/>
      <c r="BO5" s="210" t="s">
        <v>113</v>
      </c>
      <c r="BP5" s="210"/>
      <c r="BQ5" s="210" t="s">
        <v>113</v>
      </c>
      <c r="BR5" s="210"/>
      <c r="BS5" s="210" t="s">
        <v>113</v>
      </c>
      <c r="BT5" s="210"/>
      <c r="BU5" s="210" t="s">
        <v>113</v>
      </c>
      <c r="BV5" s="210"/>
      <c r="BW5" s="210" t="s">
        <v>152</v>
      </c>
      <c r="BX5" s="210"/>
      <c r="BY5" s="210" t="s">
        <v>152</v>
      </c>
      <c r="BZ5" s="210"/>
      <c r="CA5" s="210" t="s">
        <v>152</v>
      </c>
      <c r="CB5" s="210"/>
      <c r="CC5" s="210" t="s">
        <v>152</v>
      </c>
      <c r="CD5" s="210"/>
      <c r="CE5" s="210" t="s">
        <v>152</v>
      </c>
      <c r="CF5" s="210"/>
      <c r="CG5" s="210" t="s">
        <v>152</v>
      </c>
      <c r="CH5" s="210"/>
      <c r="CI5" s="210" t="s">
        <v>113</v>
      </c>
      <c r="CJ5" s="210"/>
      <c r="CK5" s="210" t="s">
        <v>113</v>
      </c>
      <c r="CL5" s="210"/>
      <c r="CM5" s="210" t="s">
        <v>113</v>
      </c>
      <c r="CN5" s="210"/>
      <c r="CO5" s="210" t="s">
        <v>113</v>
      </c>
      <c r="CP5" s="210"/>
      <c r="CQ5" s="210" t="s">
        <v>113</v>
      </c>
      <c r="CR5" s="210"/>
      <c r="CS5" s="210" t="s">
        <v>113</v>
      </c>
      <c r="CT5" s="210"/>
      <c r="CU5" s="210" t="s">
        <v>113</v>
      </c>
      <c r="CV5" s="210"/>
      <c r="CW5" s="210" t="s">
        <v>113</v>
      </c>
      <c r="CX5" s="210"/>
      <c r="CY5" s="210" t="s">
        <v>113</v>
      </c>
      <c r="CZ5" s="210"/>
      <c r="DA5" s="210" t="s">
        <v>151</v>
      </c>
      <c r="DB5" s="210"/>
      <c r="DC5" s="210" t="s">
        <v>113</v>
      </c>
      <c r="DD5" s="210"/>
      <c r="DE5" s="210" t="s">
        <v>113</v>
      </c>
      <c r="DF5" s="210"/>
      <c r="DG5" s="210" t="s">
        <v>113</v>
      </c>
      <c r="DH5" s="210"/>
      <c r="DI5" s="210" t="s">
        <v>113</v>
      </c>
      <c r="DJ5" s="210"/>
      <c r="DK5" s="210" t="s">
        <v>113</v>
      </c>
      <c r="DL5" s="210"/>
      <c r="DM5" s="210" t="s">
        <v>113</v>
      </c>
      <c r="DN5" s="210"/>
      <c r="DO5" s="210" t="s">
        <v>113</v>
      </c>
      <c r="DP5" s="210"/>
      <c r="DQ5" s="210" t="s">
        <v>113</v>
      </c>
      <c r="DR5" s="210"/>
      <c r="DS5" s="210" t="s">
        <v>113</v>
      </c>
      <c r="DT5" s="210"/>
      <c r="DU5" s="210" t="s">
        <v>113</v>
      </c>
      <c r="DV5" s="210"/>
      <c r="DW5" s="210" t="s">
        <v>113</v>
      </c>
      <c r="DX5" s="210"/>
      <c r="DY5" s="210" t="s">
        <v>113</v>
      </c>
      <c r="DZ5" s="210"/>
      <c r="EA5" s="210" t="s">
        <v>113</v>
      </c>
      <c r="EB5" s="210"/>
      <c r="EC5" s="210" t="s">
        <v>113</v>
      </c>
      <c r="ED5" s="210"/>
      <c r="EE5" s="210" t="s">
        <v>113</v>
      </c>
      <c r="EF5" s="210"/>
      <c r="EG5" s="210" t="s">
        <v>113</v>
      </c>
      <c r="EH5" s="210"/>
      <c r="EI5" s="210" t="s">
        <v>113</v>
      </c>
      <c r="EJ5" s="210"/>
      <c r="EK5" s="208" t="s">
        <v>113</v>
      </c>
      <c r="EL5" s="209"/>
      <c r="EM5" s="208" t="s">
        <v>113</v>
      </c>
      <c r="EN5" s="209"/>
      <c r="EO5" s="208" t="s">
        <v>113</v>
      </c>
      <c r="EP5" s="209"/>
      <c r="EQ5" s="208" t="s">
        <v>152</v>
      </c>
      <c r="ER5" s="209"/>
      <c r="ES5" s="208" t="s">
        <v>113</v>
      </c>
      <c r="ET5" s="209"/>
      <c r="EU5" s="208" t="s">
        <v>113</v>
      </c>
      <c r="EV5" s="209"/>
      <c r="EW5" s="208" t="s">
        <v>113</v>
      </c>
      <c r="EX5" s="209"/>
      <c r="EY5" s="208" t="s">
        <v>113</v>
      </c>
      <c r="EZ5" s="209"/>
      <c r="FA5" s="208" t="s">
        <v>113</v>
      </c>
      <c r="FB5" s="209"/>
      <c r="FC5" s="208" t="s">
        <v>113</v>
      </c>
      <c r="FD5" s="209"/>
      <c r="FE5" s="208" t="s">
        <v>113</v>
      </c>
      <c r="FF5" s="209"/>
      <c r="FG5" s="208" t="s">
        <v>113</v>
      </c>
      <c r="FH5" s="209"/>
      <c r="FI5" s="208" t="s">
        <v>113</v>
      </c>
      <c r="FJ5" s="209"/>
      <c r="FK5" s="208" t="s">
        <v>113</v>
      </c>
      <c r="FL5" s="209"/>
      <c r="FM5" s="208" t="s">
        <v>113</v>
      </c>
      <c r="FN5" s="209"/>
      <c r="FO5" s="208" t="s">
        <v>113</v>
      </c>
      <c r="FP5" s="209"/>
      <c r="FQ5" s="208" t="s">
        <v>113</v>
      </c>
      <c r="FR5" s="209"/>
      <c r="FS5" s="208" t="s">
        <v>113</v>
      </c>
      <c r="FT5" s="209"/>
      <c r="FU5" s="208" t="s">
        <v>113</v>
      </c>
      <c r="FV5" s="209"/>
      <c r="FW5" s="208" t="s">
        <v>113</v>
      </c>
      <c r="FX5" s="209"/>
      <c r="FY5" s="208" t="s">
        <v>113</v>
      </c>
      <c r="FZ5" s="209"/>
      <c r="GA5" s="208" t="s">
        <v>113</v>
      </c>
      <c r="GB5" s="209"/>
      <c r="GC5" s="208" t="s">
        <v>198</v>
      </c>
      <c r="GD5" s="209"/>
      <c r="GE5" s="208" t="s">
        <v>113</v>
      </c>
      <c r="GF5" s="209"/>
      <c r="GG5" s="208" t="s">
        <v>113</v>
      </c>
      <c r="GH5" s="209"/>
      <c r="GI5" s="208" t="s">
        <v>113</v>
      </c>
      <c r="GJ5" s="209"/>
      <c r="GK5" s="208" t="s">
        <v>113</v>
      </c>
      <c r="GL5" s="209"/>
      <c r="GM5" s="208" t="s">
        <v>113</v>
      </c>
      <c r="GN5" s="209"/>
      <c r="GO5" s="208" t="s">
        <v>113</v>
      </c>
      <c r="GP5" s="209"/>
      <c r="GQ5" s="208" t="s">
        <v>113</v>
      </c>
      <c r="GR5" s="209"/>
      <c r="GW5" s="197" t="s">
        <v>212</v>
      </c>
      <c r="GX5" s="199"/>
      <c r="GY5" s="197" t="s">
        <v>213</v>
      </c>
      <c r="GZ5" s="199"/>
      <c r="HA5" s="197" t="s">
        <v>214</v>
      </c>
      <c r="HB5" s="199"/>
      <c r="HC5" s="197" t="s">
        <v>215</v>
      </c>
      <c r="HD5" s="199"/>
      <c r="HE5" s="197" t="s">
        <v>216</v>
      </c>
      <c r="HF5" s="199"/>
      <c r="HG5" s="197" t="s">
        <v>217</v>
      </c>
      <c r="HH5" s="199"/>
      <c r="HI5" s="197" t="s">
        <v>218</v>
      </c>
      <c r="HJ5" s="199"/>
      <c r="HK5" s="197" t="s">
        <v>219</v>
      </c>
      <c r="HL5" s="199"/>
      <c r="HM5" s="197" t="s">
        <v>220</v>
      </c>
      <c r="HN5" s="199"/>
      <c r="HO5" s="197" t="s">
        <v>221</v>
      </c>
      <c r="HP5" s="199"/>
      <c r="HQ5" s="197" t="s">
        <v>222</v>
      </c>
      <c r="HR5" s="199"/>
      <c r="HS5" s="197" t="s">
        <v>224</v>
      </c>
      <c r="HT5" s="199"/>
      <c r="HU5" s="197" t="s">
        <v>225</v>
      </c>
      <c r="HV5" s="199"/>
      <c r="HW5" s="197" t="s">
        <v>226</v>
      </c>
      <c r="HX5" s="199"/>
      <c r="HY5" s="197" t="s">
        <v>228</v>
      </c>
      <c r="HZ5" s="199"/>
      <c r="IA5" s="197" t="s">
        <v>229</v>
      </c>
      <c r="IB5" s="199"/>
      <c r="IC5" s="197" t="s">
        <v>230</v>
      </c>
      <c r="ID5" s="199"/>
      <c r="IE5" s="197" t="s">
        <v>231</v>
      </c>
      <c r="IF5" s="199"/>
      <c r="IG5" s="197" t="s">
        <v>232</v>
      </c>
      <c r="IH5" s="205"/>
      <c r="II5" s="197" t="s">
        <v>233</v>
      </c>
      <c r="IJ5" s="205"/>
      <c r="IK5" s="197" t="s">
        <v>234</v>
      </c>
      <c r="IL5" s="205"/>
      <c r="IM5" s="197" t="s">
        <v>235</v>
      </c>
      <c r="IN5" s="205"/>
      <c r="IO5" s="197" t="s">
        <v>236</v>
      </c>
      <c r="IP5" s="205"/>
      <c r="IQ5" s="197" t="s">
        <v>237</v>
      </c>
      <c r="IR5" s="202"/>
      <c r="IS5" s="197" t="s">
        <v>238</v>
      </c>
      <c r="IT5" s="202"/>
      <c r="IU5" s="197" t="s">
        <v>239</v>
      </c>
      <c r="IV5" s="202"/>
      <c r="IW5" s="197" t="s">
        <v>240</v>
      </c>
      <c r="IX5" s="199"/>
      <c r="IY5" s="197" t="s">
        <v>241</v>
      </c>
      <c r="IZ5" s="199"/>
      <c r="JA5" s="197" t="s">
        <v>242</v>
      </c>
      <c r="JB5" s="199"/>
      <c r="JC5" s="197" t="s">
        <v>243</v>
      </c>
      <c r="JD5" s="199"/>
      <c r="JE5" s="197" t="s">
        <v>244</v>
      </c>
      <c r="JF5" s="198"/>
      <c r="JG5" s="197" t="s">
        <v>245</v>
      </c>
      <c r="JH5" s="198"/>
      <c r="JI5" s="197" t="s">
        <v>246</v>
      </c>
      <c r="JJ5" s="199"/>
      <c r="JK5" s="197" t="s">
        <v>247</v>
      </c>
      <c r="JL5" s="199"/>
      <c r="JM5" s="197" t="s">
        <v>248</v>
      </c>
      <c r="JN5" s="199"/>
      <c r="JO5" s="197" t="s">
        <v>249</v>
      </c>
      <c r="JP5" s="199"/>
      <c r="JQ5" s="197" t="s">
        <v>250</v>
      </c>
      <c r="JR5" s="199"/>
      <c r="JS5" s="197" t="s">
        <v>251</v>
      </c>
      <c r="JT5" s="198"/>
      <c r="JU5" s="197" t="s">
        <v>252</v>
      </c>
      <c r="JV5" s="199"/>
      <c r="JW5" s="197" t="s">
        <v>291</v>
      </c>
      <c r="JX5" s="205"/>
      <c r="JY5" s="197" t="s">
        <v>292</v>
      </c>
      <c r="JZ5" s="199"/>
      <c r="KA5" s="197" t="s">
        <v>253</v>
      </c>
      <c r="KB5" s="205"/>
      <c r="KC5" s="197" t="s">
        <v>254</v>
      </c>
      <c r="KD5" s="202"/>
      <c r="KE5" s="197" t="s">
        <v>255</v>
      </c>
      <c r="KF5" s="202"/>
      <c r="KG5" s="197" t="s">
        <v>256</v>
      </c>
      <c r="KH5" s="202"/>
      <c r="KI5" s="197" t="s">
        <v>257</v>
      </c>
      <c r="KJ5" s="199"/>
      <c r="KK5" s="197" t="s">
        <v>258</v>
      </c>
      <c r="KL5" s="205"/>
      <c r="KM5" s="197" t="s">
        <v>259</v>
      </c>
      <c r="KN5" s="199"/>
      <c r="KO5" s="197" t="s">
        <v>260</v>
      </c>
      <c r="KP5" s="205"/>
      <c r="KQ5" s="197" t="s">
        <v>293</v>
      </c>
      <c r="KR5" s="199"/>
      <c r="KS5" s="197" t="s">
        <v>262</v>
      </c>
      <c r="KT5" s="199"/>
      <c r="KU5" s="197" t="s">
        <v>263</v>
      </c>
      <c r="KV5" s="199"/>
      <c r="KW5" s="197" t="s">
        <v>264</v>
      </c>
      <c r="KX5" s="199"/>
      <c r="KY5" s="197" t="s">
        <v>265</v>
      </c>
      <c r="KZ5" s="199"/>
      <c r="LA5" s="197" t="s">
        <v>276</v>
      </c>
      <c r="LB5" s="205"/>
      <c r="LC5" s="197" t="s">
        <v>266</v>
      </c>
      <c r="LD5" s="205"/>
      <c r="LE5" s="197" t="s">
        <v>267</v>
      </c>
      <c r="LF5" s="205"/>
      <c r="LG5" s="197" t="s">
        <v>268</v>
      </c>
      <c r="LH5" s="199"/>
      <c r="LI5" s="197" t="s">
        <v>269</v>
      </c>
      <c r="LJ5" s="199"/>
      <c r="LK5" s="197" t="s">
        <v>270</v>
      </c>
      <c r="LL5" s="199"/>
      <c r="LM5" s="197" t="s">
        <v>271</v>
      </c>
      <c r="LN5" s="199"/>
      <c r="LO5" s="197" t="s">
        <v>272</v>
      </c>
      <c r="LP5" s="199"/>
      <c r="LQ5" s="197" t="s">
        <v>273</v>
      </c>
      <c r="LR5" s="199"/>
      <c r="LS5" s="197" t="s">
        <v>274</v>
      </c>
      <c r="LT5" s="199"/>
      <c r="LU5" s="197" t="s">
        <v>275</v>
      </c>
      <c r="LV5" s="199"/>
      <c r="LW5" s="197" t="s">
        <v>277</v>
      </c>
      <c r="LX5" s="199"/>
      <c r="LY5" s="197" t="s">
        <v>278</v>
      </c>
      <c r="LZ5" s="199"/>
    </row>
    <row r="6" spans="1:338" x14ac:dyDescent="0.25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</row>
    <row r="7" spans="1:338" x14ac:dyDescent="0.25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</row>
    <row r="8" spans="1:338" x14ac:dyDescent="0.25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</row>
    <row r="9" spans="1:338" s="139" customFormat="1" x14ac:dyDescent="0.25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</row>
    <row r="10" spans="1:338" x14ac:dyDescent="0.25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</row>
    <row r="11" spans="1:338" x14ac:dyDescent="0.25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</row>
    <row r="12" spans="1:338" x14ac:dyDescent="0.25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</row>
    <row r="13" spans="1:338" x14ac:dyDescent="0.25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</row>
    <row r="14" spans="1:338" x14ac:dyDescent="0.25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</row>
    <row r="15" spans="1:338" s="122" customFormat="1" x14ac:dyDescent="0.25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LZ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</row>
    <row r="16" spans="1:338" x14ac:dyDescent="0.25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</row>
    <row r="17" spans="1:338" x14ac:dyDescent="0.25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</row>
    <row r="18" spans="1:338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</row>
    <row r="19" spans="1:338" x14ac:dyDescent="0.25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</row>
    <row r="20" spans="1:338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</row>
    <row r="21" spans="1:338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</row>
    <row r="22" spans="1:338" x14ac:dyDescent="0.25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</row>
    <row r="23" spans="1:338" x14ac:dyDescent="0.25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</row>
    <row r="24" spans="1:338" x14ac:dyDescent="0.25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</row>
    <row r="25" spans="1:338" x14ac:dyDescent="0.25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</row>
    <row r="26" spans="1:338" x14ac:dyDescent="0.25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</row>
    <row r="27" spans="1:338" x14ac:dyDescent="0.25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</row>
    <row r="28" spans="1:338" x14ac:dyDescent="0.25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</row>
    <row r="29" spans="1:338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</row>
    <row r="30" spans="1:338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</row>
    <row r="31" spans="1:338" s="122" customFormat="1" x14ac:dyDescent="0.25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LZ31" si="43">SUM(LE16:LE30)</f>
        <v>35251</v>
      </c>
      <c r="LF31" s="123">
        <f t="shared" si="43"/>
        <v>43893</v>
      </c>
      <c r="LG31" s="123">
        <f t="shared" si="43"/>
        <v>35414</v>
      </c>
      <c r="LH31" s="123">
        <f t="shared" si="43"/>
        <v>44052</v>
      </c>
      <c r="LI31" s="123">
        <f t="shared" si="43"/>
        <v>35176</v>
      </c>
      <c r="LJ31" s="123">
        <f t="shared" si="43"/>
        <v>43846</v>
      </c>
      <c r="LK31" s="123">
        <f t="shared" si="43"/>
        <v>35076</v>
      </c>
      <c r="LL31" s="123">
        <f t="shared" si="43"/>
        <v>43725</v>
      </c>
      <c r="LM31" s="123">
        <f t="shared" si="43"/>
        <v>34663</v>
      </c>
      <c r="LN31" s="123">
        <f t="shared" si="43"/>
        <v>43303</v>
      </c>
      <c r="LO31" s="123">
        <f t="shared" si="43"/>
        <v>34533</v>
      </c>
      <c r="LP31" s="123">
        <f t="shared" si="43"/>
        <v>43077</v>
      </c>
      <c r="LQ31" s="123">
        <f t="shared" si="43"/>
        <v>34444</v>
      </c>
      <c r="LR31" s="123">
        <f t="shared" si="43"/>
        <v>42895</v>
      </c>
      <c r="LS31" s="123">
        <f t="shared" si="43"/>
        <v>34456</v>
      </c>
      <c r="LT31" s="123">
        <f t="shared" si="43"/>
        <v>43093</v>
      </c>
      <c r="LU31" s="123">
        <f t="shared" si="43"/>
        <v>34625</v>
      </c>
      <c r="LV31" s="123">
        <f t="shared" si="43"/>
        <v>43156</v>
      </c>
      <c r="LW31" s="123">
        <f t="shared" si="43"/>
        <v>34621</v>
      </c>
      <c r="LX31" s="123">
        <f t="shared" si="43"/>
        <v>43168</v>
      </c>
      <c r="LY31" s="123">
        <f t="shared" si="43"/>
        <v>34414</v>
      </c>
      <c r="LZ31" s="123">
        <f t="shared" si="43"/>
        <v>42734</v>
      </c>
    </row>
    <row r="32" spans="1:338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</row>
    <row r="33" spans="1:338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</row>
    <row r="34" spans="1:338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</row>
    <row r="35" spans="1:338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</row>
    <row r="36" spans="1:338" x14ac:dyDescent="0.25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</row>
    <row r="37" spans="1:338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</row>
    <row r="38" spans="1:338" s="122" customFormat="1" x14ac:dyDescent="0.25">
      <c r="A38" s="120"/>
      <c r="B38" s="121"/>
      <c r="C38" s="148" t="s">
        <v>106</v>
      </c>
      <c r="E38" s="123">
        <f t="shared" ref="E38:P38" si="44">SUM(E32:E37)</f>
        <v>3973</v>
      </c>
      <c r="F38" s="123">
        <f t="shared" si="44"/>
        <v>11613</v>
      </c>
      <c r="G38" s="123">
        <f t="shared" si="44"/>
        <v>4594</v>
      </c>
      <c r="H38" s="123">
        <f t="shared" si="44"/>
        <v>11637</v>
      </c>
      <c r="I38" s="123">
        <f t="shared" si="44"/>
        <v>5000</v>
      </c>
      <c r="J38" s="123">
        <f t="shared" si="44"/>
        <v>11570</v>
      </c>
      <c r="K38" s="123">
        <f t="shared" si="44"/>
        <v>4974</v>
      </c>
      <c r="L38" s="123">
        <f t="shared" si="44"/>
        <v>11188</v>
      </c>
      <c r="M38" s="123">
        <f t="shared" si="44"/>
        <v>5049</v>
      </c>
      <c r="N38" s="123">
        <f t="shared" si="44"/>
        <v>11301</v>
      </c>
      <c r="O38" s="123">
        <f t="shared" si="44"/>
        <v>5074</v>
      </c>
      <c r="P38" s="123">
        <f t="shared" si="44"/>
        <v>11127</v>
      </c>
      <c r="Q38" s="123">
        <f t="shared" ref="Q38:V38" si="45">SUM(Q32:Q37)</f>
        <v>5209</v>
      </c>
      <c r="R38" s="123">
        <f t="shared" si="45"/>
        <v>11373</v>
      </c>
      <c r="S38" s="123">
        <f t="shared" si="45"/>
        <v>5383</v>
      </c>
      <c r="T38" s="123">
        <f t="shared" si="45"/>
        <v>11395</v>
      </c>
      <c r="U38" s="123">
        <f t="shared" si="45"/>
        <v>5441</v>
      </c>
      <c r="V38" s="123">
        <f t="shared" si="45"/>
        <v>11514</v>
      </c>
      <c r="W38" s="123">
        <f t="shared" ref="W38:AB38" si="46">SUM(W32:W37)</f>
        <v>5563</v>
      </c>
      <c r="X38" s="123">
        <f t="shared" si="46"/>
        <v>11701</v>
      </c>
      <c r="Y38" s="123">
        <f t="shared" si="46"/>
        <v>5640</v>
      </c>
      <c r="Z38" s="123">
        <f t="shared" si="46"/>
        <v>11419</v>
      </c>
      <c r="AA38" s="123">
        <f t="shared" si="46"/>
        <v>5893</v>
      </c>
      <c r="AB38" s="123">
        <f t="shared" si="46"/>
        <v>11941</v>
      </c>
      <c r="AC38" s="123">
        <f t="shared" ref="AC38:AL38" si="47">SUM(AC32:AC37)</f>
        <v>5883</v>
      </c>
      <c r="AD38" s="123">
        <f t="shared" si="47"/>
        <v>11655</v>
      </c>
      <c r="AE38" s="123">
        <f t="shared" si="47"/>
        <v>6098</v>
      </c>
      <c r="AF38" s="123">
        <f t="shared" si="47"/>
        <v>11809</v>
      </c>
      <c r="AG38" s="123">
        <f t="shared" si="47"/>
        <v>6185</v>
      </c>
      <c r="AH38" s="123">
        <f t="shared" si="47"/>
        <v>11817</v>
      </c>
      <c r="AI38" s="123">
        <f t="shared" si="47"/>
        <v>6057</v>
      </c>
      <c r="AJ38" s="123">
        <f t="shared" si="47"/>
        <v>11588</v>
      </c>
      <c r="AK38" s="123">
        <f t="shared" si="47"/>
        <v>6119</v>
      </c>
      <c r="AL38" s="123">
        <f t="shared" si="47"/>
        <v>11699</v>
      </c>
      <c r="AM38" s="123">
        <f t="shared" ref="AM38:AR38" si="48">SUM(AM32:AM37)</f>
        <v>6007</v>
      </c>
      <c r="AN38" s="123">
        <f t="shared" si="48"/>
        <v>11395</v>
      </c>
      <c r="AO38" s="123">
        <f t="shared" si="48"/>
        <v>5999</v>
      </c>
      <c r="AP38" s="123">
        <f t="shared" si="48"/>
        <v>11437</v>
      </c>
      <c r="AQ38" s="123">
        <f t="shared" si="48"/>
        <v>5828</v>
      </c>
      <c r="AR38" s="123">
        <f t="shared" si="48"/>
        <v>11624</v>
      </c>
      <c r="AS38" s="123">
        <f t="shared" ref="AS38:AX38" si="49">SUM(AS32:AS37)</f>
        <v>5970</v>
      </c>
      <c r="AT38" s="123">
        <f t="shared" si="49"/>
        <v>11709</v>
      </c>
      <c r="AU38" s="123">
        <f t="shared" si="49"/>
        <v>5801</v>
      </c>
      <c r="AV38" s="123">
        <f t="shared" si="49"/>
        <v>11712</v>
      </c>
      <c r="AW38" s="123">
        <f t="shared" si="49"/>
        <v>6224</v>
      </c>
      <c r="AX38" s="123">
        <f t="shared" si="49"/>
        <v>11749</v>
      </c>
      <c r="AY38" s="123">
        <f t="shared" ref="AY38:BD38" si="50">SUM(AY32:AY37)</f>
        <v>6252</v>
      </c>
      <c r="AZ38" s="123">
        <f t="shared" si="50"/>
        <v>11664</v>
      </c>
      <c r="BA38" s="123">
        <f t="shared" si="50"/>
        <v>6349</v>
      </c>
      <c r="BB38" s="123">
        <f t="shared" si="50"/>
        <v>11575</v>
      </c>
      <c r="BC38" s="123">
        <f t="shared" si="50"/>
        <v>6375</v>
      </c>
      <c r="BD38" s="123">
        <f t="shared" si="50"/>
        <v>11529</v>
      </c>
      <c r="BE38" s="123">
        <f t="shared" ref="BE38:BJ38" si="51">SUM(BE32:BE37)</f>
        <v>6438</v>
      </c>
      <c r="BF38" s="123">
        <f t="shared" si="51"/>
        <v>11609</v>
      </c>
      <c r="BG38" s="123">
        <f t="shared" si="51"/>
        <v>6711</v>
      </c>
      <c r="BH38" s="123">
        <f t="shared" si="51"/>
        <v>11434</v>
      </c>
      <c r="BI38" s="123">
        <f t="shared" si="51"/>
        <v>6918</v>
      </c>
      <c r="BJ38" s="123">
        <f t="shared" si="51"/>
        <v>11224</v>
      </c>
      <c r="BK38" s="123">
        <f t="shared" ref="BK38:BR38" si="52">SUM(BK32:BK37)</f>
        <v>7043</v>
      </c>
      <c r="BL38" s="123">
        <f t="shared" si="52"/>
        <v>11108</v>
      </c>
      <c r="BM38" s="123">
        <f t="shared" si="52"/>
        <v>7268</v>
      </c>
      <c r="BN38" s="123">
        <f t="shared" si="52"/>
        <v>10902</v>
      </c>
      <c r="BO38" s="123">
        <f t="shared" si="52"/>
        <v>7347</v>
      </c>
      <c r="BP38" s="123">
        <f t="shared" si="52"/>
        <v>10940</v>
      </c>
      <c r="BQ38" s="123">
        <f t="shared" si="52"/>
        <v>7397</v>
      </c>
      <c r="BR38" s="123">
        <f t="shared" si="52"/>
        <v>10952</v>
      </c>
      <c r="BS38" s="123">
        <f t="shared" ref="BS38:BX38" si="53">SUM(BS32:BS37)</f>
        <v>7408</v>
      </c>
      <c r="BT38" s="123">
        <f t="shared" si="53"/>
        <v>11036</v>
      </c>
      <c r="BU38" s="123">
        <f t="shared" si="53"/>
        <v>7617</v>
      </c>
      <c r="BV38" s="123">
        <f t="shared" si="53"/>
        <v>10959</v>
      </c>
      <c r="BW38" s="123">
        <f t="shared" si="53"/>
        <v>7762</v>
      </c>
      <c r="BX38" s="123">
        <f t="shared" si="53"/>
        <v>11024</v>
      </c>
      <c r="BY38" s="123">
        <f t="shared" ref="BY38:CD38" si="54">SUM(BY32:BY37)</f>
        <v>7953</v>
      </c>
      <c r="BZ38" s="123">
        <f t="shared" si="54"/>
        <v>11009</v>
      </c>
      <c r="CA38" s="123">
        <f t="shared" si="54"/>
        <v>7925</v>
      </c>
      <c r="CB38" s="123">
        <f t="shared" si="54"/>
        <v>10942</v>
      </c>
      <c r="CC38" s="123">
        <f t="shared" si="54"/>
        <v>7916</v>
      </c>
      <c r="CD38" s="123">
        <f t="shared" si="54"/>
        <v>10895</v>
      </c>
      <c r="CE38" s="123">
        <f t="shared" ref="CE38:CJ38" si="55">SUM(CE32:CE37)</f>
        <v>7936</v>
      </c>
      <c r="CF38" s="123">
        <f t="shared" si="55"/>
        <v>10772</v>
      </c>
      <c r="CG38" s="123">
        <f t="shared" si="55"/>
        <v>8172</v>
      </c>
      <c r="CH38" s="123">
        <f t="shared" si="55"/>
        <v>11093</v>
      </c>
      <c r="CI38" s="123">
        <f t="shared" si="55"/>
        <v>8259</v>
      </c>
      <c r="CJ38" s="123">
        <f t="shared" si="55"/>
        <v>11232</v>
      </c>
      <c r="CK38" s="123">
        <f t="shared" ref="CK38:CP38" si="56">SUM(CK32:CK37)</f>
        <v>8239</v>
      </c>
      <c r="CL38" s="123">
        <f t="shared" si="56"/>
        <v>11218</v>
      </c>
      <c r="CM38" s="123">
        <f t="shared" si="56"/>
        <v>8173</v>
      </c>
      <c r="CN38" s="123">
        <f t="shared" si="56"/>
        <v>11173</v>
      </c>
      <c r="CO38" s="123">
        <f t="shared" si="56"/>
        <v>8291</v>
      </c>
      <c r="CP38" s="123">
        <f t="shared" si="56"/>
        <v>11242</v>
      </c>
      <c r="CQ38" s="123">
        <f t="shared" ref="CQ38:CV38" si="57">SUM(CQ32:CQ37)</f>
        <v>8328</v>
      </c>
      <c r="CR38" s="123">
        <f t="shared" si="57"/>
        <v>11301</v>
      </c>
      <c r="CS38" s="122">
        <f t="shared" si="57"/>
        <v>8383</v>
      </c>
      <c r="CT38" s="122">
        <f t="shared" si="57"/>
        <v>11393</v>
      </c>
      <c r="CU38" s="122">
        <f t="shared" si="57"/>
        <v>8485</v>
      </c>
      <c r="CV38" s="122">
        <f t="shared" si="57"/>
        <v>11430</v>
      </c>
      <c r="CW38" s="122">
        <f t="shared" ref="CW38:DB38" si="58">SUM(CW32:CW37)</f>
        <v>8696</v>
      </c>
      <c r="CX38" s="122">
        <f t="shared" si="58"/>
        <v>11438</v>
      </c>
      <c r="CY38" s="122">
        <f t="shared" si="58"/>
        <v>8682</v>
      </c>
      <c r="CZ38" s="122">
        <f t="shared" si="58"/>
        <v>11425</v>
      </c>
      <c r="DA38" s="122">
        <f t="shared" si="58"/>
        <v>8605</v>
      </c>
      <c r="DB38" s="122">
        <f t="shared" si="58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9">SUM(DE32:DE37)</f>
        <v>8469</v>
      </c>
      <c r="DF38" s="123">
        <f t="shared" si="59"/>
        <v>11274</v>
      </c>
      <c r="DG38" s="123">
        <f t="shared" si="59"/>
        <v>8391</v>
      </c>
      <c r="DH38" s="123">
        <f t="shared" si="59"/>
        <v>11186</v>
      </c>
      <c r="DI38" s="123">
        <f>SUM(DI32:DI37)</f>
        <v>8371</v>
      </c>
      <c r="DJ38" s="123">
        <f>SUM(DJ32:DJ37)</f>
        <v>11114</v>
      </c>
      <c r="DK38" s="123">
        <f t="shared" si="59"/>
        <v>8526</v>
      </c>
      <c r="DL38" s="123">
        <f t="shared" si="59"/>
        <v>11156</v>
      </c>
      <c r="DM38" s="123">
        <f t="shared" si="59"/>
        <v>8500</v>
      </c>
      <c r="DN38" s="123">
        <f t="shared" si="59"/>
        <v>11195</v>
      </c>
      <c r="DO38" s="123">
        <f t="shared" si="59"/>
        <v>8585</v>
      </c>
      <c r="DP38" s="123">
        <f t="shared" si="59"/>
        <v>11299</v>
      </c>
      <c r="DQ38" s="123">
        <f t="shared" si="59"/>
        <v>8634</v>
      </c>
      <c r="DR38" s="123">
        <f t="shared" si="59"/>
        <v>11285</v>
      </c>
      <c r="DS38" s="123">
        <f t="shared" si="59"/>
        <v>8743</v>
      </c>
      <c r="DT38" s="123">
        <f t="shared" si="59"/>
        <v>11336</v>
      </c>
      <c r="DU38" s="123">
        <f t="shared" si="59"/>
        <v>8894</v>
      </c>
      <c r="DV38" s="123">
        <f t="shared" si="59"/>
        <v>11364</v>
      </c>
      <c r="DW38" s="123">
        <f t="shared" si="59"/>
        <v>8924</v>
      </c>
      <c r="DX38" s="123">
        <f t="shared" ref="DX38:ES38" si="60">SUM(DX32:DX37)</f>
        <v>11277</v>
      </c>
      <c r="DY38" s="123">
        <f t="shared" si="60"/>
        <v>8847</v>
      </c>
      <c r="DZ38" s="123">
        <f t="shared" si="60"/>
        <v>11170</v>
      </c>
      <c r="EA38" s="123">
        <f t="shared" si="60"/>
        <v>8799</v>
      </c>
      <c r="EB38" s="123">
        <f>SUM(EB32:EB37)</f>
        <v>11061</v>
      </c>
      <c r="EC38" s="123">
        <f t="shared" si="60"/>
        <v>8785</v>
      </c>
      <c r="ED38" s="123">
        <f t="shared" si="60"/>
        <v>10995</v>
      </c>
      <c r="EE38" s="123">
        <f t="shared" si="60"/>
        <v>8751</v>
      </c>
      <c r="EF38" s="123">
        <f t="shared" si="60"/>
        <v>11003</v>
      </c>
      <c r="EG38" s="123">
        <f t="shared" si="60"/>
        <v>8658</v>
      </c>
      <c r="EH38" s="123">
        <f t="shared" si="60"/>
        <v>10968</v>
      </c>
      <c r="EI38" s="123">
        <f t="shared" si="60"/>
        <v>8599</v>
      </c>
      <c r="EJ38" s="123">
        <f t="shared" si="60"/>
        <v>10957</v>
      </c>
      <c r="EK38" s="128">
        <f>SUM(EK32:EK37)</f>
        <v>8613</v>
      </c>
      <c r="EL38" s="123">
        <f>SUM(EL32:EL37)</f>
        <v>11044</v>
      </c>
      <c r="EM38" s="123">
        <f t="shared" si="60"/>
        <v>8535</v>
      </c>
      <c r="EN38" s="123">
        <f t="shared" si="60"/>
        <v>11101</v>
      </c>
      <c r="EO38" s="123">
        <f t="shared" si="60"/>
        <v>8580</v>
      </c>
      <c r="EP38" s="123">
        <f t="shared" si="60"/>
        <v>11166</v>
      </c>
      <c r="EQ38" s="123">
        <f t="shared" si="60"/>
        <v>8658</v>
      </c>
      <c r="ER38" s="123">
        <f t="shared" si="60"/>
        <v>11324</v>
      </c>
      <c r="ES38" s="123">
        <f t="shared" si="60"/>
        <v>8744</v>
      </c>
      <c r="ET38" s="123">
        <f t="shared" ref="ET38:FY38" si="61">SUM(ET32:ET37)</f>
        <v>11359</v>
      </c>
      <c r="EU38" s="123">
        <f t="shared" si="61"/>
        <v>8673</v>
      </c>
      <c r="EV38" s="123">
        <f t="shared" si="61"/>
        <v>11352</v>
      </c>
      <c r="EW38" s="123">
        <f t="shared" si="61"/>
        <v>8592</v>
      </c>
      <c r="EX38" s="123">
        <f t="shared" si="61"/>
        <v>11269</v>
      </c>
      <c r="EY38" s="123">
        <f t="shared" si="61"/>
        <v>8483</v>
      </c>
      <c r="EZ38" s="123">
        <f t="shared" si="61"/>
        <v>11244</v>
      </c>
      <c r="FA38" s="123">
        <f t="shared" si="61"/>
        <v>8256</v>
      </c>
      <c r="FB38" s="123">
        <f t="shared" si="61"/>
        <v>11171</v>
      </c>
      <c r="FC38" s="123">
        <f t="shared" si="61"/>
        <v>8033</v>
      </c>
      <c r="FD38" s="123">
        <f t="shared" si="61"/>
        <v>11189</v>
      </c>
      <c r="FE38" s="123">
        <f t="shared" si="61"/>
        <v>7837</v>
      </c>
      <c r="FF38" s="123">
        <f t="shared" si="61"/>
        <v>11126</v>
      </c>
      <c r="FG38" s="123">
        <f t="shared" si="61"/>
        <v>7629</v>
      </c>
      <c r="FH38" s="123">
        <f t="shared" si="61"/>
        <v>11184</v>
      </c>
      <c r="FI38" s="123">
        <f t="shared" si="61"/>
        <v>7348</v>
      </c>
      <c r="FJ38" s="123">
        <f t="shared" si="61"/>
        <v>11200</v>
      </c>
      <c r="FK38" s="123">
        <f t="shared" si="61"/>
        <v>7120</v>
      </c>
      <c r="FL38" s="123">
        <f t="shared" si="61"/>
        <v>11247</v>
      </c>
      <c r="FM38" s="123">
        <f t="shared" si="61"/>
        <v>6893</v>
      </c>
      <c r="FN38" s="123">
        <f t="shared" si="61"/>
        <v>11171</v>
      </c>
      <c r="FO38" s="123">
        <f t="shared" si="61"/>
        <v>6824</v>
      </c>
      <c r="FP38" s="123">
        <f t="shared" si="61"/>
        <v>11261</v>
      </c>
      <c r="FQ38" s="123">
        <f t="shared" si="61"/>
        <v>6797</v>
      </c>
      <c r="FR38" s="123">
        <f t="shared" si="61"/>
        <v>11222</v>
      </c>
      <c r="FS38" s="123">
        <f t="shared" si="61"/>
        <v>6256</v>
      </c>
      <c r="FT38" s="123">
        <f t="shared" si="61"/>
        <v>10564</v>
      </c>
      <c r="FU38" s="123">
        <f t="shared" si="61"/>
        <v>6686</v>
      </c>
      <c r="FV38" s="123">
        <f t="shared" si="61"/>
        <v>11170</v>
      </c>
      <c r="FW38" s="123">
        <f t="shared" si="61"/>
        <v>6608</v>
      </c>
      <c r="FX38" s="123">
        <f t="shared" si="61"/>
        <v>11029</v>
      </c>
      <c r="FY38" s="123">
        <f t="shared" si="61"/>
        <v>6285</v>
      </c>
      <c r="FZ38" s="123">
        <f t="shared" ref="FZ38:HE38" si="62">SUM(FZ32:FZ37)</f>
        <v>10522</v>
      </c>
      <c r="GA38" s="123">
        <f t="shared" si="62"/>
        <v>6273</v>
      </c>
      <c r="GB38" s="123">
        <f t="shared" si="62"/>
        <v>10502</v>
      </c>
      <c r="GC38" s="123">
        <f t="shared" si="62"/>
        <v>6367</v>
      </c>
      <c r="GD38" s="123">
        <f t="shared" si="62"/>
        <v>10480</v>
      </c>
      <c r="GE38" s="123">
        <f t="shared" si="62"/>
        <v>6448</v>
      </c>
      <c r="GF38" s="123">
        <f t="shared" si="62"/>
        <v>10538</v>
      </c>
      <c r="GG38" s="123">
        <f t="shared" si="62"/>
        <v>6575</v>
      </c>
      <c r="GH38" s="123">
        <f t="shared" si="62"/>
        <v>10744</v>
      </c>
      <c r="GI38" s="123">
        <f t="shared" si="62"/>
        <v>6757</v>
      </c>
      <c r="GJ38" s="123">
        <f t="shared" si="62"/>
        <v>10900</v>
      </c>
      <c r="GK38" s="123">
        <f t="shared" si="62"/>
        <v>7002</v>
      </c>
      <c r="GL38" s="123">
        <f t="shared" si="62"/>
        <v>10882</v>
      </c>
      <c r="GM38" s="123">
        <f t="shared" si="62"/>
        <v>7174</v>
      </c>
      <c r="GN38" s="123">
        <f t="shared" si="62"/>
        <v>10927</v>
      </c>
      <c r="GO38" s="123">
        <f t="shared" si="62"/>
        <v>7220</v>
      </c>
      <c r="GP38" s="123">
        <f t="shared" si="62"/>
        <v>10907</v>
      </c>
      <c r="GQ38" s="123">
        <f t="shared" si="62"/>
        <v>7311</v>
      </c>
      <c r="GR38" s="123">
        <f t="shared" si="62"/>
        <v>10908</v>
      </c>
      <c r="GS38" s="123">
        <f t="shared" si="62"/>
        <v>7648</v>
      </c>
      <c r="GT38" s="123">
        <f t="shared" si="62"/>
        <v>10893</v>
      </c>
      <c r="GU38" s="123">
        <f t="shared" si="62"/>
        <v>7690</v>
      </c>
      <c r="GV38" s="123">
        <f t="shared" si="62"/>
        <v>10861</v>
      </c>
      <c r="GW38" s="123">
        <f t="shared" si="62"/>
        <v>7830</v>
      </c>
      <c r="GX38" s="123">
        <f t="shared" si="62"/>
        <v>10684</v>
      </c>
      <c r="GY38" s="123">
        <f t="shared" si="62"/>
        <v>7831</v>
      </c>
      <c r="GZ38" s="123">
        <f t="shared" si="62"/>
        <v>10655</v>
      </c>
      <c r="HA38" s="123">
        <f t="shared" si="62"/>
        <v>7754</v>
      </c>
      <c r="HB38" s="123">
        <f t="shared" si="62"/>
        <v>10533</v>
      </c>
      <c r="HC38" s="123">
        <f t="shared" si="62"/>
        <v>7762</v>
      </c>
      <c r="HD38" s="123">
        <f t="shared" si="62"/>
        <v>10562</v>
      </c>
      <c r="HE38" s="123">
        <f t="shared" si="62"/>
        <v>7778</v>
      </c>
      <c r="HF38" s="123">
        <f t="shared" ref="HF38:JQ38" si="63">SUM(HF32:HF37)</f>
        <v>10643</v>
      </c>
      <c r="HG38" s="123">
        <f t="shared" si="63"/>
        <v>7799</v>
      </c>
      <c r="HH38" s="123">
        <f t="shared" si="63"/>
        <v>10661</v>
      </c>
      <c r="HI38" s="123">
        <f t="shared" si="63"/>
        <v>7833</v>
      </c>
      <c r="HJ38" s="123">
        <f t="shared" si="63"/>
        <v>10602</v>
      </c>
      <c r="HK38" s="123">
        <f t="shared" si="63"/>
        <v>7842</v>
      </c>
      <c r="HL38" s="123">
        <f t="shared" si="63"/>
        <v>10609</v>
      </c>
      <c r="HM38" s="123">
        <f t="shared" si="63"/>
        <v>7843</v>
      </c>
      <c r="HN38" s="123">
        <f t="shared" si="63"/>
        <v>10543</v>
      </c>
      <c r="HO38" s="123">
        <f t="shared" si="63"/>
        <v>7915</v>
      </c>
      <c r="HP38" s="123">
        <f t="shared" si="63"/>
        <v>10468</v>
      </c>
      <c r="HQ38" s="123">
        <f t="shared" si="63"/>
        <v>7889</v>
      </c>
      <c r="HR38" s="123">
        <f t="shared" si="63"/>
        <v>10367</v>
      </c>
      <c r="HS38" s="123">
        <f t="shared" si="63"/>
        <v>7824</v>
      </c>
      <c r="HT38" s="123">
        <f t="shared" si="63"/>
        <v>10143</v>
      </c>
      <c r="HU38" s="123">
        <f t="shared" si="63"/>
        <v>7860</v>
      </c>
      <c r="HV38" s="123">
        <f t="shared" si="63"/>
        <v>10067</v>
      </c>
      <c r="HW38" s="123">
        <f t="shared" si="63"/>
        <v>7899</v>
      </c>
      <c r="HX38" s="123">
        <f t="shared" si="63"/>
        <v>9971</v>
      </c>
      <c r="HY38" s="123">
        <f t="shared" si="63"/>
        <v>7933</v>
      </c>
      <c r="HZ38" s="123">
        <f t="shared" si="63"/>
        <v>9932</v>
      </c>
      <c r="IA38" s="123">
        <f t="shared" si="63"/>
        <v>7895</v>
      </c>
      <c r="IB38" s="123">
        <f t="shared" si="63"/>
        <v>9894</v>
      </c>
      <c r="IC38" s="123">
        <f t="shared" si="63"/>
        <v>7914</v>
      </c>
      <c r="ID38" s="123">
        <f t="shared" si="63"/>
        <v>9909</v>
      </c>
      <c r="IE38" s="123">
        <f t="shared" si="63"/>
        <v>7923</v>
      </c>
      <c r="IF38" s="123">
        <f t="shared" si="63"/>
        <v>10049</v>
      </c>
      <c r="IG38" s="123">
        <f t="shared" si="63"/>
        <v>7922</v>
      </c>
      <c r="IH38" s="123">
        <f t="shared" si="63"/>
        <v>10060</v>
      </c>
      <c r="II38" s="123">
        <f t="shared" si="63"/>
        <v>7976</v>
      </c>
      <c r="IJ38" s="123">
        <f t="shared" si="63"/>
        <v>10169</v>
      </c>
      <c r="IK38" s="123">
        <f t="shared" si="63"/>
        <v>7948</v>
      </c>
      <c r="IL38" s="123">
        <f t="shared" si="63"/>
        <v>10191</v>
      </c>
      <c r="IM38" s="123">
        <f t="shared" si="63"/>
        <v>7894</v>
      </c>
      <c r="IN38" s="123">
        <f t="shared" si="63"/>
        <v>10144</v>
      </c>
      <c r="IO38" s="123">
        <f t="shared" si="63"/>
        <v>7785</v>
      </c>
      <c r="IP38" s="123">
        <f t="shared" si="63"/>
        <v>10069</v>
      </c>
      <c r="IQ38" s="123">
        <f t="shared" si="63"/>
        <v>7753</v>
      </c>
      <c r="IR38" s="123">
        <f t="shared" si="63"/>
        <v>10061</v>
      </c>
      <c r="IS38" s="123">
        <f t="shared" si="63"/>
        <v>7729</v>
      </c>
      <c r="IT38" s="123">
        <f t="shared" si="63"/>
        <v>10036</v>
      </c>
      <c r="IU38" s="123">
        <f t="shared" si="63"/>
        <v>7652</v>
      </c>
      <c r="IV38" s="123">
        <f t="shared" si="63"/>
        <v>9958</v>
      </c>
      <c r="IW38" s="123">
        <f t="shared" si="63"/>
        <v>7597</v>
      </c>
      <c r="IX38" s="123">
        <f t="shared" si="63"/>
        <v>9927</v>
      </c>
      <c r="IY38" s="123">
        <f t="shared" si="63"/>
        <v>7637</v>
      </c>
      <c r="IZ38" s="123">
        <f t="shared" si="63"/>
        <v>10000</v>
      </c>
      <c r="JA38" s="123">
        <f t="shared" si="63"/>
        <v>7702</v>
      </c>
      <c r="JB38" s="123">
        <f t="shared" si="63"/>
        <v>10082</v>
      </c>
      <c r="JC38" s="123">
        <f t="shared" si="63"/>
        <v>7699</v>
      </c>
      <c r="JD38" s="123">
        <f t="shared" si="63"/>
        <v>10152</v>
      </c>
      <c r="JE38" s="123">
        <f t="shared" si="63"/>
        <v>7843</v>
      </c>
      <c r="JF38" s="123">
        <f t="shared" si="63"/>
        <v>10256</v>
      </c>
      <c r="JG38" s="123">
        <f t="shared" si="63"/>
        <v>7974</v>
      </c>
      <c r="JH38" s="123">
        <f t="shared" si="63"/>
        <v>10418</v>
      </c>
      <c r="JI38" s="123">
        <f t="shared" si="63"/>
        <v>8036</v>
      </c>
      <c r="JJ38" s="123">
        <f t="shared" si="63"/>
        <v>10476</v>
      </c>
      <c r="JK38" s="123">
        <f t="shared" si="63"/>
        <v>7999</v>
      </c>
      <c r="JL38" s="123">
        <f t="shared" si="63"/>
        <v>10439</v>
      </c>
      <c r="JM38" s="123">
        <f t="shared" si="63"/>
        <v>7963</v>
      </c>
      <c r="JN38" s="123">
        <f t="shared" si="63"/>
        <v>10389</v>
      </c>
      <c r="JO38" s="123">
        <f t="shared" si="63"/>
        <v>7955</v>
      </c>
      <c r="JP38" s="123">
        <f t="shared" si="63"/>
        <v>10367</v>
      </c>
      <c r="JQ38" s="123">
        <f t="shared" si="63"/>
        <v>7922</v>
      </c>
      <c r="JR38" s="123">
        <f t="shared" ref="JR38:LB38" si="64">SUM(JR32:JR37)</f>
        <v>10269</v>
      </c>
      <c r="JS38" s="123">
        <f t="shared" si="64"/>
        <v>7908</v>
      </c>
      <c r="JT38" s="123">
        <f t="shared" si="64"/>
        <v>10309</v>
      </c>
      <c r="JU38" s="123">
        <f t="shared" si="64"/>
        <v>7843</v>
      </c>
      <c r="JV38" s="123">
        <f t="shared" si="64"/>
        <v>10218</v>
      </c>
      <c r="JW38" s="123">
        <f t="shared" si="64"/>
        <v>7875</v>
      </c>
      <c r="JX38" s="123">
        <f t="shared" si="64"/>
        <v>10298</v>
      </c>
      <c r="JY38" s="123">
        <f t="shared" si="64"/>
        <v>7829</v>
      </c>
      <c r="JZ38" s="123">
        <f t="shared" si="64"/>
        <v>10335</v>
      </c>
      <c r="KA38" s="123">
        <f t="shared" si="64"/>
        <v>7775</v>
      </c>
      <c r="KB38" s="123">
        <f t="shared" si="64"/>
        <v>10345</v>
      </c>
      <c r="KC38" s="123">
        <f t="shared" si="64"/>
        <v>7809</v>
      </c>
      <c r="KD38" s="123">
        <f t="shared" si="64"/>
        <v>10394</v>
      </c>
      <c r="KE38" s="123">
        <f t="shared" si="64"/>
        <v>7926</v>
      </c>
      <c r="KF38" s="123">
        <f t="shared" si="64"/>
        <v>10562</v>
      </c>
      <c r="KG38" s="123">
        <f t="shared" si="64"/>
        <v>7942</v>
      </c>
      <c r="KH38" s="123">
        <f t="shared" si="64"/>
        <v>10607</v>
      </c>
      <c r="KI38" s="123">
        <f t="shared" si="64"/>
        <v>8008</v>
      </c>
      <c r="KJ38" s="123">
        <f t="shared" si="64"/>
        <v>10711</v>
      </c>
      <c r="KK38" s="123">
        <f t="shared" si="64"/>
        <v>7999</v>
      </c>
      <c r="KL38" s="123">
        <f t="shared" si="64"/>
        <v>10658</v>
      </c>
      <c r="KM38" s="123">
        <f t="shared" si="64"/>
        <v>7951</v>
      </c>
      <c r="KN38" s="123">
        <f t="shared" si="64"/>
        <v>10592</v>
      </c>
      <c r="KO38" s="123">
        <f t="shared" si="64"/>
        <v>7924</v>
      </c>
      <c r="KP38" s="123">
        <f t="shared" si="64"/>
        <v>10533</v>
      </c>
      <c r="KQ38" s="123">
        <f t="shared" si="64"/>
        <v>7910</v>
      </c>
      <c r="KR38" s="123">
        <f t="shared" si="64"/>
        <v>10502</v>
      </c>
      <c r="KS38" s="123">
        <f t="shared" si="64"/>
        <v>7915</v>
      </c>
      <c r="KT38" s="123">
        <f t="shared" si="64"/>
        <v>10453</v>
      </c>
      <c r="KU38" s="123">
        <f t="shared" si="64"/>
        <v>7904</v>
      </c>
      <c r="KV38" s="123">
        <f t="shared" si="64"/>
        <v>10461</v>
      </c>
      <c r="KW38" s="123">
        <f t="shared" si="64"/>
        <v>7914</v>
      </c>
      <c r="KX38" s="123">
        <f t="shared" si="64"/>
        <v>10503</v>
      </c>
      <c r="KY38" s="123">
        <f t="shared" si="64"/>
        <v>7905</v>
      </c>
      <c r="KZ38" s="123">
        <f t="shared" si="64"/>
        <v>10543</v>
      </c>
      <c r="LA38" s="123">
        <f t="shared" si="64"/>
        <v>7903</v>
      </c>
      <c r="LB38" s="123">
        <f t="shared" si="64"/>
        <v>10530</v>
      </c>
      <c r="LC38" s="123">
        <f>SUM(LC32:LC37)</f>
        <v>8032</v>
      </c>
      <c r="LD38" s="123">
        <f>SUM(LD32:LD37)</f>
        <v>10670</v>
      </c>
      <c r="LE38" s="123">
        <f t="shared" ref="LE38:LZ38" si="65">SUM(LE32:LE37)</f>
        <v>8017</v>
      </c>
      <c r="LF38" s="123">
        <f t="shared" si="65"/>
        <v>10612</v>
      </c>
      <c r="LG38" s="123">
        <f t="shared" si="65"/>
        <v>8032</v>
      </c>
      <c r="LH38" s="123">
        <f t="shared" si="65"/>
        <v>10616</v>
      </c>
      <c r="LI38" s="123">
        <f t="shared" si="65"/>
        <v>7986</v>
      </c>
      <c r="LJ38" s="123">
        <f t="shared" si="65"/>
        <v>10567</v>
      </c>
      <c r="LK38" s="123">
        <f t="shared" si="65"/>
        <v>7891</v>
      </c>
      <c r="LL38" s="123">
        <f t="shared" si="65"/>
        <v>10474</v>
      </c>
      <c r="LM38" s="123">
        <f t="shared" si="65"/>
        <v>7808</v>
      </c>
      <c r="LN38" s="123">
        <f t="shared" si="65"/>
        <v>10398</v>
      </c>
      <c r="LO38" s="123">
        <f t="shared" si="65"/>
        <v>7817</v>
      </c>
      <c r="LP38" s="123">
        <f t="shared" si="65"/>
        <v>10366</v>
      </c>
      <c r="LQ38" s="123">
        <f t="shared" si="65"/>
        <v>7848</v>
      </c>
      <c r="LR38" s="123">
        <f t="shared" si="65"/>
        <v>10379</v>
      </c>
      <c r="LS38" s="123">
        <f t="shared" si="65"/>
        <v>7794</v>
      </c>
      <c r="LT38" s="123">
        <f t="shared" si="65"/>
        <v>10439</v>
      </c>
      <c r="LU38" s="123">
        <f t="shared" si="65"/>
        <v>7822</v>
      </c>
      <c r="LV38" s="123">
        <f t="shared" si="65"/>
        <v>10424</v>
      </c>
      <c r="LW38" s="123">
        <f t="shared" si="65"/>
        <v>7821</v>
      </c>
      <c r="LX38" s="123">
        <f t="shared" si="65"/>
        <v>10462</v>
      </c>
      <c r="LY38" s="123">
        <f t="shared" si="65"/>
        <v>7822</v>
      </c>
      <c r="LZ38" s="123">
        <f t="shared" si="65"/>
        <v>10390</v>
      </c>
    </row>
    <row r="39" spans="1:338" x14ac:dyDescent="0.25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</row>
    <row r="40" spans="1:338" x14ac:dyDescent="0.25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</row>
    <row r="41" spans="1:338" x14ac:dyDescent="0.25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</row>
    <row r="42" spans="1:338" x14ac:dyDescent="0.25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</row>
    <row r="43" spans="1:338" x14ac:dyDescent="0.25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</row>
    <row r="44" spans="1:338" x14ac:dyDescent="0.25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</row>
    <row r="45" spans="1:338" x14ac:dyDescent="0.25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</row>
    <row r="46" spans="1:338" x14ac:dyDescent="0.25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</row>
    <row r="47" spans="1:338" x14ac:dyDescent="0.25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</row>
    <row r="48" spans="1:338" s="122" customFormat="1" x14ac:dyDescent="0.25">
      <c r="A48" s="120"/>
      <c r="B48" s="121"/>
      <c r="C48" s="148" t="s">
        <v>107</v>
      </c>
      <c r="E48" s="123">
        <f t="shared" ref="E48:P48" si="66">SUM(E39:E47)</f>
        <v>9636</v>
      </c>
      <c r="F48" s="123">
        <f t="shared" si="66"/>
        <v>21842</v>
      </c>
      <c r="G48" s="123">
        <f t="shared" si="66"/>
        <v>10200</v>
      </c>
      <c r="H48" s="123">
        <f t="shared" si="66"/>
        <v>21926</v>
      </c>
      <c r="I48" s="123">
        <f t="shared" si="66"/>
        <v>11421</v>
      </c>
      <c r="J48" s="123">
        <f t="shared" si="66"/>
        <v>22085</v>
      </c>
      <c r="K48" s="123">
        <f t="shared" si="66"/>
        <v>11824</v>
      </c>
      <c r="L48" s="123">
        <f t="shared" si="66"/>
        <v>21790</v>
      </c>
      <c r="M48" s="123">
        <f t="shared" si="66"/>
        <v>12063</v>
      </c>
      <c r="N48" s="123">
        <f t="shared" si="66"/>
        <v>22076</v>
      </c>
      <c r="O48" s="123">
        <f t="shared" si="66"/>
        <v>12032</v>
      </c>
      <c r="P48" s="123">
        <f t="shared" si="66"/>
        <v>21977</v>
      </c>
      <c r="Q48" s="123">
        <f t="shared" ref="Q48:V48" si="67">SUM(Q39:Q47)</f>
        <v>12050</v>
      </c>
      <c r="R48" s="123">
        <f t="shared" si="67"/>
        <v>21830</v>
      </c>
      <c r="S48" s="123">
        <f t="shared" si="67"/>
        <v>12196</v>
      </c>
      <c r="T48" s="123">
        <f t="shared" si="67"/>
        <v>22123</v>
      </c>
      <c r="U48" s="123">
        <f t="shared" si="67"/>
        <v>12267</v>
      </c>
      <c r="V48" s="123">
        <f t="shared" si="67"/>
        <v>22285</v>
      </c>
      <c r="W48" s="123">
        <f t="shared" ref="W48:AB48" si="68">SUM(W39:W47)</f>
        <v>12310</v>
      </c>
      <c r="X48" s="123">
        <f t="shared" si="68"/>
        <v>22441</v>
      </c>
      <c r="Y48" s="123">
        <f t="shared" si="68"/>
        <v>12365</v>
      </c>
      <c r="Z48" s="123">
        <f t="shared" si="68"/>
        <v>22456</v>
      </c>
      <c r="AA48" s="123">
        <f t="shared" si="68"/>
        <v>12507</v>
      </c>
      <c r="AB48" s="123">
        <f t="shared" si="68"/>
        <v>22700</v>
      </c>
      <c r="AC48" s="123">
        <f t="shared" ref="AC48:AL48" si="69">SUM(AC39:AC47)</f>
        <v>12379</v>
      </c>
      <c r="AD48" s="123">
        <f t="shared" si="69"/>
        <v>22351</v>
      </c>
      <c r="AE48" s="123">
        <f t="shared" si="69"/>
        <v>12574</v>
      </c>
      <c r="AF48" s="123">
        <f t="shared" si="69"/>
        <v>22654</v>
      </c>
      <c r="AG48" s="123">
        <f t="shared" si="69"/>
        <v>12639</v>
      </c>
      <c r="AH48" s="123">
        <f t="shared" si="69"/>
        <v>22586</v>
      </c>
      <c r="AI48" s="123">
        <f t="shared" si="69"/>
        <v>12342</v>
      </c>
      <c r="AJ48" s="123">
        <f t="shared" si="69"/>
        <v>22076</v>
      </c>
      <c r="AK48" s="123">
        <f t="shared" si="69"/>
        <v>12626</v>
      </c>
      <c r="AL48" s="123">
        <f t="shared" si="69"/>
        <v>22321</v>
      </c>
      <c r="AM48" s="123">
        <f t="shared" ref="AM48:AR48" si="70">SUM(AM39:AM47)</f>
        <v>12499</v>
      </c>
      <c r="AN48" s="123">
        <f t="shared" si="70"/>
        <v>22149</v>
      </c>
      <c r="AO48" s="123">
        <f t="shared" si="70"/>
        <v>12608</v>
      </c>
      <c r="AP48" s="123">
        <f t="shared" si="70"/>
        <v>22278</v>
      </c>
      <c r="AQ48" s="123">
        <f t="shared" si="70"/>
        <v>12281</v>
      </c>
      <c r="AR48" s="123">
        <f t="shared" si="70"/>
        <v>22103</v>
      </c>
      <c r="AS48" s="123">
        <f t="shared" ref="AS48:AX48" si="71">SUM(AS39:AS47)</f>
        <v>12540</v>
      </c>
      <c r="AT48" s="123">
        <f t="shared" si="71"/>
        <v>21928</v>
      </c>
      <c r="AU48" s="123">
        <f t="shared" si="71"/>
        <v>12442</v>
      </c>
      <c r="AV48" s="123">
        <f t="shared" si="71"/>
        <v>21977</v>
      </c>
      <c r="AW48" s="123">
        <f t="shared" si="71"/>
        <v>12465</v>
      </c>
      <c r="AX48" s="123">
        <f t="shared" si="71"/>
        <v>21987</v>
      </c>
      <c r="AY48" s="123">
        <f t="shared" ref="AY48:BD48" si="72">SUM(AY39:AY47)</f>
        <v>12642</v>
      </c>
      <c r="AZ48" s="123">
        <f t="shared" si="72"/>
        <v>22187</v>
      </c>
      <c r="BA48" s="123">
        <f t="shared" si="72"/>
        <v>12935</v>
      </c>
      <c r="BB48" s="123">
        <f t="shared" si="72"/>
        <v>22202</v>
      </c>
      <c r="BC48" s="123">
        <f t="shared" si="72"/>
        <v>13243</v>
      </c>
      <c r="BD48" s="123">
        <f t="shared" si="72"/>
        <v>22207</v>
      </c>
      <c r="BE48" s="123">
        <f t="shared" ref="BE48:BJ48" si="73">SUM(BE39:BE47)</f>
        <v>13329</v>
      </c>
      <c r="BF48" s="123">
        <f t="shared" si="73"/>
        <v>21937</v>
      </c>
      <c r="BG48" s="123">
        <f t="shared" si="73"/>
        <v>13539</v>
      </c>
      <c r="BH48" s="123">
        <f t="shared" si="73"/>
        <v>21830</v>
      </c>
      <c r="BI48" s="123">
        <f t="shared" si="73"/>
        <v>13570</v>
      </c>
      <c r="BJ48" s="123">
        <f t="shared" si="73"/>
        <v>21638</v>
      </c>
      <c r="BK48" s="123">
        <f t="shared" ref="BK48:BR48" si="74">SUM(BK39:BK47)</f>
        <v>13526</v>
      </c>
      <c r="BL48" s="123">
        <f t="shared" si="74"/>
        <v>21548</v>
      </c>
      <c r="BM48" s="123">
        <f t="shared" si="74"/>
        <v>13376</v>
      </c>
      <c r="BN48" s="123">
        <f t="shared" si="74"/>
        <v>21371</v>
      </c>
      <c r="BO48" s="123">
        <f t="shared" si="74"/>
        <v>13511</v>
      </c>
      <c r="BP48" s="123">
        <f t="shared" si="74"/>
        <v>21504</v>
      </c>
      <c r="BQ48" s="123">
        <f t="shared" si="74"/>
        <v>13569</v>
      </c>
      <c r="BR48" s="123">
        <f t="shared" si="74"/>
        <v>21536</v>
      </c>
      <c r="BS48" s="123">
        <f t="shared" ref="BS48:BX48" si="75">SUM(BS39:BS47)</f>
        <v>13625</v>
      </c>
      <c r="BT48" s="123">
        <f t="shared" si="75"/>
        <v>21543</v>
      </c>
      <c r="BU48" s="123">
        <f t="shared" si="75"/>
        <v>13780</v>
      </c>
      <c r="BV48" s="123">
        <f t="shared" si="75"/>
        <v>21534</v>
      </c>
      <c r="BW48" s="123">
        <f t="shared" si="75"/>
        <v>14099</v>
      </c>
      <c r="BX48" s="123">
        <f t="shared" si="75"/>
        <v>21748</v>
      </c>
      <c r="BY48" s="123">
        <f t="shared" ref="BY48:CD48" si="76">SUM(BY39:BY47)</f>
        <v>14351</v>
      </c>
      <c r="BZ48" s="123">
        <f t="shared" si="76"/>
        <v>21841</v>
      </c>
      <c r="CA48" s="123">
        <f t="shared" si="76"/>
        <v>14441</v>
      </c>
      <c r="CB48" s="123">
        <f t="shared" si="76"/>
        <v>21903</v>
      </c>
      <c r="CC48" s="123">
        <f t="shared" si="76"/>
        <v>14644</v>
      </c>
      <c r="CD48" s="123">
        <f t="shared" si="76"/>
        <v>21860</v>
      </c>
      <c r="CE48" s="123">
        <f t="shared" ref="CE48:CJ48" si="77">SUM(CE39:CE47)</f>
        <v>14731</v>
      </c>
      <c r="CF48" s="123">
        <f t="shared" si="77"/>
        <v>21640</v>
      </c>
      <c r="CG48" s="123">
        <f t="shared" si="77"/>
        <v>14407</v>
      </c>
      <c r="CH48" s="123">
        <f t="shared" si="77"/>
        <v>21134</v>
      </c>
      <c r="CI48" s="123">
        <f t="shared" si="77"/>
        <v>14828</v>
      </c>
      <c r="CJ48" s="123">
        <f t="shared" si="77"/>
        <v>21638</v>
      </c>
      <c r="CK48" s="123">
        <f t="shared" ref="CK48:CP48" si="78">SUM(CK39:CK47)</f>
        <v>14886</v>
      </c>
      <c r="CL48" s="123">
        <f t="shared" si="78"/>
        <v>21587</v>
      </c>
      <c r="CM48" s="123">
        <f t="shared" si="78"/>
        <v>15033</v>
      </c>
      <c r="CN48" s="123">
        <f t="shared" si="78"/>
        <v>21608</v>
      </c>
      <c r="CO48" s="123">
        <f t="shared" si="78"/>
        <v>15019</v>
      </c>
      <c r="CP48" s="123">
        <f t="shared" si="78"/>
        <v>21568</v>
      </c>
      <c r="CQ48" s="123">
        <f t="shared" ref="CQ48:CV48" si="79">SUM(CQ39:CQ47)</f>
        <v>15079</v>
      </c>
      <c r="CR48" s="123">
        <f t="shared" si="79"/>
        <v>21694</v>
      </c>
      <c r="CS48" s="122">
        <f t="shared" si="79"/>
        <v>15298</v>
      </c>
      <c r="CT48" s="122">
        <f t="shared" si="79"/>
        <v>21710</v>
      </c>
      <c r="CU48" s="122">
        <f t="shared" si="79"/>
        <v>15521</v>
      </c>
      <c r="CV48" s="122">
        <f t="shared" si="79"/>
        <v>21860</v>
      </c>
      <c r="CW48" s="122">
        <f t="shared" ref="CW48:DB48" si="80">SUM(CW39:CW47)</f>
        <v>15712</v>
      </c>
      <c r="CX48" s="122">
        <f t="shared" si="80"/>
        <v>21751</v>
      </c>
      <c r="CY48" s="122">
        <f t="shared" si="80"/>
        <v>15803</v>
      </c>
      <c r="CZ48" s="122">
        <f t="shared" si="80"/>
        <v>21738</v>
      </c>
      <c r="DA48" s="122">
        <f t="shared" si="80"/>
        <v>15865</v>
      </c>
      <c r="DB48" s="122">
        <f t="shared" si="80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1">SUM(DE39:DE47)</f>
        <v>15681</v>
      </c>
      <c r="DF48" s="123">
        <f t="shared" si="81"/>
        <v>21402</v>
      </c>
      <c r="DG48" s="123">
        <f t="shared" si="81"/>
        <v>15564</v>
      </c>
      <c r="DH48" s="123">
        <f t="shared" si="81"/>
        <v>21238</v>
      </c>
      <c r="DI48" s="123">
        <f>SUM(DI39:DI47)</f>
        <v>15460</v>
      </c>
      <c r="DJ48" s="123">
        <f>SUM(DJ39:DJ47)</f>
        <v>20966</v>
      </c>
      <c r="DK48" s="123">
        <f t="shared" si="81"/>
        <v>15566</v>
      </c>
      <c r="DL48" s="123">
        <f t="shared" si="81"/>
        <v>21029</v>
      </c>
      <c r="DM48" s="123">
        <f t="shared" si="81"/>
        <v>15618</v>
      </c>
      <c r="DN48" s="123">
        <f t="shared" si="81"/>
        <v>21142</v>
      </c>
      <c r="DO48" s="123">
        <f t="shared" si="81"/>
        <v>15642</v>
      </c>
      <c r="DP48" s="123">
        <f t="shared" si="81"/>
        <v>21227</v>
      </c>
      <c r="DQ48" s="123">
        <f t="shared" si="81"/>
        <v>15621</v>
      </c>
      <c r="DR48" s="123">
        <f t="shared" si="81"/>
        <v>21021</v>
      </c>
      <c r="DS48" s="123">
        <f t="shared" si="81"/>
        <v>15610</v>
      </c>
      <c r="DT48" s="123">
        <f t="shared" si="81"/>
        <v>21027</v>
      </c>
      <c r="DU48" s="123">
        <f t="shared" ref="DU48:EJ48" si="82">SUM(DU39:DU47)</f>
        <v>15564</v>
      </c>
      <c r="DV48" s="123">
        <f t="shared" si="82"/>
        <v>20972</v>
      </c>
      <c r="DW48" s="123">
        <f t="shared" si="82"/>
        <v>15597</v>
      </c>
      <c r="DX48" s="123">
        <f t="shared" si="82"/>
        <v>21022</v>
      </c>
      <c r="DY48" s="123">
        <f t="shared" si="82"/>
        <v>15576</v>
      </c>
      <c r="DZ48" s="123">
        <f t="shared" si="82"/>
        <v>20807</v>
      </c>
      <c r="EA48" s="123">
        <f t="shared" si="82"/>
        <v>15360</v>
      </c>
      <c r="EB48" s="123">
        <f>SUM(EB39:EB47)</f>
        <v>20416</v>
      </c>
      <c r="EC48" s="123">
        <f t="shared" si="82"/>
        <v>15309</v>
      </c>
      <c r="ED48" s="123">
        <f t="shared" si="82"/>
        <v>20257</v>
      </c>
      <c r="EE48" s="123">
        <f t="shared" si="82"/>
        <v>15305</v>
      </c>
      <c r="EF48" s="123">
        <f t="shared" si="82"/>
        <v>20210</v>
      </c>
      <c r="EG48" s="123">
        <f t="shared" si="82"/>
        <v>15158</v>
      </c>
      <c r="EH48" s="123">
        <f t="shared" si="82"/>
        <v>19863</v>
      </c>
      <c r="EI48" s="123">
        <f t="shared" si="82"/>
        <v>15058</v>
      </c>
      <c r="EJ48" s="123">
        <f t="shared" si="82"/>
        <v>19782</v>
      </c>
      <c r="EK48" s="128">
        <f t="shared" ref="EK48:FP48" si="83">SUM(EK39:EK47)</f>
        <v>15079</v>
      </c>
      <c r="EL48" s="123">
        <f t="shared" si="83"/>
        <v>19792</v>
      </c>
      <c r="EM48" s="123">
        <f t="shared" si="83"/>
        <v>15016</v>
      </c>
      <c r="EN48" s="123">
        <f t="shared" si="83"/>
        <v>19657</v>
      </c>
      <c r="EO48" s="123">
        <f t="shared" si="83"/>
        <v>15029</v>
      </c>
      <c r="EP48" s="123">
        <f t="shared" si="83"/>
        <v>19486</v>
      </c>
      <c r="EQ48" s="123">
        <f t="shared" si="83"/>
        <v>15072</v>
      </c>
      <c r="ER48" s="123">
        <f t="shared" si="83"/>
        <v>19555</v>
      </c>
      <c r="ES48" s="123">
        <f t="shared" si="83"/>
        <v>15076</v>
      </c>
      <c r="ET48" s="123">
        <f t="shared" si="83"/>
        <v>19599</v>
      </c>
      <c r="EU48" s="123">
        <f t="shared" si="83"/>
        <v>15035</v>
      </c>
      <c r="EV48" s="123">
        <f t="shared" si="83"/>
        <v>19587</v>
      </c>
      <c r="EW48" s="123">
        <f t="shared" si="83"/>
        <v>14821</v>
      </c>
      <c r="EX48" s="123">
        <f t="shared" si="83"/>
        <v>19543</v>
      </c>
      <c r="EY48" s="123">
        <f t="shared" si="83"/>
        <v>14703</v>
      </c>
      <c r="EZ48" s="123">
        <f t="shared" si="83"/>
        <v>19529</v>
      </c>
      <c r="FA48" s="123">
        <f t="shared" si="83"/>
        <v>14544</v>
      </c>
      <c r="FB48" s="123">
        <f t="shared" si="83"/>
        <v>19522</v>
      </c>
      <c r="FC48" s="123">
        <f t="shared" si="83"/>
        <v>14374</v>
      </c>
      <c r="FD48" s="123">
        <f t="shared" si="83"/>
        <v>19554</v>
      </c>
      <c r="FE48" s="123">
        <f t="shared" si="83"/>
        <v>14168</v>
      </c>
      <c r="FF48" s="123">
        <f t="shared" si="83"/>
        <v>19445</v>
      </c>
      <c r="FG48" s="123">
        <f t="shared" si="83"/>
        <v>14030</v>
      </c>
      <c r="FH48" s="123">
        <f t="shared" si="83"/>
        <v>19539</v>
      </c>
      <c r="FI48" s="123">
        <f t="shared" si="83"/>
        <v>13904</v>
      </c>
      <c r="FJ48" s="123">
        <f t="shared" si="83"/>
        <v>19668</v>
      </c>
      <c r="FK48" s="123">
        <f t="shared" si="83"/>
        <v>13674</v>
      </c>
      <c r="FL48" s="123">
        <f t="shared" si="83"/>
        <v>19742</v>
      </c>
      <c r="FM48" s="123">
        <f t="shared" si="83"/>
        <v>13583</v>
      </c>
      <c r="FN48" s="123">
        <f t="shared" si="83"/>
        <v>19825</v>
      </c>
      <c r="FO48" s="123">
        <f t="shared" si="83"/>
        <v>13656</v>
      </c>
      <c r="FP48" s="123">
        <f t="shared" si="83"/>
        <v>20109</v>
      </c>
      <c r="FQ48" s="123">
        <f t="shared" ref="FQ48:GV48" si="84">SUM(FQ39:FQ47)</f>
        <v>13673</v>
      </c>
      <c r="FR48" s="123">
        <f t="shared" si="84"/>
        <v>20253</v>
      </c>
      <c r="FS48" s="123">
        <f t="shared" si="84"/>
        <v>12537</v>
      </c>
      <c r="FT48" s="123">
        <f t="shared" si="84"/>
        <v>19034</v>
      </c>
      <c r="FU48" s="123">
        <f t="shared" si="84"/>
        <v>13405</v>
      </c>
      <c r="FV48" s="123">
        <f t="shared" si="84"/>
        <v>20129</v>
      </c>
      <c r="FW48" s="123">
        <f t="shared" si="84"/>
        <v>13204</v>
      </c>
      <c r="FX48" s="123">
        <f t="shared" si="84"/>
        <v>19944</v>
      </c>
      <c r="FY48" s="123">
        <f t="shared" si="84"/>
        <v>12587</v>
      </c>
      <c r="FZ48" s="123">
        <f t="shared" si="84"/>
        <v>19365</v>
      </c>
      <c r="GA48" s="123">
        <f t="shared" si="84"/>
        <v>11972</v>
      </c>
      <c r="GB48" s="123">
        <f t="shared" si="84"/>
        <v>19224</v>
      </c>
      <c r="GC48" s="123">
        <f t="shared" si="84"/>
        <v>12044</v>
      </c>
      <c r="GD48" s="123">
        <f t="shared" si="84"/>
        <v>19003</v>
      </c>
      <c r="GE48" s="123">
        <f t="shared" si="84"/>
        <v>12301</v>
      </c>
      <c r="GF48" s="123">
        <f t="shared" si="84"/>
        <v>19186</v>
      </c>
      <c r="GG48" s="123">
        <f t="shared" si="84"/>
        <v>12448</v>
      </c>
      <c r="GH48" s="123">
        <f t="shared" si="84"/>
        <v>19395</v>
      </c>
      <c r="GI48" s="123">
        <f t="shared" si="84"/>
        <v>12528</v>
      </c>
      <c r="GJ48" s="123">
        <f t="shared" si="84"/>
        <v>19457</v>
      </c>
      <c r="GK48" s="123">
        <f t="shared" si="84"/>
        <v>12697</v>
      </c>
      <c r="GL48" s="123">
        <f t="shared" si="84"/>
        <v>19373</v>
      </c>
      <c r="GM48" s="123">
        <f t="shared" si="84"/>
        <v>12941</v>
      </c>
      <c r="GN48" s="123">
        <f t="shared" si="84"/>
        <v>19262</v>
      </c>
      <c r="GO48" s="123">
        <f t="shared" si="84"/>
        <v>13104</v>
      </c>
      <c r="GP48" s="123">
        <f t="shared" si="84"/>
        <v>19221</v>
      </c>
      <c r="GQ48" s="123">
        <f t="shared" si="84"/>
        <v>13255</v>
      </c>
      <c r="GR48" s="123">
        <f t="shared" si="84"/>
        <v>19214</v>
      </c>
      <c r="GS48" s="123">
        <f t="shared" si="84"/>
        <v>13277</v>
      </c>
      <c r="GT48" s="123">
        <f t="shared" si="84"/>
        <v>19103</v>
      </c>
      <c r="GU48" s="123">
        <f t="shared" si="84"/>
        <v>13294</v>
      </c>
      <c r="GV48" s="123">
        <f t="shared" si="84"/>
        <v>19055</v>
      </c>
      <c r="GW48" s="123">
        <f t="shared" ref="GW48:IB48" si="85">SUM(GW39:GW47)</f>
        <v>13335</v>
      </c>
      <c r="GX48" s="123">
        <f t="shared" si="85"/>
        <v>18841</v>
      </c>
      <c r="GY48" s="123">
        <f t="shared" si="85"/>
        <v>13334</v>
      </c>
      <c r="GZ48" s="123">
        <f t="shared" si="85"/>
        <v>18832</v>
      </c>
      <c r="HA48" s="123">
        <f t="shared" si="85"/>
        <v>13437</v>
      </c>
      <c r="HB48" s="123">
        <f t="shared" si="85"/>
        <v>18764</v>
      </c>
      <c r="HC48" s="123">
        <f t="shared" si="85"/>
        <v>13484</v>
      </c>
      <c r="HD48" s="123">
        <f t="shared" si="85"/>
        <v>18730</v>
      </c>
      <c r="HE48" s="123">
        <f t="shared" si="85"/>
        <v>13553</v>
      </c>
      <c r="HF48" s="123">
        <f t="shared" si="85"/>
        <v>18802</v>
      </c>
      <c r="HG48" s="123">
        <f t="shared" si="85"/>
        <v>13545</v>
      </c>
      <c r="HH48" s="123">
        <f t="shared" si="85"/>
        <v>18837</v>
      </c>
      <c r="HI48" s="123">
        <f t="shared" si="85"/>
        <v>13629</v>
      </c>
      <c r="HJ48" s="123">
        <f t="shared" si="85"/>
        <v>18942</v>
      </c>
      <c r="HK48" s="123">
        <f t="shared" si="85"/>
        <v>13693</v>
      </c>
      <c r="HL48" s="123">
        <f t="shared" si="85"/>
        <v>19062</v>
      </c>
      <c r="HM48" s="123">
        <f t="shared" si="85"/>
        <v>13654</v>
      </c>
      <c r="HN48" s="123">
        <f t="shared" si="85"/>
        <v>18943</v>
      </c>
      <c r="HO48" s="123">
        <f t="shared" si="85"/>
        <v>13794</v>
      </c>
      <c r="HP48" s="123">
        <f t="shared" si="85"/>
        <v>18900</v>
      </c>
      <c r="HQ48" s="123">
        <f t="shared" si="85"/>
        <v>13752</v>
      </c>
      <c r="HR48" s="123">
        <f t="shared" si="85"/>
        <v>18837</v>
      </c>
      <c r="HS48" s="123">
        <f t="shared" si="85"/>
        <v>13740</v>
      </c>
      <c r="HT48" s="123">
        <f t="shared" si="85"/>
        <v>18839</v>
      </c>
      <c r="HU48" s="123">
        <f t="shared" si="85"/>
        <v>13626</v>
      </c>
      <c r="HV48" s="123">
        <f t="shared" si="85"/>
        <v>18732</v>
      </c>
      <c r="HW48" s="123">
        <f t="shared" si="85"/>
        <v>13600</v>
      </c>
      <c r="HX48" s="123">
        <f t="shared" si="85"/>
        <v>18629</v>
      </c>
      <c r="HY48" s="123">
        <f t="shared" si="85"/>
        <v>13600</v>
      </c>
      <c r="HZ48" s="123">
        <f t="shared" si="85"/>
        <v>18569</v>
      </c>
      <c r="IA48" s="123">
        <f t="shared" si="85"/>
        <v>13538</v>
      </c>
      <c r="IB48" s="123">
        <f t="shared" si="85"/>
        <v>18522</v>
      </c>
      <c r="IC48" s="123">
        <f t="shared" ref="IC48:KO48" si="86">SUM(IC39:IC47)</f>
        <v>13511</v>
      </c>
      <c r="ID48" s="123">
        <f t="shared" si="86"/>
        <v>18544</v>
      </c>
      <c r="IE48" s="123">
        <f t="shared" si="86"/>
        <v>13474</v>
      </c>
      <c r="IF48" s="123">
        <f t="shared" si="86"/>
        <v>18606</v>
      </c>
      <c r="IG48" s="123">
        <f t="shared" si="86"/>
        <v>13470</v>
      </c>
      <c r="IH48" s="123">
        <f t="shared" si="86"/>
        <v>18533</v>
      </c>
      <c r="II48" s="123">
        <f t="shared" si="86"/>
        <v>13549</v>
      </c>
      <c r="IJ48" s="123">
        <f t="shared" si="86"/>
        <v>18617</v>
      </c>
      <c r="IK48" s="123">
        <f t="shared" si="86"/>
        <v>13529</v>
      </c>
      <c r="IL48" s="123">
        <f t="shared" si="86"/>
        <v>18596</v>
      </c>
      <c r="IM48" s="123">
        <f t="shared" si="86"/>
        <v>13465</v>
      </c>
      <c r="IN48" s="123">
        <f t="shared" si="86"/>
        <v>18473</v>
      </c>
      <c r="IO48" s="123">
        <f t="shared" si="86"/>
        <v>13483</v>
      </c>
      <c r="IP48" s="123">
        <f t="shared" si="86"/>
        <v>18525</v>
      </c>
      <c r="IQ48" s="123">
        <f t="shared" si="86"/>
        <v>13382</v>
      </c>
      <c r="IR48" s="123">
        <f t="shared" si="86"/>
        <v>18367</v>
      </c>
      <c r="IS48" s="123">
        <f t="shared" si="86"/>
        <v>13313</v>
      </c>
      <c r="IT48" s="123">
        <f t="shared" si="86"/>
        <v>18225</v>
      </c>
      <c r="IU48" s="123">
        <f t="shared" si="86"/>
        <v>13271</v>
      </c>
      <c r="IV48" s="123">
        <f t="shared" si="86"/>
        <v>18141</v>
      </c>
      <c r="IW48" s="123">
        <f t="shared" si="86"/>
        <v>13263</v>
      </c>
      <c r="IX48" s="123">
        <f t="shared" si="86"/>
        <v>18024</v>
      </c>
      <c r="IY48" s="123">
        <f t="shared" si="86"/>
        <v>13294</v>
      </c>
      <c r="IZ48" s="123">
        <f t="shared" si="86"/>
        <v>18000</v>
      </c>
      <c r="JA48" s="123">
        <f t="shared" si="86"/>
        <v>13264</v>
      </c>
      <c r="JB48" s="123">
        <f t="shared" si="86"/>
        <v>17968</v>
      </c>
      <c r="JC48" s="123">
        <f t="shared" si="86"/>
        <v>13142</v>
      </c>
      <c r="JD48" s="123">
        <f t="shared" si="86"/>
        <v>17909</v>
      </c>
      <c r="JE48" s="123">
        <f t="shared" si="86"/>
        <v>13181</v>
      </c>
      <c r="JF48" s="123">
        <f t="shared" si="86"/>
        <v>17986</v>
      </c>
      <c r="JG48" s="123">
        <f t="shared" si="86"/>
        <v>13285</v>
      </c>
      <c r="JH48" s="123">
        <f t="shared" si="86"/>
        <v>18108</v>
      </c>
      <c r="JI48" s="123">
        <f t="shared" si="86"/>
        <v>13359</v>
      </c>
      <c r="JJ48" s="123">
        <f t="shared" si="86"/>
        <v>18152</v>
      </c>
      <c r="JK48" s="123">
        <f t="shared" si="86"/>
        <v>13365</v>
      </c>
      <c r="JL48" s="123">
        <f t="shared" si="86"/>
        <v>18043</v>
      </c>
      <c r="JM48" s="123">
        <f t="shared" si="86"/>
        <v>13240</v>
      </c>
      <c r="JN48" s="123">
        <f t="shared" si="86"/>
        <v>17917</v>
      </c>
      <c r="JO48" s="123">
        <f t="shared" si="86"/>
        <v>13175</v>
      </c>
      <c r="JP48" s="123">
        <f t="shared" si="86"/>
        <v>17818</v>
      </c>
      <c r="JQ48" s="123">
        <f t="shared" si="86"/>
        <v>13125</v>
      </c>
      <c r="JR48" s="123">
        <f t="shared" si="86"/>
        <v>17713</v>
      </c>
      <c r="JS48" s="123">
        <f t="shared" si="86"/>
        <v>13133</v>
      </c>
      <c r="JT48" s="123">
        <f t="shared" si="86"/>
        <v>17681</v>
      </c>
      <c r="JU48" s="123">
        <f t="shared" si="86"/>
        <v>13111</v>
      </c>
      <c r="JV48" s="123">
        <f t="shared" si="86"/>
        <v>17548</v>
      </c>
      <c r="JW48" s="123">
        <f t="shared" si="86"/>
        <v>13087</v>
      </c>
      <c r="JX48" s="123">
        <f t="shared" si="86"/>
        <v>17502</v>
      </c>
      <c r="JY48" s="123">
        <f t="shared" si="86"/>
        <v>13038</v>
      </c>
      <c r="JZ48" s="123">
        <f t="shared" si="86"/>
        <v>17515</v>
      </c>
      <c r="KA48" s="123">
        <f t="shared" si="86"/>
        <v>12894</v>
      </c>
      <c r="KB48" s="123">
        <f t="shared" si="86"/>
        <v>17515</v>
      </c>
      <c r="KC48" s="123">
        <f t="shared" si="86"/>
        <v>12917</v>
      </c>
      <c r="KD48" s="123">
        <f t="shared" si="86"/>
        <v>17544</v>
      </c>
      <c r="KE48" s="123">
        <f t="shared" si="86"/>
        <v>12985</v>
      </c>
      <c r="KF48" s="123">
        <f t="shared" si="86"/>
        <v>17666</v>
      </c>
      <c r="KG48" s="123">
        <f t="shared" si="86"/>
        <v>13080</v>
      </c>
      <c r="KH48" s="123">
        <f t="shared" si="86"/>
        <v>17770</v>
      </c>
      <c r="KI48" s="123">
        <f t="shared" si="86"/>
        <v>13188</v>
      </c>
      <c r="KJ48" s="123">
        <f t="shared" si="86"/>
        <v>17897</v>
      </c>
      <c r="KK48" s="123">
        <f t="shared" si="86"/>
        <v>13122</v>
      </c>
      <c r="KL48" s="123">
        <f t="shared" si="86"/>
        <v>17871</v>
      </c>
      <c r="KM48" s="123">
        <f t="shared" si="86"/>
        <v>13073</v>
      </c>
      <c r="KN48" s="123">
        <f t="shared" si="86"/>
        <v>17766</v>
      </c>
      <c r="KO48" s="123">
        <f t="shared" si="86"/>
        <v>13047</v>
      </c>
      <c r="KP48" s="123">
        <f t="shared" ref="KP48:LB48" si="87">SUM(KP39:KP47)</f>
        <v>17684</v>
      </c>
      <c r="KQ48" s="123">
        <f t="shared" si="87"/>
        <v>13096</v>
      </c>
      <c r="KR48" s="123">
        <f t="shared" si="87"/>
        <v>17690</v>
      </c>
      <c r="KS48" s="123">
        <f t="shared" si="87"/>
        <v>13022</v>
      </c>
      <c r="KT48" s="123">
        <f t="shared" si="87"/>
        <v>17562</v>
      </c>
      <c r="KU48" s="123">
        <f t="shared" si="87"/>
        <v>13027</v>
      </c>
      <c r="KV48" s="123">
        <f t="shared" si="87"/>
        <v>17555</v>
      </c>
      <c r="KW48" s="123">
        <f t="shared" si="87"/>
        <v>12998</v>
      </c>
      <c r="KX48" s="123">
        <f t="shared" si="87"/>
        <v>17576</v>
      </c>
      <c r="KY48" s="123">
        <f t="shared" si="87"/>
        <v>12964</v>
      </c>
      <c r="KZ48" s="123">
        <f t="shared" si="87"/>
        <v>17639</v>
      </c>
      <c r="LA48" s="123">
        <f t="shared" si="87"/>
        <v>12981</v>
      </c>
      <c r="LB48" s="123">
        <f t="shared" si="87"/>
        <v>17619</v>
      </c>
      <c r="LC48" s="123">
        <f>SUM(LC39:LC47)</f>
        <v>13017</v>
      </c>
      <c r="LD48" s="123">
        <f>SUM(LD39:LD47)</f>
        <v>17744</v>
      </c>
      <c r="LE48" s="123">
        <f t="shared" ref="LE48:LZ48" si="88">SUM(LE39:LE47)</f>
        <v>13071</v>
      </c>
      <c r="LF48" s="123">
        <f t="shared" si="88"/>
        <v>17799</v>
      </c>
      <c r="LG48" s="123">
        <f t="shared" si="88"/>
        <v>13183</v>
      </c>
      <c r="LH48" s="123">
        <f t="shared" si="88"/>
        <v>17881</v>
      </c>
      <c r="LI48" s="123">
        <f t="shared" si="88"/>
        <v>13058</v>
      </c>
      <c r="LJ48" s="123">
        <f t="shared" si="88"/>
        <v>17758</v>
      </c>
      <c r="LK48" s="123">
        <f t="shared" si="88"/>
        <v>12992</v>
      </c>
      <c r="LL48" s="123">
        <f t="shared" si="88"/>
        <v>17683</v>
      </c>
      <c r="LM48" s="123">
        <f t="shared" si="88"/>
        <v>12859</v>
      </c>
      <c r="LN48" s="123">
        <f t="shared" si="88"/>
        <v>17572</v>
      </c>
      <c r="LO48" s="123">
        <f t="shared" si="88"/>
        <v>12914</v>
      </c>
      <c r="LP48" s="123">
        <f t="shared" si="88"/>
        <v>17572</v>
      </c>
      <c r="LQ48" s="123">
        <f t="shared" si="88"/>
        <v>12990</v>
      </c>
      <c r="LR48" s="123">
        <f t="shared" si="88"/>
        <v>17557</v>
      </c>
      <c r="LS48" s="123">
        <f t="shared" si="88"/>
        <v>12973</v>
      </c>
      <c r="LT48" s="123">
        <f t="shared" si="88"/>
        <v>17653</v>
      </c>
      <c r="LU48" s="123">
        <f t="shared" si="88"/>
        <v>12978</v>
      </c>
      <c r="LV48" s="123">
        <f t="shared" si="88"/>
        <v>17659</v>
      </c>
      <c r="LW48" s="123">
        <f t="shared" si="88"/>
        <v>12969</v>
      </c>
      <c r="LX48" s="123">
        <f t="shared" si="88"/>
        <v>17696</v>
      </c>
      <c r="LY48" s="123">
        <f t="shared" si="88"/>
        <v>12915</v>
      </c>
      <c r="LZ48" s="123">
        <f t="shared" si="88"/>
        <v>17537</v>
      </c>
    </row>
    <row r="49" spans="1:338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</row>
    <row r="50" spans="1:338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</row>
    <row r="51" spans="1:338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</row>
    <row r="52" spans="1:338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</row>
    <row r="53" spans="1:338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</row>
    <row r="54" spans="1:338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</row>
    <row r="55" spans="1:338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</row>
    <row r="56" spans="1:338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</row>
    <row r="57" spans="1:338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</row>
    <row r="58" spans="1:338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</row>
    <row r="59" spans="1:338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</row>
    <row r="60" spans="1:338" x14ac:dyDescent="0.25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</row>
    <row r="61" spans="1:338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</row>
    <row r="62" spans="1:338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</row>
    <row r="63" spans="1:338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</row>
    <row r="64" spans="1:338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</row>
    <row r="65" spans="1:338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</row>
    <row r="66" spans="1:338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</row>
    <row r="67" spans="1:338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</row>
    <row r="68" spans="1:338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</row>
    <row r="69" spans="1:338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</row>
    <row r="70" spans="1:338" x14ac:dyDescent="0.25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</row>
    <row r="71" spans="1:338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</row>
    <row r="72" spans="1:338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</row>
    <row r="73" spans="1:338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</row>
    <row r="74" spans="1:338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</row>
    <row r="75" spans="1:338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</row>
    <row r="76" spans="1:338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</row>
    <row r="77" spans="1:338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</row>
    <row r="78" spans="1:338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</row>
    <row r="79" spans="1:338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</row>
    <row r="80" spans="1:338" s="122" customFormat="1" x14ac:dyDescent="0.25">
      <c r="A80" s="120"/>
      <c r="B80" s="121"/>
      <c r="C80" s="148" t="s">
        <v>108</v>
      </c>
      <c r="E80" s="123">
        <f>SUM(E49:E79)</f>
        <v>8043</v>
      </c>
      <c r="F80" s="123">
        <f t="shared" ref="F80:P80" si="89">SUM(F49:F79)</f>
        <v>13610</v>
      </c>
      <c r="G80" s="123">
        <f t="shared" si="89"/>
        <v>8319</v>
      </c>
      <c r="H80" s="123">
        <f t="shared" si="89"/>
        <v>13719</v>
      </c>
      <c r="I80" s="123">
        <f t="shared" si="89"/>
        <v>8621</v>
      </c>
      <c r="J80" s="123">
        <f t="shared" si="89"/>
        <v>13655</v>
      </c>
      <c r="K80" s="123">
        <f t="shared" si="89"/>
        <v>8725</v>
      </c>
      <c r="L80" s="123">
        <f t="shared" si="89"/>
        <v>13519</v>
      </c>
      <c r="M80" s="123">
        <f t="shared" si="89"/>
        <v>8831</v>
      </c>
      <c r="N80" s="123">
        <f t="shared" si="89"/>
        <v>13562</v>
      </c>
      <c r="O80" s="123">
        <f t="shared" si="89"/>
        <v>8845</v>
      </c>
      <c r="P80" s="123">
        <f t="shared" si="89"/>
        <v>13474</v>
      </c>
      <c r="Q80" s="123">
        <f t="shared" ref="Q80:V80" si="90">SUM(Q49:Q79)</f>
        <v>8840</v>
      </c>
      <c r="R80" s="123">
        <f t="shared" si="90"/>
        <v>13443</v>
      </c>
      <c r="S80" s="123">
        <f t="shared" si="90"/>
        <v>8912</v>
      </c>
      <c r="T80" s="123">
        <f t="shared" si="90"/>
        <v>13560</v>
      </c>
      <c r="U80" s="123">
        <f t="shared" si="90"/>
        <v>8943</v>
      </c>
      <c r="V80" s="123">
        <f t="shared" si="90"/>
        <v>13662</v>
      </c>
      <c r="W80" s="123">
        <f t="shared" ref="W80:AB80" si="91">SUM(W49:W79)</f>
        <v>9101</v>
      </c>
      <c r="X80" s="123">
        <f t="shared" si="91"/>
        <v>13821</v>
      </c>
      <c r="Y80" s="123">
        <f t="shared" si="91"/>
        <v>9123</v>
      </c>
      <c r="Z80" s="123">
        <f t="shared" si="91"/>
        <v>13684</v>
      </c>
      <c r="AA80" s="123">
        <f t="shared" si="91"/>
        <v>9231</v>
      </c>
      <c r="AB80" s="123">
        <f t="shared" si="91"/>
        <v>13799</v>
      </c>
      <c r="AC80" s="123">
        <f t="shared" ref="AC80:AL80" si="92">SUM(AC49:AC79)</f>
        <v>9225</v>
      </c>
      <c r="AD80" s="123">
        <f t="shared" si="92"/>
        <v>13672</v>
      </c>
      <c r="AE80" s="123">
        <f t="shared" si="92"/>
        <v>9238</v>
      </c>
      <c r="AF80" s="123">
        <f t="shared" si="92"/>
        <v>13508</v>
      </c>
      <c r="AG80" s="123">
        <f t="shared" si="92"/>
        <v>9166</v>
      </c>
      <c r="AH80" s="123">
        <f t="shared" si="92"/>
        <v>13368</v>
      </c>
      <c r="AI80" s="123">
        <f t="shared" si="92"/>
        <v>9193</v>
      </c>
      <c r="AJ80" s="123">
        <f t="shared" si="92"/>
        <v>13323</v>
      </c>
      <c r="AK80" s="123">
        <f t="shared" si="92"/>
        <v>9149</v>
      </c>
      <c r="AL80" s="123">
        <f t="shared" si="92"/>
        <v>13222</v>
      </c>
      <c r="AM80" s="123">
        <f t="shared" ref="AM80:AR80" si="93">SUM(AM49:AM79)</f>
        <v>9132</v>
      </c>
      <c r="AN80" s="123">
        <f t="shared" si="93"/>
        <v>13113</v>
      </c>
      <c r="AO80" s="123">
        <f t="shared" si="93"/>
        <v>9122</v>
      </c>
      <c r="AP80" s="123">
        <f t="shared" si="93"/>
        <v>13090</v>
      </c>
      <c r="AQ80" s="123">
        <f t="shared" si="93"/>
        <v>8973</v>
      </c>
      <c r="AR80" s="123">
        <f t="shared" si="93"/>
        <v>13162</v>
      </c>
      <c r="AS80" s="123">
        <f t="shared" ref="AS80:AX80" si="94">SUM(AS49:AS79)</f>
        <v>9123</v>
      </c>
      <c r="AT80" s="123">
        <f t="shared" si="94"/>
        <v>13232</v>
      </c>
      <c r="AU80" s="123">
        <f t="shared" si="94"/>
        <v>9053</v>
      </c>
      <c r="AV80" s="123">
        <f t="shared" si="94"/>
        <v>13286</v>
      </c>
      <c r="AW80" s="123">
        <f t="shared" si="94"/>
        <v>9100</v>
      </c>
      <c r="AX80" s="123">
        <f t="shared" si="94"/>
        <v>13254</v>
      </c>
      <c r="AY80" s="123">
        <f t="shared" ref="AY80:BD80" si="95">SUM(AY49:AY79)</f>
        <v>9251</v>
      </c>
      <c r="AZ80" s="123">
        <f t="shared" si="95"/>
        <v>13334</v>
      </c>
      <c r="BA80" s="123">
        <f t="shared" si="95"/>
        <v>9340</v>
      </c>
      <c r="BB80" s="123">
        <f t="shared" si="95"/>
        <v>13315</v>
      </c>
      <c r="BC80" s="123">
        <f t="shared" si="95"/>
        <v>9401</v>
      </c>
      <c r="BD80" s="123">
        <f t="shared" si="95"/>
        <v>13305</v>
      </c>
      <c r="BE80" s="123">
        <f t="shared" ref="BE80:BJ80" si="96">SUM(BE49:BE79)</f>
        <v>9385</v>
      </c>
      <c r="BF80" s="123">
        <f t="shared" si="96"/>
        <v>13235</v>
      </c>
      <c r="BG80" s="123">
        <f t="shared" si="96"/>
        <v>9351</v>
      </c>
      <c r="BH80" s="123">
        <f t="shared" si="96"/>
        <v>13194</v>
      </c>
      <c r="BI80" s="123">
        <f t="shared" si="96"/>
        <v>9198</v>
      </c>
      <c r="BJ80" s="123">
        <f t="shared" si="96"/>
        <v>12903</v>
      </c>
      <c r="BK80" s="123">
        <f t="shared" ref="BK80:BR80" si="97">SUM(BK49:BK79)</f>
        <v>9247</v>
      </c>
      <c r="BL80" s="123">
        <f t="shared" si="97"/>
        <v>12879</v>
      </c>
      <c r="BM80" s="123">
        <f t="shared" si="97"/>
        <v>9362</v>
      </c>
      <c r="BN80" s="123">
        <f t="shared" si="97"/>
        <v>12905</v>
      </c>
      <c r="BO80" s="123">
        <f t="shared" si="97"/>
        <v>9479</v>
      </c>
      <c r="BP80" s="123">
        <f t="shared" si="97"/>
        <v>12973</v>
      </c>
      <c r="BQ80" s="123">
        <f t="shared" si="97"/>
        <v>9464</v>
      </c>
      <c r="BR80" s="123">
        <f t="shared" si="97"/>
        <v>12963</v>
      </c>
      <c r="BS80" s="123">
        <f t="shared" ref="BS80:BX80" si="98">SUM(BS49:BS79)</f>
        <v>9613</v>
      </c>
      <c r="BT80" s="123">
        <f t="shared" si="98"/>
        <v>13106</v>
      </c>
      <c r="BU80" s="123">
        <f t="shared" si="98"/>
        <v>9688</v>
      </c>
      <c r="BV80" s="123">
        <f t="shared" si="98"/>
        <v>13098</v>
      </c>
      <c r="BW80" s="123">
        <f t="shared" si="98"/>
        <v>9810</v>
      </c>
      <c r="BX80" s="123">
        <f t="shared" si="98"/>
        <v>13235</v>
      </c>
      <c r="BY80" s="123">
        <f t="shared" ref="BY80:CD80" si="99">SUM(BY49:BY79)</f>
        <v>9897</v>
      </c>
      <c r="BZ80" s="123">
        <f t="shared" si="99"/>
        <v>13298</v>
      </c>
      <c r="CA80" s="123">
        <f t="shared" si="99"/>
        <v>9929</v>
      </c>
      <c r="CB80" s="123">
        <f t="shared" si="99"/>
        <v>13268</v>
      </c>
      <c r="CC80" s="123">
        <f t="shared" si="99"/>
        <v>9986</v>
      </c>
      <c r="CD80" s="123">
        <f t="shared" si="99"/>
        <v>13289</v>
      </c>
      <c r="CE80" s="123">
        <f t="shared" ref="CE80:CJ80" si="100">SUM(CE49:CE79)</f>
        <v>9938</v>
      </c>
      <c r="CF80" s="123">
        <f t="shared" si="100"/>
        <v>13200</v>
      </c>
      <c r="CG80" s="123">
        <f t="shared" si="100"/>
        <v>9976</v>
      </c>
      <c r="CH80" s="123">
        <f t="shared" si="100"/>
        <v>13218</v>
      </c>
      <c r="CI80" s="123">
        <f t="shared" si="100"/>
        <v>9957</v>
      </c>
      <c r="CJ80" s="123">
        <f t="shared" si="100"/>
        <v>13150</v>
      </c>
      <c r="CK80" s="123">
        <f t="shared" ref="CK80:CP80" si="101">SUM(CK49:CK79)</f>
        <v>9989</v>
      </c>
      <c r="CL80" s="123">
        <f t="shared" si="101"/>
        <v>13157</v>
      </c>
      <c r="CM80" s="123">
        <f t="shared" si="101"/>
        <v>10097</v>
      </c>
      <c r="CN80" s="123">
        <f t="shared" si="101"/>
        <v>13260</v>
      </c>
      <c r="CO80" s="123">
        <f t="shared" si="101"/>
        <v>10099</v>
      </c>
      <c r="CP80" s="123">
        <f t="shared" si="101"/>
        <v>13328</v>
      </c>
      <c r="CQ80" s="123">
        <f t="shared" ref="CQ80:CV80" si="102">SUM(CQ49:CQ79)</f>
        <v>10099</v>
      </c>
      <c r="CR80" s="123">
        <f t="shared" si="102"/>
        <v>13395</v>
      </c>
      <c r="CS80" s="122">
        <f t="shared" si="102"/>
        <v>10184</v>
      </c>
      <c r="CT80" s="122">
        <f t="shared" si="102"/>
        <v>13339</v>
      </c>
      <c r="CU80" s="122">
        <f t="shared" si="102"/>
        <v>10265</v>
      </c>
      <c r="CV80" s="122">
        <f t="shared" si="102"/>
        <v>13403</v>
      </c>
      <c r="CW80" s="122">
        <f t="shared" ref="CW80:DB80" si="103">SUM(CW49:CW79)</f>
        <v>10293</v>
      </c>
      <c r="CX80" s="122">
        <f t="shared" si="103"/>
        <v>13404</v>
      </c>
      <c r="CY80" s="122">
        <f t="shared" si="103"/>
        <v>10374</v>
      </c>
      <c r="CZ80" s="122">
        <f t="shared" si="103"/>
        <v>13341</v>
      </c>
      <c r="DA80" s="122">
        <f t="shared" si="103"/>
        <v>10310</v>
      </c>
      <c r="DB80" s="122">
        <f t="shared" si="103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4">SUM(DE49:DE79)</f>
        <v>10260</v>
      </c>
      <c r="DF80" s="123">
        <f t="shared" si="104"/>
        <v>13084</v>
      </c>
      <c r="DG80" s="123">
        <f t="shared" si="104"/>
        <v>10164</v>
      </c>
      <c r="DH80" s="123">
        <f t="shared" si="104"/>
        <v>12983</v>
      </c>
      <c r="DI80" s="123">
        <f>SUM(DI49:DI79)</f>
        <v>10067</v>
      </c>
      <c r="DJ80" s="123">
        <f>SUM(DJ49:DJ79)</f>
        <v>12777</v>
      </c>
      <c r="DK80" s="123">
        <f t="shared" si="104"/>
        <v>10129</v>
      </c>
      <c r="DL80" s="123">
        <f t="shared" si="104"/>
        <v>12856</v>
      </c>
      <c r="DM80" s="123">
        <f t="shared" si="104"/>
        <v>10164</v>
      </c>
      <c r="DN80" s="123">
        <f t="shared" si="104"/>
        <v>12948</v>
      </c>
      <c r="DO80" s="123">
        <f t="shared" si="104"/>
        <v>10076</v>
      </c>
      <c r="DP80" s="123">
        <f t="shared" si="104"/>
        <v>12922</v>
      </c>
      <c r="DQ80" s="123">
        <f t="shared" si="104"/>
        <v>10098</v>
      </c>
      <c r="DR80" s="123">
        <f t="shared" si="104"/>
        <v>12934</v>
      </c>
      <c r="DS80" s="123">
        <f t="shared" si="104"/>
        <v>10192</v>
      </c>
      <c r="DT80" s="123">
        <f t="shared" si="104"/>
        <v>13024</v>
      </c>
      <c r="DU80" s="123">
        <f t="shared" ref="DU80:EP80" si="105">SUM(DU49:DU79)</f>
        <v>10244</v>
      </c>
      <c r="DV80" s="123">
        <f t="shared" si="105"/>
        <v>13100</v>
      </c>
      <c r="DW80" s="123">
        <f t="shared" si="105"/>
        <v>10273</v>
      </c>
      <c r="DX80" s="123">
        <f t="shared" si="105"/>
        <v>13060</v>
      </c>
      <c r="DY80" s="123">
        <f t="shared" si="105"/>
        <v>10277</v>
      </c>
      <c r="DZ80" s="123">
        <f t="shared" si="105"/>
        <v>13062</v>
      </c>
      <c r="EA80" s="123">
        <f t="shared" si="105"/>
        <v>10237</v>
      </c>
      <c r="EB80" s="123">
        <f>SUM(EB49:EB79)</f>
        <v>13029</v>
      </c>
      <c r="EC80" s="123">
        <f t="shared" si="105"/>
        <v>10222</v>
      </c>
      <c r="ED80" s="123">
        <f t="shared" si="105"/>
        <v>13033</v>
      </c>
      <c r="EE80" s="123">
        <f t="shared" si="105"/>
        <v>10208</v>
      </c>
      <c r="EF80" s="123">
        <f t="shared" si="105"/>
        <v>13014</v>
      </c>
      <c r="EG80" s="123">
        <f t="shared" si="105"/>
        <v>10135</v>
      </c>
      <c r="EH80" s="123">
        <f t="shared" si="105"/>
        <v>12957</v>
      </c>
      <c r="EI80" s="123">
        <f t="shared" si="105"/>
        <v>10168</v>
      </c>
      <c r="EJ80" s="123">
        <f t="shared" si="105"/>
        <v>13018</v>
      </c>
      <c r="EK80" s="128">
        <f>SUM(EK49:EK79)</f>
        <v>10193</v>
      </c>
      <c r="EL80" s="123">
        <f>SUM(EL49:EL79)</f>
        <v>13079</v>
      </c>
      <c r="EM80" s="123">
        <f t="shared" si="105"/>
        <v>10187</v>
      </c>
      <c r="EN80" s="123">
        <f t="shared" si="105"/>
        <v>13116</v>
      </c>
      <c r="EO80" s="123">
        <f t="shared" si="105"/>
        <v>10210</v>
      </c>
      <c r="EP80" s="123">
        <f t="shared" si="105"/>
        <v>13174</v>
      </c>
      <c r="EQ80" s="123">
        <f t="shared" ref="EQ80:FV80" si="106">SUM(EQ49:EQ79)</f>
        <v>10359</v>
      </c>
      <c r="ER80" s="123">
        <f t="shared" si="106"/>
        <v>13367</v>
      </c>
      <c r="ES80" s="123">
        <f t="shared" si="106"/>
        <v>10340</v>
      </c>
      <c r="ET80" s="123">
        <f t="shared" si="106"/>
        <v>13351</v>
      </c>
      <c r="EU80" s="123">
        <f t="shared" si="106"/>
        <v>10265</v>
      </c>
      <c r="EV80" s="123">
        <f t="shared" si="106"/>
        <v>13373</v>
      </c>
      <c r="EW80" s="123">
        <f t="shared" si="106"/>
        <v>10228</v>
      </c>
      <c r="EX80" s="123">
        <f t="shared" si="106"/>
        <v>13463</v>
      </c>
      <c r="EY80" s="123">
        <f t="shared" si="106"/>
        <v>10086</v>
      </c>
      <c r="EZ80" s="123">
        <f t="shared" si="106"/>
        <v>13420</v>
      </c>
      <c r="FA80" s="123">
        <f t="shared" si="106"/>
        <v>9946</v>
      </c>
      <c r="FB80" s="123">
        <f t="shared" si="106"/>
        <v>13403</v>
      </c>
      <c r="FC80" s="123">
        <f t="shared" si="106"/>
        <v>9656</v>
      </c>
      <c r="FD80" s="123">
        <f t="shared" si="106"/>
        <v>13279</v>
      </c>
      <c r="FE80" s="123">
        <f t="shared" si="106"/>
        <v>9525</v>
      </c>
      <c r="FF80" s="123">
        <f t="shared" si="106"/>
        <v>13214</v>
      </c>
      <c r="FG80" s="123">
        <f t="shared" si="106"/>
        <v>9373</v>
      </c>
      <c r="FH80" s="123">
        <f t="shared" si="106"/>
        <v>13202</v>
      </c>
      <c r="FI80" s="123">
        <f t="shared" si="106"/>
        <v>9276</v>
      </c>
      <c r="FJ80" s="123">
        <f t="shared" si="106"/>
        <v>13313</v>
      </c>
      <c r="FK80" s="123">
        <f t="shared" si="106"/>
        <v>9043</v>
      </c>
      <c r="FL80" s="123">
        <f t="shared" si="106"/>
        <v>13339</v>
      </c>
      <c r="FM80" s="123">
        <f t="shared" si="106"/>
        <v>8900</v>
      </c>
      <c r="FN80" s="123">
        <f t="shared" si="106"/>
        <v>13339</v>
      </c>
      <c r="FO80" s="123">
        <f t="shared" si="106"/>
        <v>8879</v>
      </c>
      <c r="FP80" s="123">
        <f t="shared" si="106"/>
        <v>13426</v>
      </c>
      <c r="FQ80" s="123">
        <f t="shared" si="106"/>
        <v>8847</v>
      </c>
      <c r="FR80" s="123">
        <f t="shared" si="106"/>
        <v>13442</v>
      </c>
      <c r="FS80" s="123">
        <f t="shared" si="106"/>
        <v>8102</v>
      </c>
      <c r="FT80" s="123">
        <f t="shared" si="106"/>
        <v>12609</v>
      </c>
      <c r="FU80" s="123">
        <f t="shared" si="106"/>
        <v>8708</v>
      </c>
      <c r="FV80" s="123">
        <f t="shared" si="106"/>
        <v>13384</v>
      </c>
      <c r="FW80" s="123">
        <f t="shared" ref="FW80:HB80" si="107">SUM(FW49:FW79)</f>
        <v>8727</v>
      </c>
      <c r="FX80" s="123">
        <f t="shared" si="107"/>
        <v>13345</v>
      </c>
      <c r="FY80" s="123">
        <f t="shared" si="107"/>
        <v>8093</v>
      </c>
      <c r="FZ80" s="123">
        <f t="shared" si="107"/>
        <v>12404</v>
      </c>
      <c r="GA80" s="123">
        <f t="shared" si="107"/>
        <v>8077</v>
      </c>
      <c r="GB80" s="123">
        <f t="shared" si="107"/>
        <v>12388</v>
      </c>
      <c r="GC80" s="123">
        <f t="shared" si="107"/>
        <v>8204</v>
      </c>
      <c r="GD80" s="123">
        <f t="shared" si="107"/>
        <v>12336</v>
      </c>
      <c r="GE80" s="123">
        <f t="shared" si="107"/>
        <v>8464</v>
      </c>
      <c r="GF80" s="123">
        <f t="shared" si="107"/>
        <v>12397</v>
      </c>
      <c r="GG80" s="123">
        <f t="shared" si="107"/>
        <v>8626</v>
      </c>
      <c r="GH80" s="123">
        <f t="shared" si="107"/>
        <v>12583</v>
      </c>
      <c r="GI80" s="123">
        <f t="shared" si="107"/>
        <v>8664</v>
      </c>
      <c r="GJ80" s="123">
        <f t="shared" si="107"/>
        <v>12626</v>
      </c>
      <c r="GK80" s="123">
        <f t="shared" si="107"/>
        <v>8918</v>
      </c>
      <c r="GL80" s="123">
        <f t="shared" si="107"/>
        <v>12709</v>
      </c>
      <c r="GM80" s="123">
        <f t="shared" si="107"/>
        <v>9003</v>
      </c>
      <c r="GN80" s="123">
        <f t="shared" si="107"/>
        <v>12734</v>
      </c>
      <c r="GO80" s="123">
        <f t="shared" si="107"/>
        <v>9057</v>
      </c>
      <c r="GP80" s="123">
        <f t="shared" si="107"/>
        <v>12789</v>
      </c>
      <c r="GQ80" s="123">
        <f t="shared" si="107"/>
        <v>9109</v>
      </c>
      <c r="GR80" s="123">
        <f t="shared" si="107"/>
        <v>12750</v>
      </c>
      <c r="GS80" s="123">
        <f t="shared" si="107"/>
        <v>9136</v>
      </c>
      <c r="GT80" s="123">
        <f t="shared" si="107"/>
        <v>12607</v>
      </c>
      <c r="GU80" s="123">
        <f t="shared" si="107"/>
        <v>9156</v>
      </c>
      <c r="GV80" s="123">
        <f t="shared" si="107"/>
        <v>12567</v>
      </c>
      <c r="GW80" s="123">
        <f t="shared" si="107"/>
        <v>9090</v>
      </c>
      <c r="GX80" s="123">
        <f t="shared" si="107"/>
        <v>12303</v>
      </c>
      <c r="GY80" s="123">
        <f t="shared" si="107"/>
        <v>9120</v>
      </c>
      <c r="GZ80" s="123">
        <f t="shared" si="107"/>
        <v>12283</v>
      </c>
      <c r="HA80" s="123">
        <f t="shared" si="107"/>
        <v>9109</v>
      </c>
      <c r="HB80" s="123">
        <f t="shared" si="107"/>
        <v>12259</v>
      </c>
      <c r="HC80" s="123">
        <f t="shared" ref="HC80:JO80" si="108">SUM(HC49:HC79)</f>
        <v>9168</v>
      </c>
      <c r="HD80" s="123">
        <f t="shared" si="108"/>
        <v>12298</v>
      </c>
      <c r="HE80" s="123">
        <f t="shared" si="108"/>
        <v>9214</v>
      </c>
      <c r="HF80" s="123">
        <f t="shared" si="108"/>
        <v>12376</v>
      </c>
      <c r="HG80" s="123">
        <f t="shared" si="108"/>
        <v>9229</v>
      </c>
      <c r="HH80" s="123">
        <f t="shared" si="108"/>
        <v>12408</v>
      </c>
      <c r="HI80" s="123">
        <f t="shared" si="108"/>
        <v>9286</v>
      </c>
      <c r="HJ80" s="123">
        <f t="shared" si="108"/>
        <v>12433</v>
      </c>
      <c r="HK80" s="123">
        <f t="shared" si="108"/>
        <v>9309</v>
      </c>
      <c r="HL80" s="123">
        <f t="shared" si="108"/>
        <v>12359</v>
      </c>
      <c r="HM80" s="123">
        <f t="shared" si="108"/>
        <v>9342</v>
      </c>
      <c r="HN80" s="123">
        <f t="shared" si="108"/>
        <v>12354</v>
      </c>
      <c r="HO80" s="123">
        <f t="shared" si="108"/>
        <v>9377</v>
      </c>
      <c r="HP80" s="123">
        <f t="shared" si="108"/>
        <v>12257</v>
      </c>
      <c r="HQ80" s="123">
        <f t="shared" si="108"/>
        <v>9330</v>
      </c>
      <c r="HR80" s="123">
        <f t="shared" si="108"/>
        <v>12158</v>
      </c>
      <c r="HS80" s="123">
        <f t="shared" si="108"/>
        <v>9295</v>
      </c>
      <c r="HT80" s="123">
        <f t="shared" si="108"/>
        <v>12137</v>
      </c>
      <c r="HU80" s="123">
        <f t="shared" si="108"/>
        <v>9288</v>
      </c>
      <c r="HV80" s="123">
        <f t="shared" si="108"/>
        <v>12067</v>
      </c>
      <c r="HW80" s="123">
        <f t="shared" si="108"/>
        <v>9229</v>
      </c>
      <c r="HX80" s="123">
        <f t="shared" si="108"/>
        <v>11962</v>
      </c>
      <c r="HY80" s="123">
        <f t="shared" si="108"/>
        <v>9241</v>
      </c>
      <c r="HZ80" s="123">
        <f t="shared" si="108"/>
        <v>11973</v>
      </c>
      <c r="IA80" s="123">
        <f t="shared" si="108"/>
        <v>9256</v>
      </c>
      <c r="IB80" s="123">
        <f t="shared" si="108"/>
        <v>11975</v>
      </c>
      <c r="IC80" s="123">
        <f t="shared" si="108"/>
        <v>9256</v>
      </c>
      <c r="ID80" s="123">
        <f t="shared" si="108"/>
        <v>11973</v>
      </c>
      <c r="IE80" s="123">
        <f t="shared" si="108"/>
        <v>9310</v>
      </c>
      <c r="IF80" s="123">
        <f t="shared" si="108"/>
        <v>12054</v>
      </c>
      <c r="IG80" s="123">
        <f t="shared" si="108"/>
        <v>9299</v>
      </c>
      <c r="IH80" s="123">
        <f t="shared" si="108"/>
        <v>12049</v>
      </c>
      <c r="II80" s="123">
        <f t="shared" si="108"/>
        <v>9309</v>
      </c>
      <c r="IJ80" s="123">
        <f t="shared" si="108"/>
        <v>12051</v>
      </c>
      <c r="IK80" s="123">
        <f t="shared" si="108"/>
        <v>9290</v>
      </c>
      <c r="IL80" s="123">
        <f t="shared" si="108"/>
        <v>12052</v>
      </c>
      <c r="IM80" s="123">
        <f t="shared" si="108"/>
        <v>9257</v>
      </c>
      <c r="IN80" s="123">
        <f t="shared" si="108"/>
        <v>11983</v>
      </c>
      <c r="IO80" s="123">
        <f t="shared" si="108"/>
        <v>9200</v>
      </c>
      <c r="IP80" s="123">
        <f t="shared" si="108"/>
        <v>11926</v>
      </c>
      <c r="IQ80" s="123">
        <f t="shared" si="108"/>
        <v>9091</v>
      </c>
      <c r="IR80" s="123">
        <f t="shared" si="108"/>
        <v>11818</v>
      </c>
      <c r="IS80" s="123">
        <f t="shared" si="108"/>
        <v>9053</v>
      </c>
      <c r="IT80" s="123">
        <f t="shared" si="108"/>
        <v>11782</v>
      </c>
      <c r="IU80" s="123">
        <f t="shared" si="108"/>
        <v>9004</v>
      </c>
      <c r="IV80" s="123">
        <f t="shared" si="108"/>
        <v>11734</v>
      </c>
      <c r="IW80" s="123">
        <f t="shared" si="108"/>
        <v>8956</v>
      </c>
      <c r="IX80" s="123">
        <f t="shared" si="108"/>
        <v>11636</v>
      </c>
      <c r="IY80" s="123">
        <f t="shared" si="108"/>
        <v>9016</v>
      </c>
      <c r="IZ80" s="123">
        <f t="shared" si="108"/>
        <v>11687</v>
      </c>
      <c r="JA80" s="123">
        <f t="shared" si="108"/>
        <v>9028</v>
      </c>
      <c r="JB80" s="123">
        <f t="shared" si="108"/>
        <v>11693</v>
      </c>
      <c r="JC80" s="123">
        <f t="shared" si="108"/>
        <v>9006</v>
      </c>
      <c r="JD80" s="123">
        <f t="shared" si="108"/>
        <v>11729</v>
      </c>
      <c r="JE80" s="123">
        <f t="shared" si="108"/>
        <v>9045</v>
      </c>
      <c r="JF80" s="123">
        <f t="shared" si="108"/>
        <v>11726</v>
      </c>
      <c r="JG80" s="123">
        <f t="shared" si="108"/>
        <v>9066</v>
      </c>
      <c r="JH80" s="123">
        <f t="shared" si="108"/>
        <v>11753</v>
      </c>
      <c r="JI80" s="123">
        <f t="shared" si="108"/>
        <v>9146</v>
      </c>
      <c r="JJ80" s="123">
        <f t="shared" si="108"/>
        <v>11820</v>
      </c>
      <c r="JK80" s="123">
        <f t="shared" si="108"/>
        <v>9119</v>
      </c>
      <c r="JL80" s="123">
        <f t="shared" si="108"/>
        <v>11778</v>
      </c>
      <c r="JM80" s="123">
        <f t="shared" si="108"/>
        <v>9078</v>
      </c>
      <c r="JN80" s="123">
        <f t="shared" si="108"/>
        <v>11728</v>
      </c>
      <c r="JO80" s="123">
        <f t="shared" si="108"/>
        <v>9006</v>
      </c>
      <c r="JP80" s="123">
        <f t="shared" ref="JP80:LB80" si="109">SUM(JP49:JP79)</f>
        <v>11652</v>
      </c>
      <c r="JQ80" s="123">
        <f t="shared" si="109"/>
        <v>8904</v>
      </c>
      <c r="JR80" s="123">
        <f t="shared" si="109"/>
        <v>11531</v>
      </c>
      <c r="JS80" s="123">
        <f t="shared" si="109"/>
        <v>8888</v>
      </c>
      <c r="JT80" s="123">
        <f t="shared" si="109"/>
        <v>11518</v>
      </c>
      <c r="JU80" s="123">
        <f t="shared" si="109"/>
        <v>8801</v>
      </c>
      <c r="JV80" s="123">
        <f t="shared" si="109"/>
        <v>11415</v>
      </c>
      <c r="JW80" s="123">
        <f t="shared" si="109"/>
        <v>8760</v>
      </c>
      <c r="JX80" s="123">
        <f t="shared" si="109"/>
        <v>11378</v>
      </c>
      <c r="JY80" s="123">
        <f t="shared" si="109"/>
        <v>8785</v>
      </c>
      <c r="JZ80" s="123">
        <f t="shared" si="109"/>
        <v>11362</v>
      </c>
      <c r="KA80" s="123">
        <f t="shared" si="109"/>
        <v>8744</v>
      </c>
      <c r="KB80" s="123">
        <f t="shared" si="109"/>
        <v>11363</v>
      </c>
      <c r="KC80" s="123">
        <f t="shared" si="109"/>
        <v>8730</v>
      </c>
      <c r="KD80" s="123">
        <f t="shared" si="109"/>
        <v>11297</v>
      </c>
      <c r="KE80" s="123">
        <f t="shared" si="109"/>
        <v>8812</v>
      </c>
      <c r="KF80" s="123">
        <f t="shared" si="109"/>
        <v>11411</v>
      </c>
      <c r="KG80" s="123">
        <f t="shared" si="109"/>
        <v>8809</v>
      </c>
      <c r="KH80" s="123">
        <f t="shared" si="109"/>
        <v>11490</v>
      </c>
      <c r="KI80" s="123">
        <f t="shared" si="109"/>
        <v>8967</v>
      </c>
      <c r="KJ80" s="123">
        <f t="shared" si="109"/>
        <v>11693</v>
      </c>
      <c r="KK80" s="123">
        <f t="shared" si="109"/>
        <v>8885</v>
      </c>
      <c r="KL80" s="123">
        <f t="shared" si="109"/>
        <v>11633</v>
      </c>
      <c r="KM80" s="123">
        <f t="shared" si="109"/>
        <v>8809</v>
      </c>
      <c r="KN80" s="123">
        <f t="shared" si="109"/>
        <v>11604</v>
      </c>
      <c r="KO80" s="123">
        <f t="shared" si="109"/>
        <v>8786</v>
      </c>
      <c r="KP80" s="123">
        <f t="shared" si="109"/>
        <v>11543</v>
      </c>
      <c r="KQ80" s="123">
        <f t="shared" si="109"/>
        <v>8714</v>
      </c>
      <c r="KR80" s="123">
        <f t="shared" si="109"/>
        <v>11475</v>
      </c>
      <c r="KS80" s="123">
        <f t="shared" si="109"/>
        <v>8625</v>
      </c>
      <c r="KT80" s="123">
        <f t="shared" si="109"/>
        <v>11385</v>
      </c>
      <c r="KU80" s="123">
        <f t="shared" si="109"/>
        <v>8628</v>
      </c>
      <c r="KV80" s="123">
        <f t="shared" si="109"/>
        <v>11403</v>
      </c>
      <c r="KW80" s="123">
        <f t="shared" si="109"/>
        <v>8737</v>
      </c>
      <c r="KX80" s="123">
        <f t="shared" si="109"/>
        <v>11483</v>
      </c>
      <c r="KY80" s="123">
        <f t="shared" si="109"/>
        <v>8744</v>
      </c>
      <c r="KZ80" s="123">
        <f t="shared" si="109"/>
        <v>11592</v>
      </c>
      <c r="LA80" s="123">
        <f t="shared" si="109"/>
        <v>8766</v>
      </c>
      <c r="LB80" s="123">
        <f t="shared" si="109"/>
        <v>11584</v>
      </c>
      <c r="LC80" s="123">
        <f>SUM(LC49:LC79)</f>
        <v>8803</v>
      </c>
      <c r="LD80" s="123">
        <f>SUM(LD49:LD79)</f>
        <v>11629</v>
      </c>
      <c r="LE80" s="123">
        <f t="shared" ref="LE80:LZ80" si="110">SUM(LE49:LE79)</f>
        <v>8789</v>
      </c>
      <c r="LF80" s="123">
        <f t="shared" si="110"/>
        <v>11652</v>
      </c>
      <c r="LG80" s="123">
        <f t="shared" si="110"/>
        <v>8796</v>
      </c>
      <c r="LH80" s="123">
        <f t="shared" si="110"/>
        <v>11675</v>
      </c>
      <c r="LI80" s="123">
        <f t="shared" si="110"/>
        <v>8758</v>
      </c>
      <c r="LJ80" s="123">
        <f t="shared" si="110"/>
        <v>11644</v>
      </c>
      <c r="LK80" s="123">
        <f t="shared" si="110"/>
        <v>8722</v>
      </c>
      <c r="LL80" s="123">
        <f t="shared" si="110"/>
        <v>11638</v>
      </c>
      <c r="LM80" s="123">
        <f t="shared" si="110"/>
        <v>8638</v>
      </c>
      <c r="LN80" s="123">
        <f t="shared" si="110"/>
        <v>11546</v>
      </c>
      <c r="LO80" s="123">
        <f t="shared" si="110"/>
        <v>8598</v>
      </c>
      <c r="LP80" s="123">
        <f t="shared" si="110"/>
        <v>11450</v>
      </c>
      <c r="LQ80" s="123">
        <f t="shared" si="110"/>
        <v>8580</v>
      </c>
      <c r="LR80" s="123">
        <f t="shared" si="110"/>
        <v>11430</v>
      </c>
      <c r="LS80" s="123">
        <f t="shared" si="110"/>
        <v>8591</v>
      </c>
      <c r="LT80" s="123">
        <f t="shared" si="110"/>
        <v>11466</v>
      </c>
      <c r="LU80" s="123">
        <f t="shared" si="110"/>
        <v>8605</v>
      </c>
      <c r="LV80" s="123">
        <f t="shared" si="110"/>
        <v>11452</v>
      </c>
      <c r="LW80" s="123">
        <f t="shared" si="110"/>
        <v>8579</v>
      </c>
      <c r="LX80" s="123">
        <f t="shared" si="110"/>
        <v>11489</v>
      </c>
      <c r="LY80" s="123">
        <f t="shared" si="110"/>
        <v>8629</v>
      </c>
      <c r="LZ80" s="123">
        <f t="shared" si="110"/>
        <v>11483</v>
      </c>
    </row>
    <row r="81" spans="1:338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</row>
    <row r="82" spans="1:338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</row>
    <row r="83" spans="1:338" x14ac:dyDescent="0.25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</row>
    <row r="84" spans="1:338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</row>
    <row r="85" spans="1:338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</row>
    <row r="86" spans="1:338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</row>
    <row r="87" spans="1:338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</row>
    <row r="88" spans="1:338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</row>
    <row r="89" spans="1:338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</row>
    <row r="90" spans="1:338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</row>
    <row r="91" spans="1:338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</row>
    <row r="92" spans="1:338" x14ac:dyDescent="0.25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</row>
    <row r="93" spans="1:338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</row>
    <row r="94" spans="1:338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</row>
    <row r="95" spans="1:338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</row>
    <row r="96" spans="1:338" s="122" customFormat="1" x14ac:dyDescent="0.25">
      <c r="A96" s="120"/>
      <c r="B96" s="121"/>
      <c r="C96" s="148" t="s">
        <v>109</v>
      </c>
      <c r="E96" s="123">
        <f t="shared" ref="E96:P96" si="111">SUM(E81:E95)</f>
        <v>2137</v>
      </c>
      <c r="F96" s="123">
        <f t="shared" si="111"/>
        <v>4434</v>
      </c>
      <c r="G96" s="123">
        <f t="shared" si="111"/>
        <v>2255</v>
      </c>
      <c r="H96" s="123">
        <f t="shared" si="111"/>
        <v>4433</v>
      </c>
      <c r="I96" s="123">
        <f t="shared" si="111"/>
        <v>2361</v>
      </c>
      <c r="J96" s="123">
        <f t="shared" si="111"/>
        <v>4357</v>
      </c>
      <c r="K96" s="123">
        <f t="shared" si="111"/>
        <v>2443</v>
      </c>
      <c r="L96" s="123">
        <f t="shared" si="111"/>
        <v>4430</v>
      </c>
      <c r="M96" s="123">
        <f t="shared" si="111"/>
        <v>2465</v>
      </c>
      <c r="N96" s="123">
        <f t="shared" si="111"/>
        <v>4469</v>
      </c>
      <c r="O96" s="123">
        <f t="shared" si="111"/>
        <v>2471</v>
      </c>
      <c r="P96" s="123">
        <f t="shared" si="111"/>
        <v>4485</v>
      </c>
      <c r="Q96" s="123">
        <f t="shared" ref="Q96:V96" si="112">SUM(Q81:Q95)</f>
        <v>2433</v>
      </c>
      <c r="R96" s="123">
        <f t="shared" si="112"/>
        <v>4419</v>
      </c>
      <c r="S96" s="123">
        <f t="shared" si="112"/>
        <v>2506</v>
      </c>
      <c r="T96" s="123">
        <f t="shared" si="112"/>
        <v>4528</v>
      </c>
      <c r="U96" s="123">
        <f t="shared" si="112"/>
        <v>2502</v>
      </c>
      <c r="V96" s="123">
        <f t="shared" si="112"/>
        <v>4545</v>
      </c>
      <c r="W96" s="123">
        <f t="shared" ref="W96:AB96" si="113">SUM(W81:W95)</f>
        <v>2523</v>
      </c>
      <c r="X96" s="123">
        <f t="shared" si="113"/>
        <v>4555</v>
      </c>
      <c r="Y96" s="123">
        <f t="shared" si="113"/>
        <v>2534</v>
      </c>
      <c r="Z96" s="123">
        <f t="shared" si="113"/>
        <v>4538</v>
      </c>
      <c r="AA96" s="123">
        <f t="shared" si="113"/>
        <v>2576</v>
      </c>
      <c r="AB96" s="123">
        <f t="shared" si="113"/>
        <v>4577</v>
      </c>
      <c r="AC96" s="123">
        <f t="shared" ref="AC96:AL96" si="114">SUM(AC81:AC95)</f>
        <v>2645</v>
      </c>
      <c r="AD96" s="123">
        <f t="shared" si="114"/>
        <v>4624</v>
      </c>
      <c r="AE96" s="123">
        <f t="shared" si="114"/>
        <v>2657</v>
      </c>
      <c r="AF96" s="123">
        <f t="shared" si="114"/>
        <v>4607</v>
      </c>
      <c r="AG96" s="123">
        <f t="shared" si="114"/>
        <v>2645</v>
      </c>
      <c r="AH96" s="123">
        <f t="shared" si="114"/>
        <v>4581</v>
      </c>
      <c r="AI96" s="123">
        <f t="shared" si="114"/>
        <v>2661</v>
      </c>
      <c r="AJ96" s="123">
        <f t="shared" si="114"/>
        <v>4612</v>
      </c>
      <c r="AK96" s="123">
        <f t="shared" si="114"/>
        <v>2724</v>
      </c>
      <c r="AL96" s="123">
        <f t="shared" si="114"/>
        <v>4600</v>
      </c>
      <c r="AM96" s="123">
        <f t="shared" ref="AM96:AR96" si="115">SUM(AM81:AM95)</f>
        <v>2746</v>
      </c>
      <c r="AN96" s="123">
        <f t="shared" si="115"/>
        <v>4535</v>
      </c>
      <c r="AO96" s="123">
        <f t="shared" si="115"/>
        <v>2778</v>
      </c>
      <c r="AP96" s="123">
        <f t="shared" si="115"/>
        <v>4572</v>
      </c>
      <c r="AQ96" s="123">
        <f t="shared" si="115"/>
        <v>2795</v>
      </c>
      <c r="AR96" s="123">
        <f t="shared" si="115"/>
        <v>4644</v>
      </c>
      <c r="AS96" s="123">
        <f t="shared" ref="AS96:AX96" si="116">SUM(AS81:AS95)</f>
        <v>2874</v>
      </c>
      <c r="AT96" s="123">
        <f t="shared" si="116"/>
        <v>4644</v>
      </c>
      <c r="AU96" s="123">
        <f t="shared" si="116"/>
        <v>2907</v>
      </c>
      <c r="AV96" s="123">
        <f t="shared" si="116"/>
        <v>4704</v>
      </c>
      <c r="AW96" s="123">
        <f t="shared" si="116"/>
        <v>2908</v>
      </c>
      <c r="AX96" s="123">
        <f t="shared" si="116"/>
        <v>4711</v>
      </c>
      <c r="AY96" s="123">
        <f t="shared" ref="AY96:BD96" si="117">SUM(AY81:AY95)</f>
        <v>2994</v>
      </c>
      <c r="AZ96" s="123">
        <f t="shared" si="117"/>
        <v>4737</v>
      </c>
      <c r="BA96" s="123">
        <f t="shared" si="117"/>
        <v>3054</v>
      </c>
      <c r="BB96" s="123">
        <f t="shared" si="117"/>
        <v>4738</v>
      </c>
      <c r="BC96" s="123">
        <f t="shared" si="117"/>
        <v>3056</v>
      </c>
      <c r="BD96" s="123">
        <f t="shared" si="117"/>
        <v>4705</v>
      </c>
      <c r="BE96" s="123">
        <f t="shared" ref="BE96:BJ96" si="118">SUM(BE81:BE95)</f>
        <v>3037</v>
      </c>
      <c r="BF96" s="123">
        <f t="shared" si="118"/>
        <v>4611</v>
      </c>
      <c r="BG96" s="123">
        <f t="shared" si="118"/>
        <v>3000</v>
      </c>
      <c r="BH96" s="123">
        <f t="shared" si="118"/>
        <v>4544</v>
      </c>
      <c r="BI96" s="123">
        <f t="shared" si="118"/>
        <v>2973</v>
      </c>
      <c r="BJ96" s="123">
        <f t="shared" si="118"/>
        <v>4473</v>
      </c>
      <c r="BK96" s="123">
        <f t="shared" ref="BK96:BR96" si="119">SUM(BK81:BK95)</f>
        <v>2958</v>
      </c>
      <c r="BL96" s="123">
        <f t="shared" si="119"/>
        <v>4417</v>
      </c>
      <c r="BM96" s="123">
        <f t="shared" si="119"/>
        <v>2954</v>
      </c>
      <c r="BN96" s="123">
        <f t="shared" si="119"/>
        <v>4399</v>
      </c>
      <c r="BO96" s="123">
        <f t="shared" si="119"/>
        <v>3002</v>
      </c>
      <c r="BP96" s="123">
        <f t="shared" si="119"/>
        <v>4453</v>
      </c>
      <c r="BQ96" s="123">
        <f t="shared" si="119"/>
        <v>3014</v>
      </c>
      <c r="BR96" s="123">
        <f t="shared" si="119"/>
        <v>4478</v>
      </c>
      <c r="BS96" s="123">
        <f t="shared" ref="BS96:BX96" si="120">SUM(BS81:BS95)</f>
        <v>3083</v>
      </c>
      <c r="BT96" s="123">
        <f t="shared" si="120"/>
        <v>4544</v>
      </c>
      <c r="BU96" s="123">
        <f t="shared" si="120"/>
        <v>3129</v>
      </c>
      <c r="BV96" s="123">
        <f t="shared" si="120"/>
        <v>4581</v>
      </c>
      <c r="BW96" s="123">
        <f t="shared" si="120"/>
        <v>3176</v>
      </c>
      <c r="BX96" s="123">
        <f t="shared" si="120"/>
        <v>4625</v>
      </c>
      <c r="BY96" s="123">
        <f t="shared" ref="BY96:CD96" si="121">SUM(BY81:BY95)</f>
        <v>3247</v>
      </c>
      <c r="BZ96" s="123">
        <f t="shared" si="121"/>
        <v>4657</v>
      </c>
      <c r="CA96" s="123">
        <f t="shared" si="121"/>
        <v>3237</v>
      </c>
      <c r="CB96" s="123">
        <f t="shared" si="121"/>
        <v>4609</v>
      </c>
      <c r="CC96" s="123">
        <f t="shared" si="121"/>
        <v>3213</v>
      </c>
      <c r="CD96" s="123">
        <f t="shared" si="121"/>
        <v>4563</v>
      </c>
      <c r="CE96" s="123">
        <f t="shared" ref="CE96:CJ96" si="122">SUM(CE81:CE95)</f>
        <v>3224</v>
      </c>
      <c r="CF96" s="123">
        <f t="shared" si="122"/>
        <v>4547</v>
      </c>
      <c r="CG96" s="123">
        <f t="shared" si="122"/>
        <v>3237</v>
      </c>
      <c r="CH96" s="123">
        <f t="shared" si="122"/>
        <v>4566</v>
      </c>
      <c r="CI96" s="123">
        <f t="shared" si="122"/>
        <v>3232</v>
      </c>
      <c r="CJ96" s="123">
        <f t="shared" si="122"/>
        <v>4551</v>
      </c>
      <c r="CK96" s="123">
        <f t="shared" ref="CK96:CP96" si="123">SUM(CK81:CK95)</f>
        <v>3256</v>
      </c>
      <c r="CL96" s="123">
        <f t="shared" si="123"/>
        <v>4578</v>
      </c>
      <c r="CM96" s="123">
        <f t="shared" si="123"/>
        <v>3269</v>
      </c>
      <c r="CN96" s="123">
        <f t="shared" si="123"/>
        <v>4592</v>
      </c>
      <c r="CO96" s="123">
        <f t="shared" si="123"/>
        <v>3296</v>
      </c>
      <c r="CP96" s="123">
        <f t="shared" si="123"/>
        <v>4633</v>
      </c>
      <c r="CQ96" s="123">
        <f t="shared" ref="CQ96:CV96" si="124">SUM(CQ81:CQ95)</f>
        <v>3296</v>
      </c>
      <c r="CR96" s="123">
        <f t="shared" si="124"/>
        <v>4632</v>
      </c>
      <c r="CS96" s="122">
        <f t="shared" si="124"/>
        <v>3324</v>
      </c>
      <c r="CT96" s="122">
        <f t="shared" si="124"/>
        <v>4646</v>
      </c>
      <c r="CU96" s="122">
        <f t="shared" si="124"/>
        <v>3364</v>
      </c>
      <c r="CV96" s="122">
        <f t="shared" si="124"/>
        <v>4689</v>
      </c>
      <c r="CW96" s="122">
        <f t="shared" ref="CW96:DB96" si="125">SUM(CW81:CW95)</f>
        <v>3388</v>
      </c>
      <c r="CX96" s="122">
        <f t="shared" si="125"/>
        <v>4701</v>
      </c>
      <c r="CY96" s="122">
        <f t="shared" si="125"/>
        <v>3371</v>
      </c>
      <c r="CZ96" s="122">
        <f t="shared" si="125"/>
        <v>4673</v>
      </c>
      <c r="DA96" s="122">
        <f t="shared" si="125"/>
        <v>3328</v>
      </c>
      <c r="DB96" s="122">
        <f t="shared" si="125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6">SUM(DE81:DE95)</f>
        <v>3356</v>
      </c>
      <c r="DF96" s="123">
        <f t="shared" si="126"/>
        <v>4564</v>
      </c>
      <c r="DG96" s="123">
        <f t="shared" si="126"/>
        <v>3297</v>
      </c>
      <c r="DH96" s="123">
        <f t="shared" si="126"/>
        <v>4510</v>
      </c>
      <c r="DI96" s="123">
        <f>SUM(DI81:DI95)</f>
        <v>3285</v>
      </c>
      <c r="DJ96" s="123">
        <f>SUM(DJ81:DJ95)</f>
        <v>4461</v>
      </c>
      <c r="DK96" s="123">
        <f t="shared" si="126"/>
        <v>3293</v>
      </c>
      <c r="DL96" s="123">
        <f t="shared" si="126"/>
        <v>4490</v>
      </c>
      <c r="DM96" s="123">
        <f t="shared" si="126"/>
        <v>3299</v>
      </c>
      <c r="DN96" s="123">
        <f t="shared" si="126"/>
        <v>4508</v>
      </c>
      <c r="DO96" s="123">
        <f t="shared" si="126"/>
        <v>3308</v>
      </c>
      <c r="DP96" s="123">
        <f t="shared" si="126"/>
        <v>4520</v>
      </c>
      <c r="DQ96" s="123">
        <f t="shared" si="126"/>
        <v>3336</v>
      </c>
      <c r="DR96" s="123">
        <f t="shared" si="126"/>
        <v>4526</v>
      </c>
      <c r="DS96" s="123">
        <f t="shared" si="126"/>
        <v>3342</v>
      </c>
      <c r="DT96" s="123">
        <f t="shared" si="126"/>
        <v>4552</v>
      </c>
      <c r="DU96" s="123">
        <f t="shared" si="126"/>
        <v>3349</v>
      </c>
      <c r="DV96" s="123">
        <f t="shared" si="126"/>
        <v>4543</v>
      </c>
      <c r="DW96" s="123">
        <f t="shared" ref="DW96:EQ96" si="127">SUM(DW81:DW95)</f>
        <v>3324</v>
      </c>
      <c r="DX96" s="123">
        <f t="shared" si="127"/>
        <v>4529</v>
      </c>
      <c r="DY96" s="123">
        <f t="shared" si="127"/>
        <v>3306</v>
      </c>
      <c r="DZ96" s="123">
        <f t="shared" si="127"/>
        <v>4519</v>
      </c>
      <c r="EA96" s="123">
        <f t="shared" si="127"/>
        <v>3252</v>
      </c>
      <c r="EB96" s="123">
        <f>SUM(EB81:EB95)</f>
        <v>4505</v>
      </c>
      <c r="EC96" s="123">
        <f t="shared" si="127"/>
        <v>3244</v>
      </c>
      <c r="ED96" s="123">
        <f t="shared" si="127"/>
        <v>4465</v>
      </c>
      <c r="EE96" s="123">
        <f t="shared" si="127"/>
        <v>3230</v>
      </c>
      <c r="EF96" s="123">
        <f t="shared" si="127"/>
        <v>4465</v>
      </c>
      <c r="EG96" s="123">
        <f t="shared" si="127"/>
        <v>3184</v>
      </c>
      <c r="EH96" s="123">
        <f t="shared" si="127"/>
        <v>4404</v>
      </c>
      <c r="EI96" s="123">
        <f t="shared" si="127"/>
        <v>3202</v>
      </c>
      <c r="EJ96" s="123">
        <f t="shared" si="127"/>
        <v>4442</v>
      </c>
      <c r="EK96" s="128">
        <f>SUM(EK81:EK95)</f>
        <v>3235</v>
      </c>
      <c r="EL96" s="123">
        <f>SUM(EL81:EL95)</f>
        <v>4485</v>
      </c>
      <c r="EM96" s="123">
        <f t="shared" si="127"/>
        <v>3256</v>
      </c>
      <c r="EN96" s="123">
        <f t="shared" si="127"/>
        <v>4533</v>
      </c>
      <c r="EO96" s="123">
        <f t="shared" si="127"/>
        <v>3281</v>
      </c>
      <c r="EP96" s="123">
        <f t="shared" si="127"/>
        <v>4559</v>
      </c>
      <c r="EQ96" s="123">
        <f t="shared" si="127"/>
        <v>3340</v>
      </c>
      <c r="ER96" s="123">
        <f t="shared" ref="ER96:FW96" si="128">SUM(ER81:ER95)</f>
        <v>4647</v>
      </c>
      <c r="ES96" s="123">
        <f t="shared" si="128"/>
        <v>3344</v>
      </c>
      <c r="ET96" s="123">
        <f t="shared" si="128"/>
        <v>4637</v>
      </c>
      <c r="EU96" s="123">
        <f t="shared" si="128"/>
        <v>3330</v>
      </c>
      <c r="EV96" s="123">
        <f t="shared" si="128"/>
        <v>4630</v>
      </c>
      <c r="EW96" s="123">
        <f t="shared" si="128"/>
        <v>3307</v>
      </c>
      <c r="EX96" s="123">
        <f t="shared" si="128"/>
        <v>4601</v>
      </c>
      <c r="EY96" s="123">
        <f t="shared" si="128"/>
        <v>3256</v>
      </c>
      <c r="EZ96" s="123">
        <f t="shared" si="128"/>
        <v>4554</v>
      </c>
      <c r="FA96" s="123">
        <f t="shared" si="128"/>
        <v>3194</v>
      </c>
      <c r="FB96" s="123">
        <f t="shared" si="128"/>
        <v>4547</v>
      </c>
      <c r="FC96" s="123">
        <f t="shared" si="128"/>
        <v>3150</v>
      </c>
      <c r="FD96" s="123">
        <f t="shared" si="128"/>
        <v>4565</v>
      </c>
      <c r="FE96" s="123">
        <f t="shared" si="128"/>
        <v>3128</v>
      </c>
      <c r="FF96" s="123">
        <f t="shared" si="128"/>
        <v>4570</v>
      </c>
      <c r="FG96" s="123">
        <f t="shared" si="128"/>
        <v>3122</v>
      </c>
      <c r="FH96" s="123">
        <f t="shared" si="128"/>
        <v>4615</v>
      </c>
      <c r="FI96" s="123">
        <f t="shared" si="128"/>
        <v>3107</v>
      </c>
      <c r="FJ96" s="123">
        <f t="shared" si="128"/>
        <v>4642</v>
      </c>
      <c r="FK96" s="123">
        <f t="shared" si="128"/>
        <v>3056</v>
      </c>
      <c r="FL96" s="123">
        <f t="shared" si="128"/>
        <v>4646</v>
      </c>
      <c r="FM96" s="123">
        <f t="shared" si="128"/>
        <v>3044</v>
      </c>
      <c r="FN96" s="123">
        <f t="shared" si="128"/>
        <v>4661</v>
      </c>
      <c r="FO96" s="123">
        <f t="shared" si="128"/>
        <v>3080</v>
      </c>
      <c r="FP96" s="123">
        <f t="shared" si="128"/>
        <v>4726</v>
      </c>
      <c r="FQ96" s="123">
        <f t="shared" si="128"/>
        <v>3039</v>
      </c>
      <c r="FR96" s="123">
        <f t="shared" si="128"/>
        <v>4670</v>
      </c>
      <c r="FS96" s="123">
        <f t="shared" si="128"/>
        <v>2819</v>
      </c>
      <c r="FT96" s="123">
        <f t="shared" si="128"/>
        <v>4405</v>
      </c>
      <c r="FU96" s="123">
        <f t="shared" si="128"/>
        <v>2983</v>
      </c>
      <c r="FV96" s="123">
        <f t="shared" si="128"/>
        <v>4665</v>
      </c>
      <c r="FW96" s="123">
        <f t="shared" si="128"/>
        <v>2935</v>
      </c>
      <c r="FX96" s="123">
        <f t="shared" ref="FX96:HC96" si="129">SUM(FX81:FX95)</f>
        <v>4611</v>
      </c>
      <c r="FY96" s="123">
        <f t="shared" si="129"/>
        <v>2770</v>
      </c>
      <c r="FZ96" s="123">
        <f t="shared" si="129"/>
        <v>4359</v>
      </c>
      <c r="GA96" s="123">
        <f t="shared" si="129"/>
        <v>2634</v>
      </c>
      <c r="GB96" s="123">
        <f t="shared" si="129"/>
        <v>4372</v>
      </c>
      <c r="GC96" s="123">
        <f t="shared" si="129"/>
        <v>2671</v>
      </c>
      <c r="GD96" s="123">
        <f t="shared" si="129"/>
        <v>4354</v>
      </c>
      <c r="GE96" s="123">
        <f t="shared" si="129"/>
        <v>2731</v>
      </c>
      <c r="GF96" s="123">
        <f t="shared" si="129"/>
        <v>4374</v>
      </c>
      <c r="GG96" s="123">
        <f t="shared" si="129"/>
        <v>2766</v>
      </c>
      <c r="GH96" s="123">
        <f t="shared" si="129"/>
        <v>4444</v>
      </c>
      <c r="GI96" s="123">
        <f t="shared" si="129"/>
        <v>2779</v>
      </c>
      <c r="GJ96" s="123">
        <f t="shared" si="129"/>
        <v>4466</v>
      </c>
      <c r="GK96" s="123">
        <f t="shared" si="129"/>
        <v>2870</v>
      </c>
      <c r="GL96" s="123">
        <f t="shared" si="129"/>
        <v>4504</v>
      </c>
      <c r="GM96" s="123">
        <f t="shared" si="129"/>
        <v>2914</v>
      </c>
      <c r="GN96" s="123">
        <f t="shared" si="129"/>
        <v>4520</v>
      </c>
      <c r="GO96" s="123">
        <f t="shared" si="129"/>
        <v>2917</v>
      </c>
      <c r="GP96" s="123">
        <f t="shared" si="129"/>
        <v>4487</v>
      </c>
      <c r="GQ96" s="123">
        <f t="shared" si="129"/>
        <v>2934</v>
      </c>
      <c r="GR96" s="123">
        <f t="shared" si="129"/>
        <v>4465</v>
      </c>
      <c r="GS96" s="123">
        <f t="shared" si="129"/>
        <v>2981</v>
      </c>
      <c r="GT96" s="123">
        <f t="shared" si="129"/>
        <v>4506</v>
      </c>
      <c r="GU96" s="123">
        <f t="shared" si="129"/>
        <v>2983</v>
      </c>
      <c r="GV96" s="123">
        <f t="shared" si="129"/>
        <v>4472</v>
      </c>
      <c r="GW96" s="123">
        <f t="shared" si="129"/>
        <v>3028</v>
      </c>
      <c r="GX96" s="123">
        <f t="shared" si="129"/>
        <v>4450</v>
      </c>
      <c r="GY96" s="123">
        <f t="shared" si="129"/>
        <v>3063</v>
      </c>
      <c r="GZ96" s="123">
        <f t="shared" si="129"/>
        <v>4441</v>
      </c>
      <c r="HA96" s="123">
        <f t="shared" si="129"/>
        <v>3081</v>
      </c>
      <c r="HB96" s="123">
        <f t="shared" si="129"/>
        <v>4436</v>
      </c>
      <c r="HC96" s="123">
        <f t="shared" si="129"/>
        <v>3129</v>
      </c>
      <c r="HD96" s="123">
        <f t="shared" ref="HD96:JO96" si="130">SUM(HD81:HD95)</f>
        <v>4454</v>
      </c>
      <c r="HE96" s="123">
        <f t="shared" si="130"/>
        <v>3167</v>
      </c>
      <c r="HF96" s="123">
        <f t="shared" si="130"/>
        <v>4478</v>
      </c>
      <c r="HG96" s="123">
        <f t="shared" si="130"/>
        <v>3183</v>
      </c>
      <c r="HH96" s="123">
        <f t="shared" si="130"/>
        <v>4491</v>
      </c>
      <c r="HI96" s="123">
        <f t="shared" si="130"/>
        <v>3208</v>
      </c>
      <c r="HJ96" s="123">
        <f t="shared" si="130"/>
        <v>4534</v>
      </c>
      <c r="HK96" s="123">
        <f t="shared" si="130"/>
        <v>3290</v>
      </c>
      <c r="HL96" s="123">
        <f t="shared" si="130"/>
        <v>4605</v>
      </c>
      <c r="HM96" s="123">
        <f t="shared" si="130"/>
        <v>3314</v>
      </c>
      <c r="HN96" s="123">
        <f t="shared" si="130"/>
        <v>4605</v>
      </c>
      <c r="HO96" s="123">
        <f t="shared" si="130"/>
        <v>3358</v>
      </c>
      <c r="HP96" s="123">
        <f t="shared" si="130"/>
        <v>4585</v>
      </c>
      <c r="HQ96" s="123">
        <f t="shared" si="130"/>
        <v>3349</v>
      </c>
      <c r="HR96" s="123">
        <f t="shared" si="130"/>
        <v>4574</v>
      </c>
      <c r="HS96" s="123">
        <f t="shared" si="130"/>
        <v>3322</v>
      </c>
      <c r="HT96" s="123">
        <f t="shared" si="130"/>
        <v>4519</v>
      </c>
      <c r="HU96" s="123">
        <f t="shared" si="130"/>
        <v>3297</v>
      </c>
      <c r="HV96" s="123">
        <f t="shared" si="130"/>
        <v>4466</v>
      </c>
      <c r="HW96" s="123">
        <f t="shared" si="130"/>
        <v>3296</v>
      </c>
      <c r="HX96" s="123">
        <f t="shared" si="130"/>
        <v>4446</v>
      </c>
      <c r="HY96" s="123">
        <f t="shared" si="130"/>
        <v>3294</v>
      </c>
      <c r="HZ96" s="123">
        <f t="shared" si="130"/>
        <v>4434</v>
      </c>
      <c r="IA96" s="123">
        <f t="shared" si="130"/>
        <v>3300</v>
      </c>
      <c r="IB96" s="123">
        <f t="shared" si="130"/>
        <v>4438</v>
      </c>
      <c r="IC96" s="123">
        <f t="shared" si="130"/>
        <v>3282</v>
      </c>
      <c r="ID96" s="123">
        <f t="shared" si="130"/>
        <v>4421</v>
      </c>
      <c r="IE96" s="123">
        <f t="shared" si="130"/>
        <v>3247</v>
      </c>
      <c r="IF96" s="123">
        <f t="shared" si="130"/>
        <v>4415</v>
      </c>
      <c r="IG96" s="123">
        <f t="shared" si="130"/>
        <v>3261</v>
      </c>
      <c r="IH96" s="123">
        <f t="shared" si="130"/>
        <v>4427</v>
      </c>
      <c r="II96" s="123">
        <f t="shared" si="130"/>
        <v>3286</v>
      </c>
      <c r="IJ96" s="123">
        <f t="shared" si="130"/>
        <v>4437</v>
      </c>
      <c r="IK96" s="123">
        <f t="shared" si="130"/>
        <v>3270</v>
      </c>
      <c r="IL96" s="123">
        <f t="shared" si="130"/>
        <v>4422</v>
      </c>
      <c r="IM96" s="123">
        <f t="shared" si="130"/>
        <v>3282</v>
      </c>
      <c r="IN96" s="123">
        <f t="shared" si="130"/>
        <v>4409</v>
      </c>
      <c r="IO96" s="123">
        <f t="shared" si="130"/>
        <v>3258</v>
      </c>
      <c r="IP96" s="123">
        <f t="shared" si="130"/>
        <v>4391</v>
      </c>
      <c r="IQ96" s="123">
        <f t="shared" si="130"/>
        <v>3230</v>
      </c>
      <c r="IR96" s="123">
        <f t="shared" si="130"/>
        <v>4334</v>
      </c>
      <c r="IS96" s="123">
        <f t="shared" si="130"/>
        <v>3184</v>
      </c>
      <c r="IT96" s="123">
        <f t="shared" si="130"/>
        <v>4259</v>
      </c>
      <c r="IU96" s="123">
        <f t="shared" si="130"/>
        <v>3161</v>
      </c>
      <c r="IV96" s="123">
        <f t="shared" si="130"/>
        <v>4240</v>
      </c>
      <c r="IW96" s="123">
        <f t="shared" si="130"/>
        <v>3131</v>
      </c>
      <c r="IX96" s="123">
        <f t="shared" si="130"/>
        <v>4185</v>
      </c>
      <c r="IY96" s="123">
        <f t="shared" si="130"/>
        <v>3123</v>
      </c>
      <c r="IZ96" s="123">
        <f t="shared" si="130"/>
        <v>4165</v>
      </c>
      <c r="JA96" s="123">
        <f t="shared" si="130"/>
        <v>3116</v>
      </c>
      <c r="JB96" s="123">
        <f t="shared" si="130"/>
        <v>4161</v>
      </c>
      <c r="JC96" s="123">
        <f t="shared" si="130"/>
        <v>3121</v>
      </c>
      <c r="JD96" s="123">
        <f t="shared" si="130"/>
        <v>4169</v>
      </c>
      <c r="JE96" s="123">
        <f t="shared" si="130"/>
        <v>3147</v>
      </c>
      <c r="JF96" s="123">
        <f t="shared" si="130"/>
        <v>4186</v>
      </c>
      <c r="JG96" s="123">
        <f t="shared" si="130"/>
        <v>3183</v>
      </c>
      <c r="JH96" s="123">
        <f t="shared" si="130"/>
        <v>4242</v>
      </c>
      <c r="JI96" s="123">
        <f t="shared" si="130"/>
        <v>3152</v>
      </c>
      <c r="JJ96" s="123">
        <f t="shared" si="130"/>
        <v>4213</v>
      </c>
      <c r="JK96" s="123">
        <f t="shared" si="130"/>
        <v>3164</v>
      </c>
      <c r="JL96" s="123">
        <f t="shared" si="130"/>
        <v>4208</v>
      </c>
      <c r="JM96" s="123">
        <f t="shared" si="130"/>
        <v>3151</v>
      </c>
      <c r="JN96" s="123">
        <f t="shared" si="130"/>
        <v>4191</v>
      </c>
      <c r="JO96" s="123">
        <f t="shared" si="130"/>
        <v>3081</v>
      </c>
      <c r="JP96" s="123">
        <f t="shared" ref="JP96:LB96" si="131">SUM(JP81:JP95)</f>
        <v>4119</v>
      </c>
      <c r="JQ96" s="123">
        <f t="shared" si="131"/>
        <v>3061</v>
      </c>
      <c r="JR96" s="123">
        <f t="shared" si="131"/>
        <v>4105</v>
      </c>
      <c r="JS96" s="123">
        <f t="shared" si="131"/>
        <v>3047</v>
      </c>
      <c r="JT96" s="123">
        <f t="shared" si="131"/>
        <v>4090</v>
      </c>
      <c r="JU96" s="123">
        <f t="shared" si="131"/>
        <v>3004</v>
      </c>
      <c r="JV96" s="123">
        <f t="shared" si="131"/>
        <v>4025</v>
      </c>
      <c r="JW96" s="123">
        <f t="shared" si="131"/>
        <v>3039</v>
      </c>
      <c r="JX96" s="123">
        <f t="shared" si="131"/>
        <v>4073</v>
      </c>
      <c r="JY96" s="123">
        <f t="shared" si="131"/>
        <v>3021</v>
      </c>
      <c r="JZ96" s="123">
        <f t="shared" si="131"/>
        <v>4059</v>
      </c>
      <c r="KA96" s="123">
        <f t="shared" si="131"/>
        <v>3046</v>
      </c>
      <c r="KB96" s="123">
        <f t="shared" si="131"/>
        <v>4116</v>
      </c>
      <c r="KC96" s="123">
        <f t="shared" si="131"/>
        <v>3075</v>
      </c>
      <c r="KD96" s="123">
        <f t="shared" si="131"/>
        <v>4151</v>
      </c>
      <c r="KE96" s="123">
        <f t="shared" si="131"/>
        <v>3112</v>
      </c>
      <c r="KF96" s="123">
        <f t="shared" si="131"/>
        <v>4182</v>
      </c>
      <c r="KG96" s="123">
        <f t="shared" si="131"/>
        <v>3117</v>
      </c>
      <c r="KH96" s="123">
        <f t="shared" si="131"/>
        <v>4209</v>
      </c>
      <c r="KI96" s="123">
        <f t="shared" si="131"/>
        <v>3203</v>
      </c>
      <c r="KJ96" s="123">
        <f t="shared" si="131"/>
        <v>4317</v>
      </c>
      <c r="KK96" s="123">
        <f t="shared" si="131"/>
        <v>3204</v>
      </c>
      <c r="KL96" s="123">
        <f t="shared" si="131"/>
        <v>4323</v>
      </c>
      <c r="KM96" s="123">
        <f t="shared" si="131"/>
        <v>3181</v>
      </c>
      <c r="KN96" s="123">
        <f t="shared" si="131"/>
        <v>4290</v>
      </c>
      <c r="KO96" s="123">
        <f t="shared" si="131"/>
        <v>3140</v>
      </c>
      <c r="KP96" s="123">
        <f t="shared" si="131"/>
        <v>4209</v>
      </c>
      <c r="KQ96" s="123">
        <f t="shared" si="131"/>
        <v>3104</v>
      </c>
      <c r="KR96" s="123">
        <f t="shared" si="131"/>
        <v>4161</v>
      </c>
      <c r="KS96" s="123">
        <f t="shared" si="131"/>
        <v>3097</v>
      </c>
      <c r="KT96" s="123">
        <f t="shared" si="131"/>
        <v>4157</v>
      </c>
      <c r="KU96" s="123">
        <f t="shared" si="131"/>
        <v>3109</v>
      </c>
      <c r="KV96" s="123">
        <f t="shared" si="131"/>
        <v>4188</v>
      </c>
      <c r="KW96" s="123">
        <f t="shared" si="131"/>
        <v>3123</v>
      </c>
      <c r="KX96" s="123">
        <f t="shared" si="131"/>
        <v>4206</v>
      </c>
      <c r="KY96" s="123">
        <f t="shared" si="131"/>
        <v>3112</v>
      </c>
      <c r="KZ96" s="123">
        <f t="shared" si="131"/>
        <v>4219</v>
      </c>
      <c r="LA96" s="123">
        <f t="shared" si="131"/>
        <v>3118</v>
      </c>
      <c r="LB96" s="123">
        <f t="shared" si="131"/>
        <v>4220</v>
      </c>
      <c r="LC96" s="123">
        <f>SUM(LC81:LC95)</f>
        <v>3159</v>
      </c>
      <c r="LD96" s="123">
        <f>SUM(LD81:LD95)</f>
        <v>4268</v>
      </c>
      <c r="LE96" s="123">
        <f t="shared" ref="LE96:LZ96" si="132">SUM(LE81:LE95)</f>
        <v>3131</v>
      </c>
      <c r="LF96" s="123">
        <f t="shared" si="132"/>
        <v>4214</v>
      </c>
      <c r="LG96" s="123">
        <f t="shared" si="132"/>
        <v>3129</v>
      </c>
      <c r="LH96" s="123">
        <f t="shared" si="132"/>
        <v>4222</v>
      </c>
      <c r="LI96" s="123">
        <f t="shared" si="132"/>
        <v>3051</v>
      </c>
      <c r="LJ96" s="123">
        <f t="shared" si="132"/>
        <v>4140</v>
      </c>
      <c r="LK96" s="123">
        <f t="shared" si="132"/>
        <v>3027</v>
      </c>
      <c r="LL96" s="123">
        <f t="shared" si="132"/>
        <v>4134</v>
      </c>
      <c r="LM96" s="123">
        <f t="shared" si="132"/>
        <v>2997</v>
      </c>
      <c r="LN96" s="123">
        <f t="shared" si="132"/>
        <v>4123</v>
      </c>
      <c r="LO96" s="123">
        <f t="shared" si="132"/>
        <v>2984</v>
      </c>
      <c r="LP96" s="123">
        <f t="shared" si="132"/>
        <v>4113</v>
      </c>
      <c r="LQ96" s="123">
        <f t="shared" si="132"/>
        <v>2996</v>
      </c>
      <c r="LR96" s="123">
        <f t="shared" si="132"/>
        <v>4095</v>
      </c>
      <c r="LS96" s="123">
        <f t="shared" si="132"/>
        <v>2946</v>
      </c>
      <c r="LT96" s="123">
        <f t="shared" si="132"/>
        <v>4062</v>
      </c>
      <c r="LU96" s="123">
        <f t="shared" si="132"/>
        <v>3002</v>
      </c>
      <c r="LV96" s="123">
        <f t="shared" si="132"/>
        <v>4121</v>
      </c>
      <c r="LW96" s="123">
        <f t="shared" si="132"/>
        <v>3011</v>
      </c>
      <c r="LX96" s="123">
        <f t="shared" si="132"/>
        <v>4167</v>
      </c>
      <c r="LY96" s="123">
        <f t="shared" si="132"/>
        <v>3027</v>
      </c>
      <c r="LZ96" s="123">
        <f t="shared" si="132"/>
        <v>4089</v>
      </c>
    </row>
    <row r="97" spans="1:338" s="71" customFormat="1" x14ac:dyDescent="0.25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</row>
    <row r="98" spans="1:338" s="127" customFormat="1" x14ac:dyDescent="0.25">
      <c r="A98" s="126"/>
      <c r="C98" s="153" t="s">
        <v>110</v>
      </c>
      <c r="E98" s="127">
        <f t="shared" ref="E98:AJ98" si="133">E15+E31+E38+E48+E80+E96+E97</f>
        <v>70702</v>
      </c>
      <c r="F98" s="127">
        <f t="shared" si="133"/>
        <v>210218</v>
      </c>
      <c r="G98" s="127">
        <f t="shared" si="133"/>
        <v>74714</v>
      </c>
      <c r="H98" s="127">
        <f t="shared" si="133"/>
        <v>212154</v>
      </c>
      <c r="I98" s="127">
        <f t="shared" si="133"/>
        <v>79785</v>
      </c>
      <c r="J98" s="127">
        <f t="shared" si="133"/>
        <v>212790</v>
      </c>
      <c r="K98" s="127">
        <f t="shared" si="133"/>
        <v>82474</v>
      </c>
      <c r="L98" s="127">
        <f t="shared" si="133"/>
        <v>208169</v>
      </c>
      <c r="M98" s="127">
        <f t="shared" si="133"/>
        <v>84556</v>
      </c>
      <c r="N98" s="127">
        <f t="shared" si="133"/>
        <v>209832</v>
      </c>
      <c r="O98" s="127">
        <f t="shared" si="133"/>
        <v>83804</v>
      </c>
      <c r="P98" s="127">
        <f t="shared" si="133"/>
        <v>205177</v>
      </c>
      <c r="Q98" s="127">
        <f t="shared" si="133"/>
        <v>86913</v>
      </c>
      <c r="R98" s="127">
        <f t="shared" si="133"/>
        <v>207096</v>
      </c>
      <c r="S98" s="127">
        <f t="shared" si="133"/>
        <v>88360</v>
      </c>
      <c r="T98" s="127">
        <f t="shared" si="133"/>
        <v>206875</v>
      </c>
      <c r="U98" s="127">
        <f t="shared" si="133"/>
        <v>89714</v>
      </c>
      <c r="V98" s="127">
        <f t="shared" si="133"/>
        <v>208473</v>
      </c>
      <c r="W98" s="127">
        <f t="shared" si="133"/>
        <v>91776</v>
      </c>
      <c r="X98" s="127">
        <f t="shared" si="133"/>
        <v>209195</v>
      </c>
      <c r="Y98" s="127">
        <f t="shared" si="133"/>
        <v>92694</v>
      </c>
      <c r="Z98" s="127">
        <f t="shared" si="133"/>
        <v>208006</v>
      </c>
      <c r="AA98" s="127">
        <f t="shared" si="133"/>
        <v>93921</v>
      </c>
      <c r="AB98" s="127">
        <f t="shared" si="133"/>
        <v>209149</v>
      </c>
      <c r="AC98" s="127">
        <f t="shared" si="133"/>
        <v>94779</v>
      </c>
      <c r="AD98" s="127">
        <f t="shared" si="133"/>
        <v>208396</v>
      </c>
      <c r="AE98" s="127">
        <f t="shared" si="133"/>
        <v>96586</v>
      </c>
      <c r="AF98" s="127">
        <f t="shared" si="133"/>
        <v>208817</v>
      </c>
      <c r="AG98" s="127">
        <f t="shared" si="133"/>
        <v>97536</v>
      </c>
      <c r="AH98" s="127">
        <f t="shared" si="133"/>
        <v>208331</v>
      </c>
      <c r="AI98" s="127">
        <f t="shared" si="133"/>
        <v>96169</v>
      </c>
      <c r="AJ98" s="127">
        <f t="shared" si="133"/>
        <v>204900</v>
      </c>
      <c r="AK98" s="127">
        <f t="shared" ref="AK98:BP98" si="134">AK15+AK31+AK38+AK48+AK80+AK96+AK97</f>
        <v>98216</v>
      </c>
      <c r="AL98" s="127">
        <f t="shared" si="134"/>
        <v>207270</v>
      </c>
      <c r="AM98" s="127">
        <f t="shared" si="134"/>
        <v>97602</v>
      </c>
      <c r="AN98" s="127">
        <f t="shared" si="134"/>
        <v>203690</v>
      </c>
      <c r="AO98" s="127">
        <f t="shared" si="134"/>
        <v>98564</v>
      </c>
      <c r="AP98" s="127">
        <f t="shared" si="134"/>
        <v>204266</v>
      </c>
      <c r="AQ98" s="127">
        <f t="shared" si="134"/>
        <v>95707</v>
      </c>
      <c r="AR98" s="127">
        <f t="shared" si="134"/>
        <v>204768</v>
      </c>
      <c r="AS98" s="127">
        <f t="shared" si="134"/>
        <v>100131</v>
      </c>
      <c r="AT98" s="127">
        <f t="shared" si="134"/>
        <v>204114</v>
      </c>
      <c r="AU98" s="127">
        <f t="shared" si="134"/>
        <v>99406</v>
      </c>
      <c r="AV98" s="127">
        <f t="shared" si="134"/>
        <v>203756</v>
      </c>
      <c r="AW98" s="127">
        <f t="shared" si="134"/>
        <v>100299</v>
      </c>
      <c r="AX98" s="127">
        <f t="shared" si="134"/>
        <v>203455</v>
      </c>
      <c r="AY98" s="127">
        <f t="shared" si="134"/>
        <v>102953</v>
      </c>
      <c r="AZ98" s="127">
        <f t="shared" si="134"/>
        <v>204950</v>
      </c>
      <c r="BA98" s="127">
        <f t="shared" si="134"/>
        <v>105188</v>
      </c>
      <c r="BB98" s="127">
        <f t="shared" si="134"/>
        <v>204653</v>
      </c>
      <c r="BC98" s="127">
        <f t="shared" si="134"/>
        <v>106456</v>
      </c>
      <c r="BD98" s="127">
        <f t="shared" si="134"/>
        <v>204170</v>
      </c>
      <c r="BE98" s="127">
        <f t="shared" si="134"/>
        <v>107123</v>
      </c>
      <c r="BF98" s="127">
        <f t="shared" si="134"/>
        <v>202121</v>
      </c>
      <c r="BG98" s="127">
        <f t="shared" si="134"/>
        <v>107931</v>
      </c>
      <c r="BH98" s="127">
        <f t="shared" si="134"/>
        <v>200264</v>
      </c>
      <c r="BI98" s="127">
        <f t="shared" si="134"/>
        <v>109395</v>
      </c>
      <c r="BJ98" s="127">
        <f t="shared" si="134"/>
        <v>197979</v>
      </c>
      <c r="BK98" s="127">
        <f t="shared" si="134"/>
        <v>109960</v>
      </c>
      <c r="BL98" s="127">
        <f t="shared" si="134"/>
        <v>196813</v>
      </c>
      <c r="BM98" s="127">
        <f t="shared" si="134"/>
        <v>110467</v>
      </c>
      <c r="BN98" s="127">
        <f t="shared" si="134"/>
        <v>195435</v>
      </c>
      <c r="BO98" s="127">
        <f t="shared" si="134"/>
        <v>111628</v>
      </c>
      <c r="BP98" s="127">
        <f t="shared" si="134"/>
        <v>196036</v>
      </c>
      <c r="BQ98" s="127">
        <f t="shared" ref="BQ98:CT98" si="135">BQ15+BQ31+BQ38+BQ48+BQ80+BQ96+BQ97</f>
        <v>112028</v>
      </c>
      <c r="BR98" s="127">
        <f t="shared" si="135"/>
        <v>196477</v>
      </c>
      <c r="BS98" s="127">
        <f t="shared" si="135"/>
        <v>112676</v>
      </c>
      <c r="BT98" s="127">
        <f t="shared" si="135"/>
        <v>197266</v>
      </c>
      <c r="BU98" s="127">
        <f t="shared" si="135"/>
        <v>113819</v>
      </c>
      <c r="BV98" s="127">
        <f t="shared" si="135"/>
        <v>197375</v>
      </c>
      <c r="BW98" s="127">
        <f t="shared" si="135"/>
        <v>115519</v>
      </c>
      <c r="BX98" s="127">
        <f t="shared" si="135"/>
        <v>199052</v>
      </c>
      <c r="BY98" s="127">
        <f t="shared" si="135"/>
        <v>117399</v>
      </c>
      <c r="BZ98" s="127">
        <f t="shared" si="135"/>
        <v>198957</v>
      </c>
      <c r="CA98" s="127">
        <f t="shared" si="135"/>
        <v>118275</v>
      </c>
      <c r="CB98" s="127">
        <f t="shared" si="135"/>
        <v>199014</v>
      </c>
      <c r="CC98" s="127">
        <f t="shared" si="135"/>
        <v>119149</v>
      </c>
      <c r="CD98" s="127">
        <f t="shared" si="135"/>
        <v>198318</v>
      </c>
      <c r="CE98" s="127">
        <f t="shared" si="135"/>
        <v>120461</v>
      </c>
      <c r="CF98" s="127">
        <f t="shared" si="135"/>
        <v>196237</v>
      </c>
      <c r="CG98" s="127">
        <f t="shared" si="135"/>
        <v>120776</v>
      </c>
      <c r="CH98" s="127">
        <f t="shared" si="135"/>
        <v>194541</v>
      </c>
      <c r="CI98" s="127">
        <f t="shared" si="135"/>
        <v>120706</v>
      </c>
      <c r="CJ98" s="127">
        <f t="shared" si="135"/>
        <v>193089</v>
      </c>
      <c r="CK98" s="127">
        <f t="shared" si="135"/>
        <v>121695</v>
      </c>
      <c r="CL98" s="127">
        <f t="shared" si="135"/>
        <v>192890</v>
      </c>
      <c r="CM98" s="127">
        <f t="shared" si="135"/>
        <v>123625</v>
      </c>
      <c r="CN98" s="127">
        <f t="shared" si="135"/>
        <v>193978</v>
      </c>
      <c r="CO98" s="127">
        <f t="shared" si="135"/>
        <v>124352</v>
      </c>
      <c r="CP98" s="127">
        <f t="shared" si="135"/>
        <v>194575</v>
      </c>
      <c r="CQ98" s="127">
        <f t="shared" si="135"/>
        <v>125202</v>
      </c>
      <c r="CR98" s="127">
        <f t="shared" si="135"/>
        <v>195546</v>
      </c>
      <c r="CS98" s="127">
        <f t="shared" si="135"/>
        <v>127153</v>
      </c>
      <c r="CT98" s="127">
        <f t="shared" si="135"/>
        <v>195824</v>
      </c>
      <c r="CU98" s="127">
        <f t="shared" ref="CU98:DZ98" si="136">SUM(CU15+CU31+CU38+CU48+CU80+CU96+CU97)</f>
        <v>128771</v>
      </c>
      <c r="CV98" s="127">
        <f t="shared" si="136"/>
        <v>197075</v>
      </c>
      <c r="CW98" s="127">
        <f t="shared" si="136"/>
        <v>129569</v>
      </c>
      <c r="CX98" s="127">
        <f t="shared" si="136"/>
        <v>196870</v>
      </c>
      <c r="CY98" s="127">
        <f t="shared" si="136"/>
        <v>130121</v>
      </c>
      <c r="CZ98" s="127">
        <f t="shared" si="136"/>
        <v>196767</v>
      </c>
      <c r="DA98" s="127">
        <f t="shared" si="136"/>
        <v>130145</v>
      </c>
      <c r="DB98" s="127">
        <f t="shared" si="136"/>
        <v>195173</v>
      </c>
      <c r="DC98" s="127">
        <f t="shared" si="136"/>
        <v>129739</v>
      </c>
      <c r="DD98" s="127">
        <f t="shared" si="136"/>
        <v>194291</v>
      </c>
      <c r="DE98" s="127">
        <f t="shared" si="136"/>
        <v>129655</v>
      </c>
      <c r="DF98" s="127">
        <f t="shared" si="136"/>
        <v>192557</v>
      </c>
      <c r="DG98" s="127">
        <f t="shared" si="136"/>
        <v>129380</v>
      </c>
      <c r="DH98" s="127">
        <f t="shared" si="136"/>
        <v>191366</v>
      </c>
      <c r="DI98" s="127">
        <f t="shared" si="136"/>
        <v>129308</v>
      </c>
      <c r="DJ98" s="127">
        <f t="shared" si="136"/>
        <v>190191</v>
      </c>
      <c r="DK98" s="127">
        <f t="shared" si="136"/>
        <v>131114</v>
      </c>
      <c r="DL98" s="127">
        <f t="shared" si="136"/>
        <v>190808</v>
      </c>
      <c r="DM98" s="127">
        <f t="shared" si="136"/>
        <v>131435</v>
      </c>
      <c r="DN98" s="127">
        <f t="shared" si="136"/>
        <v>191206</v>
      </c>
      <c r="DO98" s="127">
        <f t="shared" si="136"/>
        <v>132374</v>
      </c>
      <c r="DP98" s="127">
        <f t="shared" si="136"/>
        <v>191873</v>
      </c>
      <c r="DQ98" s="127">
        <f t="shared" si="136"/>
        <v>133264</v>
      </c>
      <c r="DR98" s="127">
        <f t="shared" si="136"/>
        <v>191348</v>
      </c>
      <c r="DS98" s="127">
        <f t="shared" si="136"/>
        <v>134218</v>
      </c>
      <c r="DT98" s="127">
        <f t="shared" si="136"/>
        <v>192216</v>
      </c>
      <c r="DU98" s="127">
        <f t="shared" si="136"/>
        <v>134506</v>
      </c>
      <c r="DV98" s="127">
        <f t="shared" si="136"/>
        <v>192143</v>
      </c>
      <c r="DW98" s="127">
        <f t="shared" si="136"/>
        <v>134736</v>
      </c>
      <c r="DX98" s="127">
        <f t="shared" si="136"/>
        <v>191543</v>
      </c>
      <c r="DY98" s="127">
        <f t="shared" si="136"/>
        <v>135239</v>
      </c>
      <c r="DZ98" s="127">
        <f t="shared" si="136"/>
        <v>190283</v>
      </c>
      <c r="EA98" s="127">
        <f t="shared" ref="EA98:FF98" si="137">SUM(EA15+EA31+EA38+EA48+EA80+EA96+EA97)</f>
        <v>135324</v>
      </c>
      <c r="EB98" s="127">
        <f t="shared" si="137"/>
        <v>188535</v>
      </c>
      <c r="EC98" s="127">
        <f t="shared" si="137"/>
        <v>135177</v>
      </c>
      <c r="ED98" s="127">
        <f t="shared" si="137"/>
        <v>187630</v>
      </c>
      <c r="EE98" s="127">
        <f t="shared" si="137"/>
        <v>134743</v>
      </c>
      <c r="EF98" s="127">
        <f t="shared" si="137"/>
        <v>186964</v>
      </c>
      <c r="EG98" s="127">
        <f t="shared" si="137"/>
        <v>134800</v>
      </c>
      <c r="EH98" s="127">
        <f t="shared" si="137"/>
        <v>185702</v>
      </c>
      <c r="EI98" s="127">
        <f t="shared" si="137"/>
        <v>135104</v>
      </c>
      <c r="EJ98" s="127">
        <f t="shared" si="137"/>
        <v>186034</v>
      </c>
      <c r="EK98" s="127">
        <f t="shared" si="137"/>
        <v>134855</v>
      </c>
      <c r="EL98" s="127">
        <f t="shared" si="137"/>
        <v>186254</v>
      </c>
      <c r="EM98" s="127">
        <f t="shared" si="137"/>
        <v>134412</v>
      </c>
      <c r="EN98" s="127">
        <f t="shared" si="137"/>
        <v>186895</v>
      </c>
      <c r="EO98" s="127">
        <f t="shared" si="137"/>
        <v>134912</v>
      </c>
      <c r="EP98" s="127">
        <f t="shared" si="137"/>
        <v>187043</v>
      </c>
      <c r="EQ98" s="127">
        <f t="shared" si="137"/>
        <v>136190</v>
      </c>
      <c r="ER98" s="127">
        <f t="shared" si="137"/>
        <v>188491</v>
      </c>
      <c r="ES98" s="127">
        <f t="shared" si="137"/>
        <v>136171</v>
      </c>
      <c r="ET98" s="127">
        <f t="shared" si="137"/>
        <v>188540</v>
      </c>
      <c r="EU98" s="127">
        <f t="shared" si="137"/>
        <v>136016</v>
      </c>
      <c r="EV98" s="127">
        <f t="shared" si="137"/>
        <v>188812</v>
      </c>
      <c r="EW98" s="127">
        <f t="shared" si="137"/>
        <v>134535</v>
      </c>
      <c r="EX98" s="127">
        <f t="shared" si="137"/>
        <v>188082</v>
      </c>
      <c r="EY98" s="127">
        <f t="shared" si="137"/>
        <v>132717</v>
      </c>
      <c r="EZ98" s="127">
        <f t="shared" si="137"/>
        <v>187221</v>
      </c>
      <c r="FA98" s="127">
        <f t="shared" si="137"/>
        <v>130142</v>
      </c>
      <c r="FB98" s="127">
        <f t="shared" si="137"/>
        <v>186160</v>
      </c>
      <c r="FC98" s="127">
        <f t="shared" si="137"/>
        <v>127333</v>
      </c>
      <c r="FD98" s="127">
        <f t="shared" si="137"/>
        <v>185604</v>
      </c>
      <c r="FE98" s="127">
        <f t="shared" si="137"/>
        <v>124899</v>
      </c>
      <c r="FF98" s="127">
        <f t="shared" si="137"/>
        <v>184403</v>
      </c>
      <c r="FG98" s="127">
        <f t="shared" ref="FG98:GL98" si="138">SUM(FG15+FG31+FG38+FG48+FG80+FG96+FG97)</f>
        <v>123050</v>
      </c>
      <c r="FH98" s="127">
        <f t="shared" si="138"/>
        <v>184770</v>
      </c>
      <c r="FI98" s="127">
        <f t="shared" si="138"/>
        <v>120904</v>
      </c>
      <c r="FJ98" s="127">
        <f t="shared" si="138"/>
        <v>185507</v>
      </c>
      <c r="FK98" s="127">
        <f t="shared" si="138"/>
        <v>118206</v>
      </c>
      <c r="FL98" s="127">
        <f t="shared" si="138"/>
        <v>185872</v>
      </c>
      <c r="FM98" s="127">
        <f t="shared" si="138"/>
        <v>116292</v>
      </c>
      <c r="FN98" s="127">
        <f t="shared" si="138"/>
        <v>185707</v>
      </c>
      <c r="FO98" s="127">
        <f t="shared" si="138"/>
        <v>115456</v>
      </c>
      <c r="FP98" s="127">
        <f t="shared" si="138"/>
        <v>187014</v>
      </c>
      <c r="FQ98" s="127">
        <f t="shared" si="138"/>
        <v>114728</v>
      </c>
      <c r="FR98" s="127">
        <f t="shared" si="138"/>
        <v>187229</v>
      </c>
      <c r="FS98" s="127">
        <f t="shared" si="138"/>
        <v>105001</v>
      </c>
      <c r="FT98" s="127">
        <f t="shared" si="138"/>
        <v>176054</v>
      </c>
      <c r="FU98" s="127">
        <f t="shared" si="138"/>
        <v>112430</v>
      </c>
      <c r="FV98" s="127">
        <f t="shared" si="138"/>
        <v>186599</v>
      </c>
      <c r="FW98" s="127">
        <f t="shared" si="138"/>
        <v>111659</v>
      </c>
      <c r="FX98" s="127">
        <f t="shared" si="138"/>
        <v>185815</v>
      </c>
      <c r="FY98" s="127">
        <f t="shared" si="138"/>
        <v>111148</v>
      </c>
      <c r="FZ98" s="127">
        <f t="shared" si="138"/>
        <v>184755</v>
      </c>
      <c r="GA98" s="127">
        <f t="shared" si="138"/>
        <v>108698</v>
      </c>
      <c r="GB98" s="127">
        <f t="shared" si="138"/>
        <v>183897</v>
      </c>
      <c r="GC98" s="127">
        <f t="shared" si="138"/>
        <v>110965</v>
      </c>
      <c r="GD98" s="127">
        <f t="shared" si="138"/>
        <v>186542</v>
      </c>
      <c r="GE98" s="127">
        <f t="shared" si="138"/>
        <v>113143</v>
      </c>
      <c r="GF98" s="127">
        <f t="shared" si="138"/>
        <v>186546</v>
      </c>
      <c r="GG98" s="127">
        <f t="shared" si="138"/>
        <v>114422</v>
      </c>
      <c r="GH98" s="127">
        <f t="shared" si="138"/>
        <v>187763</v>
      </c>
      <c r="GI98" s="127">
        <f t="shared" si="138"/>
        <v>115307</v>
      </c>
      <c r="GJ98" s="127">
        <f t="shared" si="138"/>
        <v>188316</v>
      </c>
      <c r="GK98" s="127">
        <f t="shared" si="138"/>
        <v>118079</v>
      </c>
      <c r="GL98" s="127">
        <f t="shared" si="138"/>
        <v>188175</v>
      </c>
      <c r="GM98" s="127">
        <f t="shared" ref="GM98:HR98" si="139">SUM(GM15+GM31+GM38+GM48+GM80+GM96+GM97)</f>
        <v>120469</v>
      </c>
      <c r="GN98" s="127">
        <f t="shared" si="139"/>
        <v>188768</v>
      </c>
      <c r="GO98" s="127">
        <f t="shared" si="139"/>
        <v>121172</v>
      </c>
      <c r="GP98" s="127">
        <f t="shared" si="139"/>
        <v>188475</v>
      </c>
      <c r="GQ98" s="127">
        <f t="shared" si="139"/>
        <v>122343</v>
      </c>
      <c r="GR98" s="127">
        <f t="shared" si="139"/>
        <v>188259</v>
      </c>
      <c r="GS98" s="127">
        <f t="shared" si="139"/>
        <v>123771</v>
      </c>
      <c r="GT98" s="127">
        <f t="shared" si="139"/>
        <v>186635</v>
      </c>
      <c r="GU98" s="127">
        <f t="shared" si="139"/>
        <v>124422</v>
      </c>
      <c r="GV98" s="127">
        <f t="shared" si="139"/>
        <v>185605</v>
      </c>
      <c r="GW98" s="127">
        <f t="shared" si="139"/>
        <v>124813</v>
      </c>
      <c r="GX98" s="127">
        <f t="shared" si="139"/>
        <v>182403</v>
      </c>
      <c r="GY98" s="127">
        <f t="shared" si="139"/>
        <v>125149</v>
      </c>
      <c r="GZ98" s="127">
        <f t="shared" si="139"/>
        <v>182033</v>
      </c>
      <c r="HA98" s="127">
        <f t="shared" si="139"/>
        <v>125492</v>
      </c>
      <c r="HB98" s="127">
        <f t="shared" si="139"/>
        <v>180913</v>
      </c>
      <c r="HC98" s="127">
        <f t="shared" si="139"/>
        <v>126201</v>
      </c>
      <c r="HD98" s="127">
        <f t="shared" si="139"/>
        <v>180844</v>
      </c>
      <c r="HE98" s="127">
        <f t="shared" si="139"/>
        <v>126747</v>
      </c>
      <c r="HF98" s="127">
        <f t="shared" si="139"/>
        <v>181004</v>
      </c>
      <c r="HG98" s="127">
        <f t="shared" si="139"/>
        <v>127200</v>
      </c>
      <c r="HH98" s="127">
        <f t="shared" si="139"/>
        <v>181409</v>
      </c>
      <c r="HI98" s="127">
        <f t="shared" si="139"/>
        <v>127499</v>
      </c>
      <c r="HJ98" s="127">
        <f t="shared" si="139"/>
        <v>181214</v>
      </c>
      <c r="HK98" s="127">
        <f t="shared" si="139"/>
        <v>128592</v>
      </c>
      <c r="HL98" s="127">
        <f t="shared" si="139"/>
        <v>181999</v>
      </c>
      <c r="HM98" s="127">
        <f t="shared" si="139"/>
        <v>129039</v>
      </c>
      <c r="HN98" s="127">
        <f t="shared" si="139"/>
        <v>181335</v>
      </c>
      <c r="HO98" s="127">
        <f t="shared" si="139"/>
        <v>129089</v>
      </c>
      <c r="HP98" s="127">
        <f t="shared" si="139"/>
        <v>178499</v>
      </c>
      <c r="HQ98" s="127">
        <f t="shared" si="139"/>
        <v>128685</v>
      </c>
      <c r="HR98" s="127">
        <f t="shared" si="139"/>
        <v>177471</v>
      </c>
      <c r="HS98" s="127">
        <f t="shared" ref="HS98:HX98" si="140">SUM(HS15+HS31+HS38+HS48+HS80+HS96+HS97)</f>
        <v>127946</v>
      </c>
      <c r="HT98" s="127">
        <f t="shared" si="140"/>
        <v>175855</v>
      </c>
      <c r="HU98" s="127">
        <f t="shared" si="140"/>
        <v>127250</v>
      </c>
      <c r="HV98" s="127">
        <f t="shared" si="140"/>
        <v>174409</v>
      </c>
      <c r="HW98" s="127">
        <f t="shared" si="140"/>
        <v>127036</v>
      </c>
      <c r="HX98" s="127">
        <f t="shared" si="140"/>
        <v>173498</v>
      </c>
      <c r="HY98" s="127">
        <f t="shared" ref="HY98:IJ98" si="141">SUM(HY15+HY31+HY38+HY48+HY80+HY96+HY97)</f>
        <v>127038</v>
      </c>
      <c r="HZ98" s="127">
        <f t="shared" si="141"/>
        <v>171439</v>
      </c>
      <c r="IA98" s="127">
        <f t="shared" si="141"/>
        <v>127156</v>
      </c>
      <c r="IB98" s="127">
        <f t="shared" si="141"/>
        <v>171430</v>
      </c>
      <c r="IC98" s="127">
        <f t="shared" si="141"/>
        <v>127385</v>
      </c>
      <c r="ID98" s="127">
        <f t="shared" si="141"/>
        <v>171812</v>
      </c>
      <c r="IE98" s="127">
        <f t="shared" si="141"/>
        <v>127362</v>
      </c>
      <c r="IF98" s="127">
        <f t="shared" si="141"/>
        <v>172564</v>
      </c>
      <c r="IG98" s="127">
        <f t="shared" si="141"/>
        <v>127579</v>
      </c>
      <c r="IH98" s="127">
        <f t="shared" si="141"/>
        <v>172386</v>
      </c>
      <c r="II98" s="127">
        <f t="shared" si="141"/>
        <v>128301</v>
      </c>
      <c r="IJ98" s="127">
        <f t="shared" si="14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2">SUM(IO15+IO31+IO38+IO48+IO80+IO96+IO97)</f>
        <v>128002</v>
      </c>
      <c r="IP98" s="127">
        <f t="shared" si="142"/>
        <v>172322</v>
      </c>
      <c r="IQ98" s="127">
        <f t="shared" si="142"/>
        <v>127078</v>
      </c>
      <c r="IR98" s="127">
        <f t="shared" si="142"/>
        <v>171162</v>
      </c>
      <c r="IS98" s="127">
        <f t="shared" si="142"/>
        <v>126491</v>
      </c>
      <c r="IT98" s="127">
        <f t="shared" si="142"/>
        <v>170226</v>
      </c>
      <c r="IU98" s="127">
        <f t="shared" si="142"/>
        <v>126161</v>
      </c>
      <c r="IV98" s="127">
        <f t="shared" si="142"/>
        <v>169668</v>
      </c>
      <c r="IW98" s="127">
        <f t="shared" si="142"/>
        <v>125732</v>
      </c>
      <c r="IX98" s="127">
        <f t="shared" si="142"/>
        <v>168700</v>
      </c>
      <c r="IY98" s="127">
        <f t="shared" si="142"/>
        <v>126069</v>
      </c>
      <c r="IZ98" s="127">
        <f t="shared" si="142"/>
        <v>168999</v>
      </c>
      <c r="JA98" s="127">
        <f t="shared" si="142"/>
        <v>126467</v>
      </c>
      <c r="JB98" s="127">
        <f t="shared" si="142"/>
        <v>169481</v>
      </c>
      <c r="JC98" s="127">
        <f t="shared" si="142"/>
        <v>126361</v>
      </c>
      <c r="JD98" s="127">
        <f t="shared" si="142"/>
        <v>170117</v>
      </c>
      <c r="JE98" s="127">
        <f t="shared" si="142"/>
        <v>126700</v>
      </c>
      <c r="JF98" s="127">
        <f t="shared" si="142"/>
        <v>170580</v>
      </c>
      <c r="JG98" s="127">
        <f t="shared" si="142"/>
        <v>127752</v>
      </c>
      <c r="JH98" s="127">
        <f t="shared" si="142"/>
        <v>172154</v>
      </c>
      <c r="JI98" s="127">
        <f t="shared" si="142"/>
        <v>128178</v>
      </c>
      <c r="JJ98" s="127">
        <f t="shared" si="142"/>
        <v>172337</v>
      </c>
      <c r="JK98" s="127">
        <f t="shared" si="142"/>
        <v>128351</v>
      </c>
      <c r="JL98" s="127">
        <f t="shared" si="142"/>
        <v>171862</v>
      </c>
      <c r="JM98" s="127">
        <f t="shared" si="142"/>
        <v>127782</v>
      </c>
      <c r="JN98" s="127">
        <f t="shared" si="142"/>
        <v>171002</v>
      </c>
      <c r="JO98" s="127">
        <f t="shared" si="142"/>
        <v>127013</v>
      </c>
      <c r="JP98" s="127">
        <f t="shared" si="142"/>
        <v>170078</v>
      </c>
      <c r="JQ98" s="127">
        <f t="shared" si="142"/>
        <v>126394</v>
      </c>
      <c r="JR98" s="127">
        <f t="shared" si="142"/>
        <v>169017</v>
      </c>
      <c r="JS98" s="127">
        <f t="shared" si="142"/>
        <v>126312</v>
      </c>
      <c r="JT98" s="127">
        <f t="shared" si="142"/>
        <v>168807</v>
      </c>
      <c r="JU98" s="127">
        <f t="shared" si="142"/>
        <v>125204</v>
      </c>
      <c r="JV98" s="127">
        <f t="shared" si="142"/>
        <v>166832</v>
      </c>
      <c r="JW98" s="127">
        <f t="shared" si="142"/>
        <v>125399</v>
      </c>
      <c r="JX98" s="127">
        <f t="shared" si="142"/>
        <v>167024</v>
      </c>
      <c r="JY98" s="127">
        <f t="shared" si="142"/>
        <v>125186</v>
      </c>
      <c r="JZ98" s="127">
        <f t="shared" si="142"/>
        <v>167311</v>
      </c>
      <c r="KA98" s="127">
        <f t="shared" si="142"/>
        <v>124741</v>
      </c>
      <c r="KB98" s="127">
        <f t="shared" si="142"/>
        <v>167886</v>
      </c>
      <c r="KC98" s="127">
        <f t="shared" si="142"/>
        <v>124894</v>
      </c>
      <c r="KD98" s="127">
        <f t="shared" si="142"/>
        <v>168241</v>
      </c>
      <c r="KE98" s="127">
        <f t="shared" si="142"/>
        <v>126155</v>
      </c>
      <c r="KF98" s="127">
        <f t="shared" si="142"/>
        <v>170162</v>
      </c>
      <c r="KG98" s="127">
        <f t="shared" si="142"/>
        <v>126596</v>
      </c>
      <c r="KH98" s="127">
        <f t="shared" si="142"/>
        <v>170550</v>
      </c>
      <c r="KI98" s="127">
        <f t="shared" si="142"/>
        <v>127082</v>
      </c>
      <c r="KJ98" s="127">
        <f t="shared" si="142"/>
        <v>170750</v>
      </c>
      <c r="KK98" s="127">
        <f t="shared" si="142"/>
        <v>126505</v>
      </c>
      <c r="KL98" s="127">
        <f t="shared" si="142"/>
        <v>170318</v>
      </c>
      <c r="KM98" s="127">
        <f t="shared" si="142"/>
        <v>125817</v>
      </c>
      <c r="KN98" s="127">
        <f t="shared" si="142"/>
        <v>169567</v>
      </c>
      <c r="KO98" s="127">
        <f t="shared" si="142"/>
        <v>125183</v>
      </c>
      <c r="KP98" s="127">
        <f t="shared" si="142"/>
        <v>168431</v>
      </c>
      <c r="KQ98" s="127">
        <f t="shared" si="142"/>
        <v>124639</v>
      </c>
      <c r="KR98" s="127">
        <f t="shared" si="142"/>
        <v>167653</v>
      </c>
      <c r="KS98" s="127">
        <f t="shared" si="142"/>
        <v>124086</v>
      </c>
      <c r="KT98" s="127">
        <f t="shared" si="142"/>
        <v>166592</v>
      </c>
      <c r="KU98" s="127">
        <f t="shared" si="142"/>
        <v>124052</v>
      </c>
      <c r="KV98" s="127">
        <f t="shared" si="142"/>
        <v>166666</v>
      </c>
      <c r="KW98" s="127">
        <f t="shared" si="142"/>
        <v>124140</v>
      </c>
      <c r="KX98" s="127">
        <f t="shared" si="142"/>
        <v>167037</v>
      </c>
      <c r="KY98" s="127">
        <f t="shared" si="142"/>
        <v>124354</v>
      </c>
      <c r="KZ98" s="127">
        <f t="shared" si="142"/>
        <v>167861</v>
      </c>
      <c r="LA98" s="127">
        <f t="shared" si="142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LZ98" si="143">SUM(LE15+LE31+LE38+LE48+LE80+LE96+LE97)</f>
        <v>126360</v>
      </c>
      <c r="LF98" s="127">
        <f t="shared" si="143"/>
        <v>169881</v>
      </c>
      <c r="LG98" s="127">
        <f t="shared" si="143"/>
        <v>127205</v>
      </c>
      <c r="LH98" s="127">
        <f t="shared" si="143"/>
        <v>170620</v>
      </c>
      <c r="LI98" s="127">
        <f t="shared" si="143"/>
        <v>126412</v>
      </c>
      <c r="LJ98" s="127">
        <f t="shared" si="143"/>
        <v>169745</v>
      </c>
      <c r="LK98" s="127">
        <f t="shared" si="143"/>
        <v>125884</v>
      </c>
      <c r="LL98" s="127">
        <f t="shared" si="143"/>
        <v>169255</v>
      </c>
      <c r="LM98" s="127">
        <f t="shared" si="143"/>
        <v>124906</v>
      </c>
      <c r="LN98" s="127">
        <f t="shared" si="143"/>
        <v>168234</v>
      </c>
      <c r="LO98" s="127">
        <f t="shared" si="143"/>
        <v>124969</v>
      </c>
      <c r="LP98" s="127">
        <f t="shared" si="143"/>
        <v>167652</v>
      </c>
      <c r="LQ98" s="127">
        <f>SUM(LQ15+LQ31+LQ38+LQ48+LQ80+LQ96+LQ97)</f>
        <v>125202</v>
      </c>
      <c r="LR98" s="127">
        <f t="shared" si="143"/>
        <v>167183</v>
      </c>
      <c r="LS98" s="127">
        <f t="shared" si="143"/>
        <v>125092</v>
      </c>
      <c r="LT98" s="127">
        <f t="shared" si="143"/>
        <v>167516</v>
      </c>
      <c r="LU98" s="127">
        <f t="shared" si="143"/>
        <v>125590</v>
      </c>
      <c r="LV98" s="127">
        <f t="shared" si="143"/>
        <v>167965</v>
      </c>
      <c r="LW98" s="127">
        <f t="shared" si="143"/>
        <v>125594</v>
      </c>
      <c r="LX98" s="127">
        <f t="shared" si="143"/>
        <v>168542</v>
      </c>
      <c r="LY98" s="127">
        <f t="shared" si="143"/>
        <v>125362</v>
      </c>
      <c r="LZ98" s="127">
        <f t="shared" si="143"/>
        <v>165378</v>
      </c>
    </row>
    <row r="99" spans="1:338" x14ac:dyDescent="0.25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38" x14ac:dyDescent="0.25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38" x14ac:dyDescent="0.25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38" x14ac:dyDescent="0.25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38" x14ac:dyDescent="0.25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38" x14ac:dyDescent="0.25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38" x14ac:dyDescent="0.25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38" x14ac:dyDescent="0.25">
      <c r="A106" s="50"/>
      <c r="B106" s="51"/>
      <c r="C106" s="147"/>
    </row>
    <row r="107" spans="1:338" x14ac:dyDescent="0.25">
      <c r="A107" s="50"/>
      <c r="B107" s="51"/>
      <c r="C107" s="147"/>
    </row>
    <row r="108" spans="1:338" ht="15.6" x14ac:dyDescent="0.3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38" x14ac:dyDescent="0.25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70">
    <mergeCell ref="LY5:LZ5"/>
    <mergeCell ref="JW5:JX5"/>
    <mergeCell ref="JU5:JV5"/>
    <mergeCell ref="JS5:JT5"/>
    <mergeCell ref="LS5:LT5"/>
    <mergeCell ref="LQ5:LR5"/>
    <mergeCell ref="LM5:LN5"/>
    <mergeCell ref="LK5:LL5"/>
    <mergeCell ref="LG5:LH5"/>
    <mergeCell ref="LE5:LF5"/>
    <mergeCell ref="LC5:LD5"/>
    <mergeCell ref="KY5:KZ5"/>
    <mergeCell ref="KQ5:KR5"/>
    <mergeCell ref="LW5:LX5"/>
    <mergeCell ref="LU5:LV5"/>
    <mergeCell ref="IG5:IH5"/>
    <mergeCell ref="HI5:HJ5"/>
    <mergeCell ref="HG5:HH5"/>
    <mergeCell ref="KO5:KP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GM4:GN4"/>
    <mergeCell ref="GM5:GN5"/>
    <mergeCell ref="GC5:GD5"/>
    <mergeCell ref="FQ4:FR4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IS5:IT5"/>
    <mergeCell ref="IU5:IV5"/>
    <mergeCell ref="IE5:IF5"/>
    <mergeCell ref="IA5:IB5"/>
    <mergeCell ref="HY5:HZ5"/>
    <mergeCell ref="HS5:HT5"/>
    <mergeCell ref="GQ4:GR4"/>
    <mergeCell ref="GO5:GP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GQ5:GR5"/>
    <mergeCell ref="GE4:GF4"/>
    <mergeCell ref="GG4:GH4"/>
    <mergeCell ref="GA5:GB5"/>
    <mergeCell ref="FC5:FD5"/>
    <mergeCell ref="FE4:FF4"/>
    <mergeCell ref="FC4:FD4"/>
    <mergeCell ref="FE5:FF5"/>
    <mergeCell ref="FM5:FN5"/>
    <mergeCell ref="GC4:GD4"/>
    <mergeCell ref="FO4:FP4"/>
    <mergeCell ref="GI4:GJ4"/>
    <mergeCell ref="GI5:GJ5"/>
    <mergeCell ref="GK4:GL4"/>
    <mergeCell ref="GK5:GL5"/>
    <mergeCell ref="FI5:FJ5"/>
    <mergeCell ref="FG4:FH4"/>
    <mergeCell ref="FG5:FH5"/>
    <mergeCell ref="FI4:FJ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ES5:ET5"/>
    <mergeCell ref="EQ4:ER4"/>
    <mergeCell ref="DI4:DJ4"/>
    <mergeCell ref="DI5:DJ5"/>
    <mergeCell ref="FA4:FB4"/>
    <mergeCell ref="FA5:FB5"/>
    <mergeCell ref="EA4:EB4"/>
    <mergeCell ref="EW4:EX4"/>
    <mergeCell ref="EW5:EX5"/>
    <mergeCell ref="EY4:EZ4"/>
    <mergeCell ref="EG4:EH4"/>
    <mergeCell ref="EG5:EH5"/>
    <mergeCell ref="ES4:ET4"/>
    <mergeCell ref="EY5:EZ5"/>
    <mergeCell ref="EM5:EN5"/>
    <mergeCell ref="EU4:EV4"/>
    <mergeCell ref="EU5:EV5"/>
    <mergeCell ref="EO4:EP4"/>
    <mergeCell ref="EO5:EP5"/>
    <mergeCell ref="EM4:EN4"/>
    <mergeCell ref="EK5:EL5"/>
    <mergeCell ref="EK4:EL4"/>
    <mergeCell ref="DO4:DP4"/>
    <mergeCell ref="EE4:EF4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O4:P4"/>
    <mergeCell ref="O5:P5"/>
    <mergeCell ref="Q5:R5"/>
    <mergeCell ref="Q4:R4"/>
    <mergeCell ref="S4:T4"/>
    <mergeCell ref="S5:T5"/>
    <mergeCell ref="U5:V5"/>
    <mergeCell ref="BS5:BT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BQ4:BR4"/>
    <mergeCell ref="AS4:AT4"/>
    <mergeCell ref="AU4:AV4"/>
    <mergeCell ref="AG4:AH4"/>
    <mergeCell ref="AE4:AF4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CO5:CP5"/>
    <mergeCell ref="CQ4:CR4"/>
    <mergeCell ref="BU5:BV5"/>
    <mergeCell ref="DC5:DD5"/>
    <mergeCell ref="DA4:DB4"/>
    <mergeCell ref="U4:V4"/>
    <mergeCell ref="W5:X5"/>
    <mergeCell ref="AM4:AN4"/>
    <mergeCell ref="AM5:AN5"/>
    <mergeCell ref="AQ5:AR5"/>
    <mergeCell ref="AS5:AT5"/>
    <mergeCell ref="AU5:AV5"/>
    <mergeCell ref="AI5:AJ5"/>
    <mergeCell ref="AQ4:AR4"/>
    <mergeCell ref="AO4:AP4"/>
    <mergeCell ref="AO5:AP5"/>
    <mergeCell ref="DA5:DB5"/>
    <mergeCell ref="CY5:CZ5"/>
    <mergeCell ref="CU4:CV4"/>
    <mergeCell ref="CU5:CV5"/>
    <mergeCell ref="CI5:CJ5"/>
    <mergeCell ref="EQ5:ER5"/>
    <mergeCell ref="DM4:DN4"/>
    <mergeCell ref="EC5:ED5"/>
    <mergeCell ref="BM5:BN5"/>
    <mergeCell ref="BO5:BP5"/>
    <mergeCell ref="CE4:CF4"/>
    <mergeCell ref="BS4:BT4"/>
    <mergeCell ref="BQ5:BR5"/>
    <mergeCell ref="CY4:CZ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DO5:DP5"/>
    <mergeCell ref="DQ5:DR5"/>
    <mergeCell ref="CG5:CH5"/>
    <mergeCell ref="CO4:CP4"/>
    <mergeCell ref="EC4:ED4"/>
    <mergeCell ref="EI5:EJ5"/>
    <mergeCell ref="EA5:EB5"/>
    <mergeCell ref="DS5:DT5"/>
    <mergeCell ref="DY4:DZ4"/>
    <mergeCell ref="DY5:DZ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I4:EJ4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FP107"/>
  <sheetViews>
    <sheetView topLeftCell="A2" zoomScaleNormal="100" zoomScaleSheetLayoutView="100" workbookViewId="0">
      <pane xSplit="4" ySplit="3" topLeftCell="BK12" activePane="bottomRight" state="frozen"/>
      <selection activeCell="A2" sqref="A2"/>
      <selection pane="topRight" activeCell="E2" sqref="E2"/>
      <selection pane="bottomLeft" activeCell="A5" sqref="A5"/>
      <selection pane="bottomRight" activeCell="FQ16" sqref="FQ16"/>
    </sheetView>
  </sheetViews>
  <sheetFormatPr defaultRowHeight="13.2" x14ac:dyDescent="0.25"/>
  <cols>
    <col min="1" max="1" width="0.44140625" style="1" customWidth="1"/>
    <col min="2" max="2" width="7.33203125" style="1" hidden="1" customWidth="1"/>
    <col min="3" max="3" width="17.88671875" style="1" customWidth="1"/>
    <col min="4" max="4" width="0.109375" customWidth="1"/>
    <col min="5" max="5" width="6.88671875" style="6" bestFit="1" customWidth="1"/>
    <col min="6" max="6" width="7" hidden="1" customWidth="1"/>
    <col min="7" max="7" width="7.33203125" hidden="1" customWidth="1"/>
    <col min="8" max="8" width="6.33203125" hidden="1" customWidth="1"/>
    <col min="9" max="10" width="6.88671875" hidden="1" customWidth="1"/>
    <col min="11" max="11" width="6.5546875" hidden="1" customWidth="1"/>
    <col min="12" max="12" width="6.6640625" hidden="1" customWidth="1"/>
    <col min="13" max="13" width="7" hidden="1" customWidth="1"/>
    <col min="14" max="14" width="7" customWidth="1"/>
    <col min="15" max="15" width="6.88671875" hidden="1" customWidth="1"/>
    <col min="16" max="17" width="6.6640625" hidden="1" customWidth="1"/>
    <col min="18" max="18" width="7" hidden="1" customWidth="1"/>
    <col min="19" max="19" width="7.33203125" hidden="1" customWidth="1"/>
    <col min="20" max="21" width="7" hidden="1" customWidth="1"/>
    <col min="22" max="22" width="7.109375" hidden="1" customWidth="1"/>
    <col min="23" max="23" width="6.6640625" hidden="1" customWidth="1"/>
    <col min="24" max="24" width="7" hidden="1" customWidth="1"/>
    <col min="25" max="25" width="7.109375" hidden="1" customWidth="1"/>
    <col min="26" max="26" width="7.109375" customWidth="1"/>
    <col min="27" max="27" width="7" hidden="1" customWidth="1"/>
    <col min="28" max="28" width="6.88671875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style="29" hidden="1" customWidth="1"/>
    <col min="33" max="33" width="6.88671875" style="29" hidden="1" customWidth="1"/>
    <col min="34" max="37" width="7.33203125" style="29" hidden="1" customWidth="1"/>
    <col min="38" max="38" width="7.33203125" style="29" bestFit="1" customWidth="1"/>
    <col min="39" max="50" width="7.33203125" style="29" hidden="1" customWidth="1"/>
    <col min="51" max="51" width="7.33203125" style="29" bestFit="1" customWidth="1"/>
    <col min="52" max="53" width="7.33203125" style="29" hidden="1" customWidth="1"/>
    <col min="54" max="54" width="6.6640625" style="29" hidden="1" customWidth="1"/>
    <col min="55" max="55" width="7.33203125" style="29" hidden="1" customWidth="1"/>
    <col min="56" max="56" width="6.88671875" style="29" hidden="1" customWidth="1"/>
    <col min="57" max="57" width="6.33203125" style="29" hidden="1" customWidth="1"/>
    <col min="58" max="58" width="7.109375" hidden="1" customWidth="1"/>
    <col min="59" max="59" width="7.109375" style="29" hidden="1" customWidth="1"/>
    <col min="60" max="60" width="6.554687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6640625" style="37" hidden="1" customWidth="1"/>
    <col min="67" max="67" width="7.33203125" style="37" hidden="1" customWidth="1"/>
    <col min="68" max="68" width="6.88671875" style="37" hidden="1" customWidth="1"/>
    <col min="69" max="69" width="6.33203125" style="37" hidden="1" customWidth="1"/>
    <col min="70" max="70" width="7.109375" style="37" hidden="1" customWidth="1"/>
    <col min="71" max="71" width="7.109375" style="29" hidden="1" customWidth="1"/>
    <col min="72" max="72" width="6.5546875" hidden="1" customWidth="1"/>
    <col min="73" max="73" width="7" style="37" hidden="1" customWidth="1"/>
    <col min="74" max="74" width="7" hidden="1" customWidth="1"/>
    <col min="75" max="75" width="6.88671875" bestFit="1" customWidth="1"/>
    <col min="76" max="77" width="7" hidden="1" customWidth="1"/>
    <col min="78" max="78" width="6.6640625" hidden="1" customWidth="1"/>
    <col min="79" max="79" width="7.33203125" hidden="1" customWidth="1"/>
    <col min="80" max="80" width="6.88671875" hidden="1" customWidth="1"/>
    <col min="81" max="81" width="6.33203125" hidden="1" customWidth="1"/>
    <col min="82" max="83" width="7.109375" hidden="1" customWidth="1"/>
    <col min="84" max="84" width="6.5546875" hidden="1" customWidth="1"/>
    <col min="85" max="86" width="7" hidden="1" customWidth="1"/>
    <col min="87" max="87" width="6.88671875" bestFit="1" customWidth="1"/>
    <col min="88" max="89" width="7" hidden="1" customWidth="1"/>
    <col min="90" max="90" width="6.6640625" hidden="1" customWidth="1"/>
    <col min="91" max="91" width="7.33203125" hidden="1" customWidth="1"/>
    <col min="92" max="92" width="6.88671875" hidden="1" customWidth="1"/>
    <col min="93" max="93" width="6.33203125" hidden="1" customWidth="1"/>
    <col min="94" max="95" width="7.109375" hidden="1" customWidth="1"/>
    <col min="96" max="96" width="6.5546875" hidden="1" customWidth="1"/>
    <col min="97" max="98" width="7" hidden="1" customWidth="1"/>
    <col min="99" max="99" width="6.88671875" bestFit="1" customWidth="1"/>
    <col min="100" max="101" width="7" hidden="1" customWidth="1"/>
    <col min="102" max="102" width="6.6640625" hidden="1" customWidth="1"/>
    <col min="103" max="103" width="7.33203125" hidden="1" customWidth="1"/>
    <col min="104" max="104" width="6.88671875" hidden="1" customWidth="1"/>
    <col min="105" max="105" width="6.33203125" hidden="1" customWidth="1"/>
    <col min="106" max="107" width="7.109375" hidden="1" customWidth="1"/>
    <col min="108" max="108" width="6.554687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72" width="7" bestFit="1" customWidth="1"/>
  </cols>
  <sheetData>
    <row r="1" spans="1:172" ht="15.6" x14ac:dyDescent="0.3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72" ht="15.6" x14ac:dyDescent="0.3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72" x14ac:dyDescent="0.25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72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</row>
    <row r="5" spans="1:172" x14ac:dyDescent="0.25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</row>
    <row r="6" spans="1:172" x14ac:dyDescent="0.25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</row>
    <row r="7" spans="1:172" x14ac:dyDescent="0.25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</row>
    <row r="8" spans="1:172" x14ac:dyDescent="0.25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</row>
    <row r="9" spans="1:172" x14ac:dyDescent="0.25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</row>
    <row r="10" spans="1:172" x14ac:dyDescent="0.25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</row>
    <row r="11" spans="1:172" x14ac:dyDescent="0.25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</row>
    <row r="12" spans="1:172" x14ac:dyDescent="0.25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</row>
    <row r="13" spans="1:172" s="173" customFormat="1" ht="15.6" x14ac:dyDescent="0.3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</row>
    <row r="14" spans="1:172" x14ac:dyDescent="0.25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</row>
    <row r="15" spans="1:172" x14ac:dyDescent="0.25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</row>
    <row r="16" spans="1:172" x14ac:dyDescent="0.25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</row>
    <row r="17" spans="1:172" x14ac:dyDescent="0.25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</row>
    <row r="18" spans="1:172" x14ac:dyDescent="0.25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</row>
    <row r="19" spans="1:172" x14ac:dyDescent="0.25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</row>
    <row r="20" spans="1:172" x14ac:dyDescent="0.25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</row>
    <row r="21" spans="1:172" x14ac:dyDescent="0.25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</row>
    <row r="22" spans="1:172" x14ac:dyDescent="0.25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</row>
    <row r="23" spans="1:172" x14ac:dyDescent="0.25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</row>
    <row r="24" spans="1:172" x14ac:dyDescent="0.25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</row>
    <row r="25" spans="1:172" x14ac:dyDescent="0.25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</row>
    <row r="26" spans="1:172" x14ac:dyDescent="0.25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</row>
    <row r="27" spans="1:172" x14ac:dyDescent="0.25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</row>
    <row r="28" spans="1:172" x14ac:dyDescent="0.25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</row>
    <row r="29" spans="1:172" s="173" customFormat="1" ht="15.6" x14ac:dyDescent="0.3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</row>
    <row r="30" spans="1:172" x14ac:dyDescent="0.25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</row>
    <row r="31" spans="1:172" x14ac:dyDescent="0.25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</row>
    <row r="32" spans="1:172" x14ac:dyDescent="0.25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</row>
    <row r="33" spans="1:172" x14ac:dyDescent="0.25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</row>
    <row r="34" spans="1:172" x14ac:dyDescent="0.25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</row>
    <row r="35" spans="1:172" x14ac:dyDescent="0.25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</row>
    <row r="36" spans="1:172" s="173" customFormat="1" ht="15.6" x14ac:dyDescent="0.3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</row>
    <row r="37" spans="1:172" x14ac:dyDescent="0.25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</row>
    <row r="38" spans="1:172" x14ac:dyDescent="0.25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</row>
    <row r="39" spans="1:172" x14ac:dyDescent="0.25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</row>
    <row r="40" spans="1:172" x14ac:dyDescent="0.25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</row>
    <row r="41" spans="1:172" x14ac:dyDescent="0.25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</row>
    <row r="42" spans="1:172" x14ac:dyDescent="0.25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</row>
    <row r="43" spans="1:172" x14ac:dyDescent="0.25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</row>
    <row r="44" spans="1:172" x14ac:dyDescent="0.25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</row>
    <row r="45" spans="1:172" x14ac:dyDescent="0.25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</row>
    <row r="46" spans="1:172" s="173" customFormat="1" ht="15.6" x14ac:dyDescent="0.3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</row>
    <row r="47" spans="1:172" x14ac:dyDescent="0.25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</row>
    <row r="48" spans="1:172" x14ac:dyDescent="0.25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</row>
    <row r="49" spans="1:172" x14ac:dyDescent="0.25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</row>
    <row r="50" spans="1:172" x14ac:dyDescent="0.25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</row>
    <row r="51" spans="1:172" x14ac:dyDescent="0.25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</row>
    <row r="52" spans="1:172" x14ac:dyDescent="0.25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</row>
    <row r="53" spans="1:172" x14ac:dyDescent="0.25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</row>
    <row r="54" spans="1:172" x14ac:dyDescent="0.25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</row>
    <row r="55" spans="1:172" x14ac:dyDescent="0.25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</row>
    <row r="56" spans="1:172" x14ac:dyDescent="0.25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</row>
    <row r="57" spans="1:172" x14ac:dyDescent="0.25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</row>
    <row r="58" spans="1:172" x14ac:dyDescent="0.25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</row>
    <row r="59" spans="1:172" x14ac:dyDescent="0.25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</row>
    <row r="60" spans="1:172" x14ac:dyDescent="0.25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</row>
    <row r="61" spans="1:172" x14ac:dyDescent="0.25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</row>
    <row r="62" spans="1:172" x14ac:dyDescent="0.25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</row>
    <row r="63" spans="1:172" x14ac:dyDescent="0.25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</row>
    <row r="64" spans="1:172" x14ac:dyDescent="0.25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</row>
    <row r="65" spans="1:172" x14ac:dyDescent="0.25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</row>
    <row r="66" spans="1:172" x14ac:dyDescent="0.25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</row>
    <row r="67" spans="1:172" x14ac:dyDescent="0.25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</row>
    <row r="68" spans="1:172" x14ac:dyDescent="0.25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</row>
    <row r="69" spans="1:172" x14ac:dyDescent="0.25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</row>
    <row r="70" spans="1:172" x14ac:dyDescent="0.25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</row>
    <row r="71" spans="1:172" x14ac:dyDescent="0.25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</row>
    <row r="72" spans="1:172" x14ac:dyDescent="0.25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</row>
    <row r="73" spans="1:172" x14ac:dyDescent="0.25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</row>
    <row r="74" spans="1:172" x14ac:dyDescent="0.25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</row>
    <row r="75" spans="1:172" x14ac:dyDescent="0.25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</row>
    <row r="76" spans="1:172" x14ac:dyDescent="0.25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</row>
    <row r="77" spans="1:172" x14ac:dyDescent="0.25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</row>
    <row r="78" spans="1:172" s="173" customFormat="1" ht="15.6" x14ac:dyDescent="0.3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</row>
    <row r="79" spans="1:172" x14ac:dyDescent="0.25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</row>
    <row r="80" spans="1:172" x14ac:dyDescent="0.25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</row>
    <row r="81" spans="1:172" x14ac:dyDescent="0.25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</row>
    <row r="82" spans="1:172" x14ac:dyDescent="0.25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</row>
    <row r="83" spans="1:172" x14ac:dyDescent="0.25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</row>
    <row r="84" spans="1:172" x14ac:dyDescent="0.25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</row>
    <row r="85" spans="1:172" x14ac:dyDescent="0.25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</row>
    <row r="86" spans="1:172" x14ac:dyDescent="0.25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</row>
    <row r="87" spans="1:172" x14ac:dyDescent="0.25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</row>
    <row r="88" spans="1:172" x14ac:dyDescent="0.25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</row>
    <row r="89" spans="1:172" x14ac:dyDescent="0.25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</row>
    <row r="90" spans="1:172" x14ac:dyDescent="0.25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</row>
    <row r="91" spans="1:172" x14ac:dyDescent="0.25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</row>
    <row r="92" spans="1:172" x14ac:dyDescent="0.25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</row>
    <row r="93" spans="1:172" x14ac:dyDescent="0.25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</row>
    <row r="94" spans="1:172" s="173" customFormat="1" ht="15.6" x14ac:dyDescent="0.3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</row>
    <row r="95" spans="1:172" x14ac:dyDescent="0.25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</row>
    <row r="96" spans="1:172" s="162" customFormat="1" ht="15.6" x14ac:dyDescent="0.3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</row>
    <row r="97" spans="95:102" x14ac:dyDescent="0.25">
      <c r="CQ97" s="33"/>
      <c r="CX97" s="107"/>
    </row>
    <row r="98" spans="95:102" x14ac:dyDescent="0.25">
      <c r="CQ98" s="33"/>
      <c r="CX98" s="107"/>
    </row>
    <row r="99" spans="95:102" x14ac:dyDescent="0.25">
      <c r="CQ99" s="33"/>
      <c r="CX99" s="107"/>
    </row>
    <row r="100" spans="95:102" x14ac:dyDescent="0.25">
      <c r="CQ100" s="33"/>
      <c r="CX100" s="107"/>
    </row>
    <row r="101" spans="95:102" x14ac:dyDescent="0.25">
      <c r="CQ101" s="33"/>
      <c r="CX101" s="107"/>
    </row>
    <row r="102" spans="95:102" x14ac:dyDescent="0.25">
      <c r="CQ102" s="33"/>
      <c r="CX102" s="107"/>
    </row>
    <row r="103" spans="95:102" x14ac:dyDescent="0.25">
      <c r="CQ103" s="33"/>
      <c r="CX103" s="107"/>
    </row>
    <row r="104" spans="95:102" x14ac:dyDescent="0.25">
      <c r="CQ104" s="33"/>
      <c r="CX104" s="107"/>
    </row>
    <row r="105" spans="95:102" x14ac:dyDescent="0.25">
      <c r="CQ105" s="33"/>
      <c r="CX105" s="107"/>
    </row>
    <row r="106" spans="95:102" x14ac:dyDescent="0.25">
      <c r="CQ106" s="33"/>
      <c r="CX106" s="107"/>
    </row>
    <row r="107" spans="95:102" x14ac:dyDescent="0.25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CU105"/>
  <sheetViews>
    <sheetView workbookViewId="0">
      <pane xSplit="1" ySplit="4" topLeftCell="N14" activePane="bottomRight" state="frozen"/>
      <selection pane="topRight" activeCell="B1" sqref="B1"/>
      <selection pane="bottomLeft" activeCell="A6" sqref="A6"/>
      <selection pane="bottomRight" activeCell="CU1" sqref="CU1:CU1048576"/>
    </sheetView>
  </sheetViews>
  <sheetFormatPr defaultRowHeight="13.2" x14ac:dyDescent="0.25"/>
  <cols>
    <col min="1" max="1" width="18.44140625" style="1" bestFit="1" customWidth="1"/>
    <col min="2" max="2" width="6.88671875" style="29" bestFit="1" customWidth="1"/>
    <col min="3" max="4" width="7" hidden="1" customWidth="1"/>
    <col min="5" max="5" width="6.6640625" hidden="1" customWidth="1"/>
    <col min="6" max="6" width="7.33203125" hidden="1" customWidth="1"/>
    <col min="7" max="7" width="6.88671875" hidden="1" customWidth="1"/>
    <col min="8" max="8" width="6.33203125" hidden="1" customWidth="1"/>
    <col min="9" max="10" width="7.109375" hidden="1" customWidth="1"/>
    <col min="11" max="11" width="6.109375" hidden="1" customWidth="1"/>
    <col min="12" max="13" width="7" hidden="1" customWidth="1"/>
    <col min="14" max="14" width="7" bestFit="1" customWidth="1"/>
    <col min="15" max="16" width="7" hidden="1" customWidth="1"/>
    <col min="17" max="17" width="6.6640625" hidden="1" customWidth="1"/>
    <col min="18" max="18" width="7.33203125" hidden="1" customWidth="1"/>
    <col min="19" max="19" width="6.88671875" hidden="1" customWidth="1"/>
    <col min="20" max="20" width="6.33203125" hidden="1" customWidth="1"/>
    <col min="21" max="22" width="7.109375" hidden="1" customWidth="1"/>
    <col min="23" max="23" width="6.5546875" hidden="1" customWidth="1"/>
    <col min="24" max="25" width="7" hidden="1" customWidth="1"/>
    <col min="26" max="26" width="6.88671875" bestFit="1" customWidth="1"/>
    <col min="27" max="28" width="7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hidden="1" customWidth="1"/>
    <col min="33" max="34" width="7.109375" hidden="1" customWidth="1"/>
    <col min="35" max="35" width="6.554687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99" width="7" bestFit="1" customWidth="1"/>
  </cols>
  <sheetData>
    <row r="1" spans="1:99" ht="15.6" x14ac:dyDescent="0.3">
      <c r="A1" s="10" t="s">
        <v>95</v>
      </c>
    </row>
    <row r="2" spans="1:99" ht="15.6" x14ac:dyDescent="0.3">
      <c r="A2" s="10" t="s">
        <v>173</v>
      </c>
    </row>
    <row r="3" spans="1:99" x14ac:dyDescent="0.25">
      <c r="A3" s="5"/>
      <c r="B3" s="39"/>
    </row>
    <row r="4" spans="1:99" s="110" customFormat="1" x14ac:dyDescent="0.25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</row>
    <row r="5" spans="1:99" x14ac:dyDescent="0.25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</row>
    <row r="6" spans="1:99" x14ac:dyDescent="0.25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</row>
    <row r="7" spans="1:99" x14ac:dyDescent="0.25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</row>
    <row r="8" spans="1:99" x14ac:dyDescent="0.25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</row>
    <row r="9" spans="1:99" x14ac:dyDescent="0.25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</row>
    <row r="10" spans="1:99" x14ac:dyDescent="0.25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</row>
    <row r="11" spans="1:99" x14ac:dyDescent="0.25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</row>
    <row r="12" spans="1:99" x14ac:dyDescent="0.25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</row>
    <row r="13" spans="1:99" s="10" customFormat="1" ht="15.6" x14ac:dyDescent="0.3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</row>
    <row r="14" spans="1:99" x14ac:dyDescent="0.25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</row>
    <row r="15" spans="1:99" x14ac:dyDescent="0.25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</row>
    <row r="16" spans="1:99" x14ac:dyDescent="0.25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</row>
    <row r="17" spans="1:99" x14ac:dyDescent="0.25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</row>
    <row r="18" spans="1:99" x14ac:dyDescent="0.25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</row>
    <row r="19" spans="1:99" x14ac:dyDescent="0.25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</row>
    <row r="20" spans="1:99" x14ac:dyDescent="0.25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</row>
    <row r="21" spans="1:99" x14ac:dyDescent="0.25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</row>
    <row r="22" spans="1:99" x14ac:dyDescent="0.25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</row>
    <row r="23" spans="1:99" x14ac:dyDescent="0.25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</row>
    <row r="24" spans="1:99" x14ac:dyDescent="0.25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</row>
    <row r="25" spans="1:99" x14ac:dyDescent="0.25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</row>
    <row r="26" spans="1:99" x14ac:dyDescent="0.25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</row>
    <row r="27" spans="1:99" x14ac:dyDescent="0.25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</row>
    <row r="28" spans="1:99" x14ac:dyDescent="0.25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</row>
    <row r="29" spans="1:99" s="10" customFormat="1" ht="15.6" x14ac:dyDescent="0.3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</row>
    <row r="30" spans="1:99" x14ac:dyDescent="0.25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</row>
    <row r="31" spans="1:99" x14ac:dyDescent="0.25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</row>
    <row r="32" spans="1:99" x14ac:dyDescent="0.25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</row>
    <row r="33" spans="1:99" x14ac:dyDescent="0.25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</row>
    <row r="34" spans="1:99" x14ac:dyDescent="0.25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</row>
    <row r="35" spans="1:99" x14ac:dyDescent="0.25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</row>
    <row r="36" spans="1:99" s="10" customFormat="1" ht="15.6" x14ac:dyDescent="0.3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</row>
    <row r="37" spans="1:99" x14ac:dyDescent="0.25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</row>
    <row r="38" spans="1:99" x14ac:dyDescent="0.25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</row>
    <row r="39" spans="1:99" x14ac:dyDescent="0.25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</row>
    <row r="40" spans="1:99" x14ac:dyDescent="0.25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</row>
    <row r="41" spans="1:99" x14ac:dyDescent="0.25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</row>
    <row r="42" spans="1:99" x14ac:dyDescent="0.25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</row>
    <row r="43" spans="1:99" x14ac:dyDescent="0.25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</row>
    <row r="44" spans="1:99" x14ac:dyDescent="0.25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</row>
    <row r="45" spans="1:99" x14ac:dyDescent="0.25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</row>
    <row r="46" spans="1:99" s="10" customFormat="1" ht="15.6" x14ac:dyDescent="0.3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</row>
    <row r="47" spans="1:99" x14ac:dyDescent="0.25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</row>
    <row r="48" spans="1:99" x14ac:dyDescent="0.25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</row>
    <row r="49" spans="1:99" x14ac:dyDescent="0.25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</row>
    <row r="50" spans="1:99" x14ac:dyDescent="0.25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</row>
    <row r="51" spans="1:99" x14ac:dyDescent="0.25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</row>
    <row r="52" spans="1:99" x14ac:dyDescent="0.25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</row>
    <row r="53" spans="1:99" x14ac:dyDescent="0.25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</row>
    <row r="54" spans="1:99" x14ac:dyDescent="0.25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</row>
    <row r="55" spans="1:99" x14ac:dyDescent="0.25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</row>
    <row r="56" spans="1:99" x14ac:dyDescent="0.25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</row>
    <row r="57" spans="1:99" x14ac:dyDescent="0.25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</row>
    <row r="58" spans="1:99" x14ac:dyDescent="0.25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</row>
    <row r="59" spans="1:99" x14ac:dyDescent="0.25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</row>
    <row r="60" spans="1:99" x14ac:dyDescent="0.25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</row>
    <row r="61" spans="1:99" x14ac:dyDescent="0.25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</row>
    <row r="62" spans="1:99" x14ac:dyDescent="0.25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</row>
    <row r="63" spans="1:99" x14ac:dyDescent="0.25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</row>
    <row r="64" spans="1:99" x14ac:dyDescent="0.25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</row>
    <row r="65" spans="1:99" x14ac:dyDescent="0.25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</row>
    <row r="66" spans="1:99" x14ac:dyDescent="0.25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</row>
    <row r="67" spans="1:99" x14ac:dyDescent="0.25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</row>
    <row r="68" spans="1:99" x14ac:dyDescent="0.25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</row>
    <row r="69" spans="1:99" x14ac:dyDescent="0.25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</row>
    <row r="70" spans="1:99" x14ac:dyDescent="0.25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</row>
    <row r="71" spans="1:99" x14ac:dyDescent="0.25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</row>
    <row r="72" spans="1:99" x14ac:dyDescent="0.25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</row>
    <row r="73" spans="1:99" x14ac:dyDescent="0.25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</row>
    <row r="74" spans="1:99" x14ac:dyDescent="0.25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</row>
    <row r="75" spans="1:99" x14ac:dyDescent="0.25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</row>
    <row r="76" spans="1:99" x14ac:dyDescent="0.25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</row>
    <row r="77" spans="1:99" x14ac:dyDescent="0.25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</row>
    <row r="78" spans="1:99" s="10" customFormat="1" ht="15.6" x14ac:dyDescent="0.3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</row>
    <row r="79" spans="1:99" x14ac:dyDescent="0.25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</row>
    <row r="80" spans="1:99" x14ac:dyDescent="0.25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</row>
    <row r="81" spans="1:99" x14ac:dyDescent="0.25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</row>
    <row r="82" spans="1:99" x14ac:dyDescent="0.25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</row>
    <row r="83" spans="1:99" x14ac:dyDescent="0.25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</row>
    <row r="84" spans="1:99" x14ac:dyDescent="0.25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</row>
    <row r="85" spans="1:99" x14ac:dyDescent="0.25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</row>
    <row r="86" spans="1:99" x14ac:dyDescent="0.25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</row>
    <row r="87" spans="1:99" x14ac:dyDescent="0.25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</row>
    <row r="88" spans="1:99" x14ac:dyDescent="0.25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</row>
    <row r="89" spans="1:99" x14ac:dyDescent="0.25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</row>
    <row r="90" spans="1:99" x14ac:dyDescent="0.25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</row>
    <row r="91" spans="1:99" x14ac:dyDescent="0.25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</row>
    <row r="92" spans="1:99" x14ac:dyDescent="0.25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</row>
    <row r="93" spans="1:99" x14ac:dyDescent="0.25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</row>
    <row r="94" spans="1:99" s="10" customFormat="1" ht="15.6" x14ac:dyDescent="0.3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</row>
    <row r="95" spans="1:99" x14ac:dyDescent="0.25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</row>
    <row r="96" spans="1:99" s="169" customFormat="1" ht="15.6" x14ac:dyDescent="0.3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</row>
    <row r="97" spans="2:99" customFormat="1" x14ac:dyDescent="0.25">
      <c r="V97" s="108"/>
    </row>
    <row r="98" spans="2:99" customFormat="1" x14ac:dyDescent="0.25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</row>
    <row r="99" spans="2:99" customFormat="1" x14ac:dyDescent="0.25">
      <c r="V99" s="108"/>
    </row>
    <row r="100" spans="2:99" customFormat="1" x14ac:dyDescent="0.25">
      <c r="V100" s="108"/>
    </row>
    <row r="101" spans="2:99" customFormat="1" x14ac:dyDescent="0.25">
      <c r="V101" s="108"/>
    </row>
    <row r="102" spans="2:99" customFormat="1" x14ac:dyDescent="0.25">
      <c r="V102" s="108"/>
    </row>
    <row r="103" spans="2:99" customFormat="1" x14ac:dyDescent="0.25">
      <c r="V103" s="108"/>
    </row>
    <row r="104" spans="2:99" customFormat="1" x14ac:dyDescent="0.25">
      <c r="V104" s="108"/>
    </row>
    <row r="105" spans="2:99" customFormat="1" x14ac:dyDescent="0.25">
      <c r="V105" s="108"/>
    </row>
  </sheetData>
  <phoneticPr fontId="7" type="noConversion"/>
  <printOptions gridLines="1"/>
  <pageMargins left="0.16" right="0.25" top="0.5" bottom="0.5" header="0.5" footer="0.5"/>
  <pageSetup scale="85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Q109"/>
  <sheetViews>
    <sheetView workbookViewId="0">
      <pane xSplit="3" ySplit="6" topLeftCell="GA7" activePane="bottomRight" state="frozen"/>
      <selection activeCell="BC90" sqref="BC90"/>
      <selection pane="topRight" activeCell="BC90" sqref="BC90"/>
      <selection pane="bottomLeft" activeCell="BC90" sqref="BC90"/>
      <selection pane="bottomRight" activeCell="GO15" sqref="GO15:GQ15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99" s="39" customFormat="1" x14ac:dyDescent="0.25">
      <c r="A1" s="21" t="s">
        <v>191</v>
      </c>
      <c r="B1" s="18"/>
      <c r="C1" s="143"/>
    </row>
    <row r="2" spans="1:199" s="39" customFormat="1" x14ac:dyDescent="0.25">
      <c r="A2" s="21" t="s">
        <v>171</v>
      </c>
      <c r="B2" s="18"/>
      <c r="C2" s="143"/>
    </row>
    <row r="3" spans="1:199" s="39" customFormat="1" x14ac:dyDescent="0.25">
      <c r="A3" s="21" t="s">
        <v>172</v>
      </c>
      <c r="B3" s="18"/>
      <c r="C3" s="143"/>
    </row>
    <row r="4" spans="1:199" s="105" customFormat="1" x14ac:dyDescent="0.25">
      <c r="A4" s="91"/>
      <c r="B4" s="91"/>
      <c r="C4" s="144"/>
      <c r="D4" s="215" t="s">
        <v>170</v>
      </c>
      <c r="E4" s="215"/>
      <c r="F4" s="206" t="s">
        <v>174</v>
      </c>
      <c r="G4" s="207"/>
      <c r="H4" s="206" t="s">
        <v>175</v>
      </c>
      <c r="I4" s="207"/>
      <c r="J4" s="206" t="s">
        <v>177</v>
      </c>
      <c r="K4" s="207"/>
      <c r="L4" s="206" t="s">
        <v>178</v>
      </c>
      <c r="M4" s="207"/>
      <c r="N4" s="206" t="s">
        <v>180</v>
      </c>
      <c r="O4" s="207"/>
      <c r="P4" s="206" t="s">
        <v>181</v>
      </c>
      <c r="Q4" s="207"/>
      <c r="R4" s="206" t="s">
        <v>182</v>
      </c>
      <c r="S4" s="207"/>
      <c r="T4" s="206" t="s">
        <v>183</v>
      </c>
      <c r="U4" s="207"/>
      <c r="V4" s="206" t="s">
        <v>184</v>
      </c>
      <c r="W4" s="207"/>
      <c r="X4" s="206" t="s">
        <v>185</v>
      </c>
      <c r="Y4" s="207"/>
      <c r="Z4" s="206" t="s">
        <v>186</v>
      </c>
      <c r="AA4" s="207"/>
      <c r="AB4" s="206" t="s">
        <v>187</v>
      </c>
      <c r="AC4" s="207"/>
      <c r="AD4" s="206" t="s">
        <v>188</v>
      </c>
      <c r="AE4" s="207"/>
      <c r="AF4" s="206" t="s">
        <v>189</v>
      </c>
      <c r="AG4" s="207"/>
      <c r="AH4" s="206" t="s">
        <v>190</v>
      </c>
      <c r="AI4" s="207"/>
      <c r="AJ4" s="206" t="s">
        <v>192</v>
      </c>
      <c r="AK4" s="207"/>
      <c r="AL4" s="206" t="s">
        <v>193</v>
      </c>
      <c r="AM4" s="207"/>
      <c r="AN4" s="206" t="s">
        <v>194</v>
      </c>
      <c r="AO4" s="207"/>
      <c r="AP4" s="206" t="s">
        <v>195</v>
      </c>
      <c r="AQ4" s="207"/>
      <c r="AR4" s="206" t="s">
        <v>196</v>
      </c>
      <c r="AS4" s="207"/>
      <c r="AT4" s="206" t="s">
        <v>197</v>
      </c>
      <c r="AU4" s="207"/>
      <c r="AV4" s="206" t="s">
        <v>199</v>
      </c>
      <c r="AW4" s="207"/>
      <c r="AX4" s="206" t="s">
        <v>200</v>
      </c>
      <c r="AY4" s="207"/>
      <c r="AZ4" s="206" t="s">
        <v>202</v>
      </c>
      <c r="BA4" s="207"/>
      <c r="BB4" s="206" t="s">
        <v>203</v>
      </c>
      <c r="BC4" s="207"/>
      <c r="BD4" s="206" t="s">
        <v>205</v>
      </c>
      <c r="BE4" s="207"/>
      <c r="BF4" s="206" t="s">
        <v>206</v>
      </c>
      <c r="BG4" s="207"/>
      <c r="BH4" s="206" t="s">
        <v>207</v>
      </c>
      <c r="BI4" s="207"/>
      <c r="BJ4" s="206" t="s">
        <v>208</v>
      </c>
      <c r="BK4" s="207"/>
      <c r="BL4" s="206" t="s">
        <v>209</v>
      </c>
      <c r="BM4" s="207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99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05"/>
      <c r="H5" s="229" t="s">
        <v>113</v>
      </c>
      <c r="I5" s="205"/>
      <c r="J5" s="229" t="s">
        <v>113</v>
      </c>
      <c r="K5" s="205"/>
      <c r="L5" s="229" t="s">
        <v>179</v>
      </c>
      <c r="M5" s="205"/>
      <c r="N5" s="229" t="s">
        <v>113</v>
      </c>
      <c r="O5" s="205"/>
      <c r="P5" s="229" t="s">
        <v>113</v>
      </c>
      <c r="Q5" s="205"/>
      <c r="R5" s="229" t="s">
        <v>113</v>
      </c>
      <c r="S5" s="205"/>
      <c r="T5" s="229" t="s">
        <v>113</v>
      </c>
      <c r="U5" s="205"/>
      <c r="V5" s="229" t="s">
        <v>113</v>
      </c>
      <c r="W5" s="205"/>
      <c r="X5" s="229" t="s">
        <v>113</v>
      </c>
      <c r="Y5" s="205"/>
      <c r="Z5" s="229" t="s">
        <v>113</v>
      </c>
      <c r="AA5" s="205"/>
      <c r="AB5" s="229" t="s">
        <v>113</v>
      </c>
      <c r="AC5" s="205"/>
      <c r="AD5" s="229" t="s">
        <v>113</v>
      </c>
      <c r="AE5" s="205"/>
      <c r="AF5" s="229" t="s">
        <v>113</v>
      </c>
      <c r="AG5" s="205"/>
      <c r="AH5" s="229" t="s">
        <v>113</v>
      </c>
      <c r="AI5" s="205"/>
      <c r="AJ5" s="229" t="s">
        <v>113</v>
      </c>
      <c r="AK5" s="205"/>
      <c r="AL5" s="229" t="s">
        <v>113</v>
      </c>
      <c r="AM5" s="205"/>
      <c r="AN5" s="229" t="s">
        <v>113</v>
      </c>
      <c r="AO5" s="205"/>
      <c r="AP5" s="229" t="s">
        <v>113</v>
      </c>
      <c r="AQ5" s="205"/>
      <c r="AR5" s="229" t="s">
        <v>113</v>
      </c>
      <c r="AS5" s="205"/>
      <c r="AT5" s="229" t="s">
        <v>113</v>
      </c>
      <c r="AU5" s="205"/>
      <c r="AV5" s="229" t="s">
        <v>113</v>
      </c>
      <c r="AW5" s="205"/>
      <c r="AX5" s="229" t="s">
        <v>113</v>
      </c>
      <c r="AY5" s="205"/>
      <c r="AZ5" s="229" t="s">
        <v>113</v>
      </c>
      <c r="BA5" s="205"/>
      <c r="BB5" s="229" t="s">
        <v>113</v>
      </c>
      <c r="BC5" s="205"/>
      <c r="BD5" s="229" t="s">
        <v>113</v>
      </c>
      <c r="BE5" s="205"/>
      <c r="BF5" s="229" t="s">
        <v>113</v>
      </c>
      <c r="BG5" s="205"/>
      <c r="BH5" s="229" t="s">
        <v>113</v>
      </c>
      <c r="BI5" s="205"/>
      <c r="BN5" s="197" t="s">
        <v>212</v>
      </c>
      <c r="BO5" s="199"/>
      <c r="BP5" s="197" t="s">
        <v>213</v>
      </c>
      <c r="BQ5" s="199"/>
      <c r="BR5" s="197" t="s">
        <v>214</v>
      </c>
      <c r="BS5" s="199"/>
      <c r="BT5" s="197" t="s">
        <v>215</v>
      </c>
      <c r="BU5" s="199"/>
      <c r="BV5" s="197" t="s">
        <v>216</v>
      </c>
      <c r="BW5" s="199"/>
      <c r="BX5" s="197" t="s">
        <v>217</v>
      </c>
      <c r="BY5" s="199"/>
      <c r="BZ5" s="197" t="s">
        <v>218</v>
      </c>
      <c r="CA5" s="199"/>
      <c r="CB5" s="197" t="s">
        <v>219</v>
      </c>
      <c r="CC5" s="199"/>
      <c r="CD5" s="197" t="s">
        <v>220</v>
      </c>
      <c r="CE5" s="199"/>
      <c r="CF5" s="197" t="s">
        <v>221</v>
      </c>
      <c r="CG5" s="199"/>
      <c r="CH5" s="197" t="s">
        <v>222</v>
      </c>
      <c r="CI5" s="199"/>
      <c r="CJ5" s="197" t="s">
        <v>224</v>
      </c>
      <c r="CK5" s="199"/>
      <c r="CL5" s="197" t="s">
        <v>225</v>
      </c>
      <c r="CM5" s="199"/>
      <c r="CN5" s="197" t="s">
        <v>226</v>
      </c>
      <c r="CO5" s="199"/>
      <c r="CP5" s="197" t="s">
        <v>228</v>
      </c>
      <c r="CQ5" s="199"/>
      <c r="CR5" s="197" t="s">
        <v>229</v>
      </c>
      <c r="CS5" s="199"/>
      <c r="CT5" s="197" t="s">
        <v>230</v>
      </c>
      <c r="CU5" s="199"/>
      <c r="CV5" s="197" t="s">
        <v>231</v>
      </c>
      <c r="CW5" s="199"/>
      <c r="CX5" s="197" t="s">
        <v>232</v>
      </c>
      <c r="CY5" s="205"/>
      <c r="CZ5" s="197" t="s">
        <v>233</v>
      </c>
      <c r="DA5" s="205"/>
      <c r="DB5" s="197" t="s">
        <v>234</v>
      </c>
      <c r="DC5" s="205"/>
      <c r="DD5" s="197" t="s">
        <v>235</v>
      </c>
      <c r="DE5" s="205"/>
      <c r="DF5" s="197" t="s">
        <v>236</v>
      </c>
      <c r="DG5" s="205"/>
      <c r="DH5" s="197" t="s">
        <v>237</v>
      </c>
      <c r="DI5" s="205"/>
      <c r="DJ5" s="197" t="s">
        <v>238</v>
      </c>
      <c r="DK5" s="205"/>
      <c r="DL5" s="197" t="s">
        <v>239</v>
      </c>
      <c r="DM5" s="205"/>
      <c r="DN5" s="197" t="s">
        <v>240</v>
      </c>
      <c r="DO5" s="205"/>
      <c r="DP5" s="197" t="s">
        <v>241</v>
      </c>
      <c r="DQ5" s="205"/>
      <c r="DR5" s="197" t="s">
        <v>242</v>
      </c>
      <c r="DS5" s="205"/>
      <c r="DT5" s="197" t="s">
        <v>243</v>
      </c>
      <c r="DU5" s="199"/>
      <c r="DV5" s="197" t="s">
        <v>244</v>
      </c>
      <c r="DW5" s="199"/>
      <c r="DX5" s="197" t="s">
        <v>245</v>
      </c>
      <c r="DY5" s="199"/>
      <c r="DZ5" s="197" t="s">
        <v>246</v>
      </c>
      <c r="EA5" s="199"/>
      <c r="EB5" s="197" t="s">
        <v>247</v>
      </c>
      <c r="EC5" s="198"/>
      <c r="ED5" s="197" t="s">
        <v>248</v>
      </c>
      <c r="EE5" s="199"/>
      <c r="EF5" s="197" t="s">
        <v>249</v>
      </c>
      <c r="EG5" s="198"/>
      <c r="EH5" s="197" t="s">
        <v>250</v>
      </c>
      <c r="EI5" s="198"/>
      <c r="EJ5" s="197" t="s">
        <v>251</v>
      </c>
      <c r="EK5" s="198"/>
      <c r="EL5" s="197" t="s">
        <v>252</v>
      </c>
      <c r="EM5" s="199"/>
      <c r="EN5" s="197" t="s">
        <v>291</v>
      </c>
      <c r="EO5" s="205"/>
      <c r="EP5" s="197" t="s">
        <v>292</v>
      </c>
      <c r="EQ5" s="199"/>
      <c r="ER5" s="197" t="s">
        <v>253</v>
      </c>
      <c r="ES5" s="198"/>
      <c r="ET5" s="197" t="s">
        <v>254</v>
      </c>
      <c r="EU5" s="205"/>
      <c r="EV5" s="197" t="s">
        <v>255</v>
      </c>
      <c r="EW5" s="199"/>
      <c r="EX5" s="197" t="s">
        <v>256</v>
      </c>
      <c r="EY5" s="202"/>
      <c r="EZ5" s="197" t="s">
        <v>257</v>
      </c>
      <c r="FA5" s="199"/>
      <c r="FB5" s="197" t="s">
        <v>258</v>
      </c>
      <c r="FC5" s="199"/>
      <c r="FD5" s="197" t="s">
        <v>259</v>
      </c>
      <c r="FE5" s="199"/>
      <c r="FF5" s="197" t="s">
        <v>260</v>
      </c>
      <c r="FG5" s="199"/>
      <c r="FH5" s="197" t="s">
        <v>293</v>
      </c>
      <c r="FI5" s="198"/>
      <c r="FJ5" s="197" t="s">
        <v>262</v>
      </c>
      <c r="FK5" s="199"/>
      <c r="FL5" s="197" t="s">
        <v>263</v>
      </c>
      <c r="FM5" s="199"/>
      <c r="FN5" s="197" t="s">
        <v>264</v>
      </c>
      <c r="FO5" s="199"/>
      <c r="FP5" s="197" t="s">
        <v>265</v>
      </c>
      <c r="FQ5" s="202"/>
      <c r="FR5" s="197" t="s">
        <v>276</v>
      </c>
      <c r="FS5" s="202"/>
      <c r="FT5" s="197" t="s">
        <v>266</v>
      </c>
      <c r="FU5" s="202"/>
      <c r="FV5" s="197" t="s">
        <v>267</v>
      </c>
      <c r="FW5" s="202"/>
      <c r="FX5" s="197" t="s">
        <v>268</v>
      </c>
      <c r="FY5" s="199"/>
      <c r="FZ5" s="197" t="s">
        <v>269</v>
      </c>
      <c r="GA5" s="199"/>
      <c r="GB5" s="197" t="s">
        <v>270</v>
      </c>
      <c r="GC5" s="198"/>
      <c r="GD5" s="197" t="s">
        <v>271</v>
      </c>
      <c r="GE5" s="199"/>
      <c r="GF5" s="197" t="s">
        <v>272</v>
      </c>
      <c r="GG5" s="198"/>
      <c r="GH5" s="197" t="s">
        <v>273</v>
      </c>
      <c r="GI5" s="199"/>
      <c r="GJ5" s="197" t="s">
        <v>274</v>
      </c>
      <c r="GK5" s="199"/>
      <c r="GL5" s="197" t="s">
        <v>275</v>
      </c>
      <c r="GM5" s="199"/>
      <c r="GN5" s="197" t="s">
        <v>277</v>
      </c>
      <c r="GO5" s="199"/>
      <c r="GP5" s="197" t="s">
        <v>278</v>
      </c>
      <c r="GQ5" s="199"/>
    </row>
    <row r="6" spans="1:199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</row>
    <row r="7" spans="1:199" x14ac:dyDescent="0.25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</row>
    <row r="8" spans="1:199" x14ac:dyDescent="0.25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</row>
    <row r="9" spans="1:199" x14ac:dyDescent="0.25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</row>
    <row r="10" spans="1:199" x14ac:dyDescent="0.25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</row>
    <row r="11" spans="1:199" x14ac:dyDescent="0.25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</row>
    <row r="12" spans="1:199" x14ac:dyDescent="0.25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</row>
    <row r="13" spans="1:199" x14ac:dyDescent="0.25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</row>
    <row r="14" spans="1:199" x14ac:dyDescent="0.25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</row>
    <row r="15" spans="1:199" s="138" customFormat="1" x14ac:dyDescent="0.25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GQ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</row>
    <row r="16" spans="1:199" x14ac:dyDescent="0.25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</row>
    <row r="17" spans="1:199" x14ac:dyDescent="0.25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</row>
    <row r="18" spans="1:199" x14ac:dyDescent="0.25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</row>
    <row r="19" spans="1:199" x14ac:dyDescent="0.25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</row>
    <row r="20" spans="1:199" x14ac:dyDescent="0.25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</row>
    <row r="21" spans="1:199" x14ac:dyDescent="0.25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</row>
    <row r="22" spans="1:199" x14ac:dyDescent="0.25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</row>
    <row r="23" spans="1:199" x14ac:dyDescent="0.25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</row>
    <row r="24" spans="1:199" x14ac:dyDescent="0.25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</row>
    <row r="25" spans="1:199" x14ac:dyDescent="0.25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</row>
    <row r="26" spans="1:199" x14ac:dyDescent="0.25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</row>
    <row r="27" spans="1:199" x14ac:dyDescent="0.25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</row>
    <row r="28" spans="1:199" x14ac:dyDescent="0.25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</row>
    <row r="29" spans="1:199" x14ac:dyDescent="0.25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</row>
    <row r="30" spans="1:199" x14ac:dyDescent="0.25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</row>
    <row r="31" spans="1:199" s="138" customFormat="1" x14ac:dyDescent="0.25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>SUM(FT16:FT30)</f>
        <v>34939</v>
      </c>
      <c r="FU31" s="184">
        <f>SUM(FU16:FU30)</f>
        <v>43707</v>
      </c>
      <c r="FV31" s="184">
        <f t="shared" ref="FV31:GQ31" si="10">SUM(FV16:FV30)</f>
        <v>35143</v>
      </c>
      <c r="FW31" s="184">
        <f t="shared" si="10"/>
        <v>43893</v>
      </c>
      <c r="FX31" s="184">
        <f t="shared" si="10"/>
        <v>35307</v>
      </c>
      <c r="FY31" s="184">
        <f t="shared" si="10"/>
        <v>44052</v>
      </c>
      <c r="FZ31" s="184">
        <f t="shared" si="10"/>
        <v>35072</v>
      </c>
      <c r="GA31" s="184">
        <f t="shared" si="10"/>
        <v>43846</v>
      </c>
      <c r="GB31" s="184">
        <f t="shared" si="10"/>
        <v>34968</v>
      </c>
      <c r="GC31" s="184">
        <f t="shared" si="10"/>
        <v>43725</v>
      </c>
      <c r="GD31" s="184">
        <f t="shared" si="10"/>
        <v>34549</v>
      </c>
      <c r="GE31" s="184">
        <f t="shared" si="10"/>
        <v>43303</v>
      </c>
      <c r="GF31" s="184">
        <f t="shared" si="10"/>
        <v>34434</v>
      </c>
      <c r="GG31" s="184">
        <f t="shared" si="10"/>
        <v>43077</v>
      </c>
      <c r="GH31" s="184">
        <f t="shared" si="10"/>
        <v>34346</v>
      </c>
      <c r="GI31" s="184">
        <f t="shared" si="10"/>
        <v>42897</v>
      </c>
      <c r="GJ31" s="184">
        <f t="shared" si="10"/>
        <v>34354</v>
      </c>
      <c r="GK31" s="184">
        <f t="shared" si="10"/>
        <v>43093</v>
      </c>
      <c r="GL31" s="184">
        <f t="shared" si="10"/>
        <v>34503</v>
      </c>
      <c r="GM31" s="184">
        <f t="shared" si="10"/>
        <v>43154</v>
      </c>
      <c r="GN31" s="184">
        <f t="shared" si="10"/>
        <v>34504</v>
      </c>
      <c r="GO31" s="184">
        <f t="shared" si="10"/>
        <v>43168</v>
      </c>
      <c r="GP31" s="184">
        <f t="shared" si="10"/>
        <v>34294</v>
      </c>
      <c r="GQ31" s="184">
        <f t="shared" si="10"/>
        <v>42734</v>
      </c>
    </row>
    <row r="32" spans="1:199" x14ac:dyDescent="0.25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</row>
    <row r="33" spans="1:199" x14ac:dyDescent="0.25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</row>
    <row r="34" spans="1:199" x14ac:dyDescent="0.25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</row>
    <row r="35" spans="1:199" x14ac:dyDescent="0.25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</row>
    <row r="36" spans="1:199" x14ac:dyDescent="0.25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</row>
    <row r="37" spans="1:199" x14ac:dyDescent="0.25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</row>
    <row r="38" spans="1:199" s="138" customFormat="1" x14ac:dyDescent="0.25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>SUM(FT32:FT37)</f>
        <v>7981</v>
      </c>
      <c r="FU38" s="184">
        <f>SUM(FU32:FU37)</f>
        <v>10670</v>
      </c>
      <c r="FV38" s="184">
        <f t="shared" ref="FV38:GQ38" si="17">SUM(FV32:FV37)</f>
        <v>7967</v>
      </c>
      <c r="FW38" s="184">
        <f t="shared" si="17"/>
        <v>10612</v>
      </c>
      <c r="FX38" s="184">
        <f t="shared" si="17"/>
        <v>7978</v>
      </c>
      <c r="FY38" s="184">
        <f t="shared" si="17"/>
        <v>10616</v>
      </c>
      <c r="FZ38" s="184">
        <f t="shared" si="17"/>
        <v>7932</v>
      </c>
      <c r="GA38" s="184">
        <f t="shared" si="17"/>
        <v>10567</v>
      </c>
      <c r="GB38" s="184">
        <f t="shared" si="17"/>
        <v>7840</v>
      </c>
      <c r="GC38" s="184">
        <f t="shared" si="17"/>
        <v>10474</v>
      </c>
      <c r="GD38" s="184">
        <f t="shared" si="17"/>
        <v>7751</v>
      </c>
      <c r="GE38" s="184">
        <f t="shared" si="17"/>
        <v>10398</v>
      </c>
      <c r="GF38" s="184">
        <f t="shared" si="17"/>
        <v>7761</v>
      </c>
      <c r="GG38" s="184">
        <f t="shared" si="17"/>
        <v>10366</v>
      </c>
      <c r="GH38" s="184">
        <f t="shared" si="17"/>
        <v>7797</v>
      </c>
      <c r="GI38" s="184">
        <f t="shared" si="17"/>
        <v>10380</v>
      </c>
      <c r="GJ38" s="184">
        <f t="shared" si="17"/>
        <v>7747</v>
      </c>
      <c r="GK38" s="184">
        <f t="shared" si="17"/>
        <v>10439</v>
      </c>
      <c r="GL38" s="184">
        <f t="shared" si="17"/>
        <v>7774</v>
      </c>
      <c r="GM38" s="184">
        <f t="shared" si="17"/>
        <v>10423</v>
      </c>
      <c r="GN38" s="184">
        <f t="shared" si="17"/>
        <v>7780</v>
      </c>
      <c r="GO38" s="184">
        <f t="shared" si="17"/>
        <v>10462</v>
      </c>
      <c r="GP38" s="184">
        <f t="shared" si="17"/>
        <v>7779</v>
      </c>
      <c r="GQ38" s="184">
        <f t="shared" si="17"/>
        <v>10390</v>
      </c>
    </row>
    <row r="39" spans="1:199" x14ac:dyDescent="0.25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</row>
    <row r="40" spans="1:199" x14ac:dyDescent="0.25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</row>
    <row r="41" spans="1:199" x14ac:dyDescent="0.25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</row>
    <row r="42" spans="1:199" x14ac:dyDescent="0.25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</row>
    <row r="43" spans="1:199" x14ac:dyDescent="0.25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</row>
    <row r="44" spans="1:199" x14ac:dyDescent="0.25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</row>
    <row r="45" spans="1:199" x14ac:dyDescent="0.25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</row>
    <row r="46" spans="1:199" x14ac:dyDescent="0.25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</row>
    <row r="47" spans="1:199" x14ac:dyDescent="0.25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</row>
    <row r="48" spans="1:199" s="138" customFormat="1" x14ac:dyDescent="0.25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>SUM(FT39:FT47)</f>
        <v>12909</v>
      </c>
      <c r="FU48" s="184">
        <f>SUM(FU39:FU47)</f>
        <v>17744</v>
      </c>
      <c r="FV48" s="184">
        <f t="shared" ref="FV48:GQ48" si="23">SUM(FV39:FV47)</f>
        <v>12960</v>
      </c>
      <c r="FW48" s="184">
        <f t="shared" si="23"/>
        <v>17799</v>
      </c>
      <c r="FX48" s="184">
        <f t="shared" si="23"/>
        <v>13072</v>
      </c>
      <c r="FY48" s="184">
        <f t="shared" si="23"/>
        <v>17881</v>
      </c>
      <c r="FZ48" s="184">
        <f t="shared" si="23"/>
        <v>12950</v>
      </c>
      <c r="GA48" s="184">
        <f t="shared" si="23"/>
        <v>17758</v>
      </c>
      <c r="GB48" s="184">
        <f t="shared" si="23"/>
        <v>12880</v>
      </c>
      <c r="GC48" s="184">
        <f t="shared" si="23"/>
        <v>17683</v>
      </c>
      <c r="GD48" s="184">
        <f t="shared" si="23"/>
        <v>12753</v>
      </c>
      <c r="GE48" s="184">
        <f t="shared" si="23"/>
        <v>17572</v>
      </c>
      <c r="GF48" s="184">
        <f t="shared" si="23"/>
        <v>12803</v>
      </c>
      <c r="GG48" s="184">
        <f t="shared" si="23"/>
        <v>17572</v>
      </c>
      <c r="GH48" s="184">
        <f t="shared" si="23"/>
        <v>12884</v>
      </c>
      <c r="GI48" s="184">
        <f t="shared" si="23"/>
        <v>17557</v>
      </c>
      <c r="GJ48" s="184">
        <f t="shared" si="23"/>
        <v>12845</v>
      </c>
      <c r="GK48" s="184">
        <f t="shared" si="23"/>
        <v>17653</v>
      </c>
      <c r="GL48" s="184">
        <f t="shared" si="23"/>
        <v>12838</v>
      </c>
      <c r="GM48" s="184">
        <f t="shared" si="23"/>
        <v>17654</v>
      </c>
      <c r="GN48" s="184">
        <f t="shared" si="23"/>
        <v>12837</v>
      </c>
      <c r="GO48" s="184">
        <f t="shared" si="23"/>
        <v>17688</v>
      </c>
      <c r="GP48" s="184">
        <f t="shared" si="23"/>
        <v>12786</v>
      </c>
      <c r="GQ48" s="184">
        <f t="shared" si="23"/>
        <v>17537</v>
      </c>
    </row>
    <row r="49" spans="1:199" x14ac:dyDescent="0.25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</row>
    <row r="50" spans="1:199" x14ac:dyDescent="0.25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</row>
    <row r="51" spans="1:199" x14ac:dyDescent="0.25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</row>
    <row r="52" spans="1:199" x14ac:dyDescent="0.25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</row>
    <row r="53" spans="1:199" x14ac:dyDescent="0.25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</row>
    <row r="54" spans="1:199" x14ac:dyDescent="0.25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</row>
    <row r="55" spans="1:199" x14ac:dyDescent="0.25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</row>
    <row r="56" spans="1:199" x14ac:dyDescent="0.25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</row>
    <row r="57" spans="1:199" x14ac:dyDescent="0.25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</row>
    <row r="58" spans="1:199" x14ac:dyDescent="0.25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</row>
    <row r="59" spans="1:199" x14ac:dyDescent="0.25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</row>
    <row r="60" spans="1:199" x14ac:dyDescent="0.25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</row>
    <row r="61" spans="1:199" x14ac:dyDescent="0.25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</row>
    <row r="62" spans="1:199" x14ac:dyDescent="0.25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</row>
    <row r="63" spans="1:199" x14ac:dyDescent="0.25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</row>
    <row r="64" spans="1:199" x14ac:dyDescent="0.25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</row>
    <row r="65" spans="1:199" x14ac:dyDescent="0.25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</row>
    <row r="66" spans="1:199" x14ac:dyDescent="0.25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</row>
    <row r="67" spans="1:199" x14ac:dyDescent="0.25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</row>
    <row r="68" spans="1:199" x14ac:dyDescent="0.25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</row>
    <row r="69" spans="1:199" x14ac:dyDescent="0.25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</row>
    <row r="70" spans="1:199" x14ac:dyDescent="0.25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</row>
    <row r="71" spans="1:199" x14ac:dyDescent="0.25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</row>
    <row r="72" spans="1:199" x14ac:dyDescent="0.25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</row>
    <row r="73" spans="1:199" x14ac:dyDescent="0.25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</row>
    <row r="74" spans="1:199" x14ac:dyDescent="0.25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</row>
    <row r="75" spans="1:199" x14ac:dyDescent="0.25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</row>
    <row r="76" spans="1:199" x14ac:dyDescent="0.25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</row>
    <row r="77" spans="1:199" x14ac:dyDescent="0.25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</row>
    <row r="78" spans="1:199" x14ac:dyDescent="0.25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</row>
    <row r="79" spans="1:199" x14ac:dyDescent="0.25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</row>
    <row r="80" spans="1:199" s="138" customFormat="1" x14ac:dyDescent="0.25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>SUM(FT49:FT79)</f>
        <v>8746</v>
      </c>
      <c r="FU80" s="184">
        <f>SUM(FU49:FU79)</f>
        <v>11629</v>
      </c>
      <c r="FV80" s="184">
        <f t="shared" ref="FV80:GQ80" si="29">SUM(FV49:FV79)</f>
        <v>8737</v>
      </c>
      <c r="FW80" s="184">
        <f t="shared" si="29"/>
        <v>11652</v>
      </c>
      <c r="FX80" s="184">
        <f t="shared" si="29"/>
        <v>8740</v>
      </c>
      <c r="FY80" s="184">
        <f t="shared" si="29"/>
        <v>11675</v>
      </c>
      <c r="FZ80" s="184">
        <f t="shared" si="29"/>
        <v>8695</v>
      </c>
      <c r="GA80" s="184">
        <f t="shared" si="29"/>
        <v>11644</v>
      </c>
      <c r="GB80" s="184">
        <f t="shared" si="29"/>
        <v>8662</v>
      </c>
      <c r="GC80" s="184">
        <f t="shared" si="29"/>
        <v>11638</v>
      </c>
      <c r="GD80" s="184">
        <f t="shared" si="29"/>
        <v>8575</v>
      </c>
      <c r="GE80" s="184">
        <f t="shared" si="29"/>
        <v>11546</v>
      </c>
      <c r="GF80" s="184">
        <f t="shared" si="29"/>
        <v>8537</v>
      </c>
      <c r="GG80" s="184">
        <f t="shared" si="29"/>
        <v>11450</v>
      </c>
      <c r="GH80" s="184">
        <f t="shared" si="29"/>
        <v>8524</v>
      </c>
      <c r="GI80" s="184">
        <f t="shared" si="29"/>
        <v>11431</v>
      </c>
      <c r="GJ80" s="184">
        <f t="shared" si="29"/>
        <v>8533</v>
      </c>
      <c r="GK80" s="184">
        <f t="shared" si="29"/>
        <v>11466</v>
      </c>
      <c r="GL80" s="184">
        <f t="shared" si="29"/>
        <v>8557</v>
      </c>
      <c r="GM80" s="184">
        <f t="shared" si="29"/>
        <v>11452</v>
      </c>
      <c r="GN80" s="184">
        <f t="shared" si="29"/>
        <v>8551</v>
      </c>
      <c r="GO80" s="184">
        <f t="shared" si="29"/>
        <v>11528</v>
      </c>
      <c r="GP80" s="184">
        <f t="shared" si="29"/>
        <v>8577</v>
      </c>
      <c r="GQ80" s="184">
        <f t="shared" si="29"/>
        <v>11483</v>
      </c>
    </row>
    <row r="81" spans="1:199" x14ac:dyDescent="0.25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</row>
    <row r="82" spans="1:199" x14ac:dyDescent="0.25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</row>
    <row r="83" spans="1:199" x14ac:dyDescent="0.25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</row>
    <row r="84" spans="1:199" x14ac:dyDescent="0.25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</row>
    <row r="85" spans="1:199" x14ac:dyDescent="0.25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</row>
    <row r="86" spans="1:199" x14ac:dyDescent="0.25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</row>
    <row r="87" spans="1:199" x14ac:dyDescent="0.25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</row>
    <row r="88" spans="1:199" x14ac:dyDescent="0.25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</row>
    <row r="89" spans="1:199" x14ac:dyDescent="0.25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</row>
    <row r="90" spans="1:199" x14ac:dyDescent="0.25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</row>
    <row r="91" spans="1:199" x14ac:dyDescent="0.25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</row>
    <row r="92" spans="1:199" x14ac:dyDescent="0.25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</row>
    <row r="93" spans="1:199" x14ac:dyDescent="0.25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</row>
    <row r="94" spans="1:199" x14ac:dyDescent="0.25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</row>
    <row r="95" spans="1:199" x14ac:dyDescent="0.25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</row>
    <row r="96" spans="1:199" s="138" customFormat="1" x14ac:dyDescent="0.25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>SUM(FT81:FT95)</f>
        <v>3142</v>
      </c>
      <c r="FU96" s="184">
        <f>SUM(FU81:FU95)</f>
        <v>4268</v>
      </c>
      <c r="FV96" s="184">
        <f t="shared" ref="FV96:GQ96" si="35">SUM(FV81:FV95)</f>
        <v>3111</v>
      </c>
      <c r="FW96" s="184">
        <f t="shared" si="35"/>
        <v>4214</v>
      </c>
      <c r="FX96" s="184">
        <f t="shared" si="35"/>
        <v>3109</v>
      </c>
      <c r="FY96" s="184">
        <f t="shared" si="35"/>
        <v>4222</v>
      </c>
      <c r="FZ96" s="184">
        <f t="shared" si="35"/>
        <v>3032</v>
      </c>
      <c r="GA96" s="184">
        <f t="shared" si="35"/>
        <v>4140</v>
      </c>
      <c r="GB96" s="184">
        <f t="shared" si="35"/>
        <v>3008</v>
      </c>
      <c r="GC96" s="184">
        <f t="shared" si="35"/>
        <v>4134</v>
      </c>
      <c r="GD96" s="184">
        <f t="shared" si="35"/>
        <v>2981</v>
      </c>
      <c r="GE96" s="184">
        <f t="shared" si="35"/>
        <v>4124</v>
      </c>
      <c r="GF96" s="184">
        <f t="shared" si="35"/>
        <v>2965</v>
      </c>
      <c r="GG96" s="184">
        <f t="shared" si="35"/>
        <v>4113</v>
      </c>
      <c r="GH96" s="184">
        <f t="shared" si="35"/>
        <v>2982</v>
      </c>
      <c r="GI96" s="184">
        <f t="shared" si="35"/>
        <v>4095</v>
      </c>
      <c r="GJ96" s="184">
        <f t="shared" si="35"/>
        <v>2933</v>
      </c>
      <c r="GK96" s="184">
        <f t="shared" si="35"/>
        <v>4062</v>
      </c>
      <c r="GL96" s="184">
        <f t="shared" si="35"/>
        <v>2986</v>
      </c>
      <c r="GM96" s="184">
        <f t="shared" si="35"/>
        <v>4121</v>
      </c>
      <c r="GN96" s="184">
        <f t="shared" si="35"/>
        <v>2997</v>
      </c>
      <c r="GO96" s="184">
        <f t="shared" si="35"/>
        <v>4167</v>
      </c>
      <c r="GP96" s="184">
        <f t="shared" si="35"/>
        <v>3010</v>
      </c>
      <c r="GQ96" s="184">
        <f t="shared" si="35"/>
        <v>4080</v>
      </c>
    </row>
    <row r="97" spans="1:199" x14ac:dyDescent="0.25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</row>
    <row r="98" spans="1:199" s="134" customFormat="1" x14ac:dyDescent="0.25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GQ98" si="42">SUM(FV15+FV31+FV38+FV48+FV80+FV96+FV97)</f>
        <v>125448</v>
      </c>
      <c r="FW98" s="133">
        <f t="shared" si="42"/>
        <v>169881</v>
      </c>
      <c r="FX98" s="133">
        <f t="shared" si="42"/>
        <v>126253</v>
      </c>
      <c r="FY98" s="133">
        <f t="shared" si="42"/>
        <v>170620</v>
      </c>
      <c r="FZ98" s="133">
        <f t="shared" si="42"/>
        <v>125468</v>
      </c>
      <c r="GA98" s="133">
        <f t="shared" si="42"/>
        <v>169745</v>
      </c>
      <c r="GB98" s="133">
        <f t="shared" si="42"/>
        <v>124957</v>
      </c>
      <c r="GC98" s="133">
        <f t="shared" si="42"/>
        <v>169255</v>
      </c>
      <c r="GD98" s="133">
        <f t="shared" si="42"/>
        <v>123965</v>
      </c>
      <c r="GE98" s="133">
        <f t="shared" si="42"/>
        <v>168235</v>
      </c>
      <c r="GF98" s="133">
        <f t="shared" si="42"/>
        <v>124070</v>
      </c>
      <c r="GG98" s="133">
        <f t="shared" si="42"/>
        <v>167602</v>
      </c>
      <c r="GH98" s="133">
        <f t="shared" si="42"/>
        <v>124319</v>
      </c>
      <c r="GI98" s="133">
        <f t="shared" si="42"/>
        <v>167190</v>
      </c>
      <c r="GJ98" s="133">
        <f t="shared" si="42"/>
        <v>124186</v>
      </c>
      <c r="GK98" s="133">
        <f t="shared" si="42"/>
        <v>167516</v>
      </c>
      <c r="GL98" s="133">
        <f t="shared" si="42"/>
        <v>124645</v>
      </c>
      <c r="GM98" s="133">
        <f t="shared" si="42"/>
        <v>167947</v>
      </c>
      <c r="GN98" s="133">
        <f t="shared" si="42"/>
        <v>124739</v>
      </c>
      <c r="GO98" s="133">
        <f t="shared" si="42"/>
        <v>168573</v>
      </c>
      <c r="GP98" s="133">
        <f t="shared" si="42"/>
        <v>124461</v>
      </c>
      <c r="GQ98" s="133">
        <f t="shared" si="42"/>
        <v>167383</v>
      </c>
    </row>
    <row r="100" spans="1:199" x14ac:dyDescent="0.25">
      <c r="A100" s="64"/>
      <c r="B100" s="65"/>
      <c r="C100" s="147"/>
    </row>
    <row r="101" spans="1:199" x14ac:dyDescent="0.25">
      <c r="A101" s="64"/>
      <c r="B101" s="65"/>
      <c r="C101" s="147"/>
    </row>
    <row r="102" spans="1:199" x14ac:dyDescent="0.25">
      <c r="A102" s="64"/>
      <c r="B102" s="65"/>
      <c r="C102" s="147"/>
    </row>
    <row r="103" spans="1:199" x14ac:dyDescent="0.25">
      <c r="A103" s="64"/>
      <c r="B103" s="65"/>
      <c r="C103" s="147"/>
    </row>
    <row r="104" spans="1:199" x14ac:dyDescent="0.25">
      <c r="A104" s="64"/>
      <c r="B104" s="65"/>
      <c r="C104" s="147"/>
    </row>
    <row r="105" spans="1:199" x14ac:dyDescent="0.25">
      <c r="A105" s="100"/>
      <c r="B105" s="51"/>
      <c r="C105" s="147"/>
    </row>
    <row r="106" spans="1:199" x14ac:dyDescent="0.25">
      <c r="A106" s="50"/>
      <c r="B106" s="51"/>
      <c r="C106" s="147"/>
    </row>
    <row r="107" spans="1:199" x14ac:dyDescent="0.25">
      <c r="A107" s="50"/>
      <c r="B107" s="51"/>
      <c r="C107" s="147"/>
    </row>
    <row r="108" spans="1:199" x14ac:dyDescent="0.25">
      <c r="A108" s="50"/>
      <c r="B108" s="51"/>
      <c r="C108" s="147"/>
    </row>
    <row r="109" spans="1:199" x14ac:dyDescent="0.25">
      <c r="A109" s="54"/>
      <c r="B109" s="55"/>
      <c r="C109" s="154"/>
    </row>
  </sheetData>
  <mergeCells count="127">
    <mergeCell ref="GP5:GQ5"/>
    <mergeCell ref="DV5:DW5"/>
    <mergeCell ref="DP5:DQ5"/>
    <mergeCell ref="DN5:DO5"/>
    <mergeCell ref="CL5:CM5"/>
    <mergeCell ref="DR5:DS5"/>
    <mergeCell ref="CH5:CI5"/>
    <mergeCell ref="BZ5:CA5"/>
    <mergeCell ref="BV5:BW5"/>
    <mergeCell ref="DT5:DU5"/>
    <mergeCell ref="DL5:DM5"/>
    <mergeCell ref="FV5:FW5"/>
    <mergeCell ref="FT5:FU5"/>
    <mergeCell ref="FR5:FS5"/>
    <mergeCell ref="FP5:FQ5"/>
    <mergeCell ref="FL5:FM5"/>
    <mergeCell ref="FF5:FG5"/>
    <mergeCell ref="EX5:EY5"/>
    <mergeCell ref="EJ5:EK5"/>
    <mergeCell ref="FH5:FI5"/>
    <mergeCell ref="EP5:EQ5"/>
    <mergeCell ref="EN5:EO5"/>
    <mergeCell ref="GN5:GO5"/>
    <mergeCell ref="EF5:EG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ED5:EE5"/>
    <mergeCell ref="EB5:EC5"/>
    <mergeCell ref="DZ5:EA5"/>
    <mergeCell ref="DX5:DY5"/>
    <mergeCell ref="GL5:GM5"/>
    <mergeCell ref="GF5:GG5"/>
    <mergeCell ref="GB5:GC5"/>
    <mergeCell ref="FX5:FY5"/>
    <mergeCell ref="FN5:FO5"/>
    <mergeCell ref="FJ5:FK5"/>
    <mergeCell ref="FD5:FE5"/>
    <mergeCell ref="FB5:FC5"/>
    <mergeCell ref="EZ5:FA5"/>
    <mergeCell ref="GJ5:GK5"/>
    <mergeCell ref="GH5:GI5"/>
    <mergeCell ref="EL5:EM5"/>
    <mergeCell ref="EH5:EI5"/>
    <mergeCell ref="EV5:EW5"/>
    <mergeCell ref="GD5:GE5"/>
    <mergeCell ref="ET5:EU5"/>
    <mergeCell ref="FZ5:GA5"/>
    <mergeCell ref="ER5:ES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3.2" x14ac:dyDescent="0.25"/>
  <cols>
    <col min="1" max="1" width="4.33203125" style="1" hidden="1" customWidth="1"/>
    <col min="2" max="2" width="23.109375" style="1" customWidth="1"/>
    <col min="3" max="3" width="8" customWidth="1"/>
    <col min="4" max="4" width="7.33203125" customWidth="1"/>
    <col min="5" max="5" width="6.33203125" customWidth="1"/>
    <col min="6" max="6" width="7.109375" customWidth="1"/>
    <col min="7" max="7" width="7" customWidth="1"/>
    <col min="8" max="8" width="6.88671875" style="6" customWidth="1"/>
    <col min="9" max="9" width="7" customWidth="1"/>
    <col min="10" max="10" width="7.33203125" customWidth="1"/>
    <col min="11" max="11" width="6.33203125" customWidth="1"/>
    <col min="12" max="20" width="7.109375" customWidth="1"/>
    <col min="21" max="28" width="7.33203125" customWidth="1"/>
    <col min="29" max="29" width="7.33203125" bestFit="1" customWidth="1"/>
    <col min="30" max="34" width="7.33203125" customWidth="1"/>
    <col min="35" max="35" width="7.33203125" bestFit="1" customWidth="1"/>
    <col min="36" max="40" width="7.33203125" customWidth="1"/>
    <col min="41" max="71" width="7.33203125" bestFit="1" customWidth="1"/>
  </cols>
  <sheetData>
    <row r="1" spans="1:71" ht="15.6" x14ac:dyDescent="0.3">
      <c r="A1" s="231" t="s">
        <v>127</v>
      </c>
      <c r="B1" s="231"/>
      <c r="C1" s="231"/>
      <c r="D1" s="231"/>
      <c r="E1" s="231"/>
      <c r="F1" s="231"/>
      <c r="G1" s="231"/>
      <c r="H1" s="231"/>
      <c r="I1" s="231"/>
      <c r="J1" s="232"/>
      <c r="K1" s="232"/>
      <c r="L1" s="232"/>
      <c r="M1" s="232"/>
    </row>
    <row r="2" spans="1:71" ht="15.6" x14ac:dyDescent="0.3">
      <c r="A2" s="231" t="s">
        <v>143</v>
      </c>
      <c r="B2" s="231"/>
      <c r="C2" s="231"/>
      <c r="D2" s="231"/>
      <c r="E2" s="231"/>
      <c r="F2" s="231"/>
      <c r="G2" s="231"/>
      <c r="H2" s="231"/>
      <c r="I2" s="231"/>
      <c r="J2" s="232"/>
      <c r="K2" s="232"/>
      <c r="L2" s="232"/>
      <c r="M2" s="232"/>
    </row>
    <row r="3" spans="1:71" x14ac:dyDescent="0.25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5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5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5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5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5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5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5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5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5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5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5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5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5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5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5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5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5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5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5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5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5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5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5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5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5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5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5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5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5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5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5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5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5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5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5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5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5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5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5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5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5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5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5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5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5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5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5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5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5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5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5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5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5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5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(DCH)</cp:lastModifiedBy>
  <cp:lastPrinted>2015-09-21T12:14:38Z</cp:lastPrinted>
  <dcterms:created xsi:type="dcterms:W3CDTF">2001-02-26T21:49:13Z</dcterms:created>
  <dcterms:modified xsi:type="dcterms:W3CDTF">2016-03-03T18:01:50Z</dcterms:modified>
</cp:coreProperties>
</file>