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Immunization\MCIR\County\"/>
    </mc:Choice>
  </mc:AlternateContent>
  <bookViews>
    <workbookView xWindow="0" yWindow="0" windowWidth="21600" windowHeight="9516" tabRatio="836" firstSheet="3" activeTab="15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  <sheet name="Sheet1" sheetId="19" state="hidden" r:id="rId18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4313314'!$A$1:$CO$96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52511"/>
</workbook>
</file>

<file path=xl/calcChain.xml><?xml version="1.0" encoding="utf-8"?>
<calcChain xmlns="http://schemas.openxmlformats.org/spreadsheetml/2006/main">
  <c r="CY98" i="14" l="1"/>
  <c r="AE6" i="18"/>
  <c r="AE7" i="18"/>
  <c r="AE8" i="18"/>
  <c r="AE9" i="18"/>
  <c r="AE10" i="18"/>
  <c r="AE11" i="18"/>
  <c r="AE12" i="18"/>
  <c r="AE13" i="18"/>
  <c r="AE14" i="18"/>
  <c r="AE15" i="18"/>
  <c r="AE16" i="18"/>
  <c r="AE17" i="18"/>
  <c r="AE18" i="18"/>
  <c r="AE19" i="18"/>
  <c r="AE20" i="18"/>
  <c r="AE21" i="18"/>
  <c r="AE22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E41" i="18"/>
  <c r="AE42" i="18"/>
  <c r="AE43" i="18"/>
  <c r="AE44" i="18"/>
  <c r="AE45" i="18"/>
  <c r="AE46" i="18"/>
  <c r="AE47" i="18"/>
  <c r="AE48" i="18"/>
  <c r="AE49" i="18"/>
  <c r="AE50" i="18"/>
  <c r="AE51" i="18"/>
  <c r="AE52" i="18"/>
  <c r="AE53" i="18"/>
  <c r="AE54" i="18"/>
  <c r="AE55" i="18"/>
  <c r="AE56" i="18"/>
  <c r="AE57" i="18"/>
  <c r="AE58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E73" i="18"/>
  <c r="AE74" i="18"/>
  <c r="AE75" i="18"/>
  <c r="AE76" i="18"/>
  <c r="AE77" i="18"/>
  <c r="AE78" i="18"/>
  <c r="AE79" i="18"/>
  <c r="AE80" i="18"/>
  <c r="AE81" i="18"/>
  <c r="AE82" i="18"/>
  <c r="AE83" i="18"/>
  <c r="AE84" i="18"/>
  <c r="AE85" i="18"/>
  <c r="AE86" i="18"/>
  <c r="AE87" i="18"/>
  <c r="AE88" i="18"/>
  <c r="AE89" i="18"/>
  <c r="AE90" i="18"/>
  <c r="AE91" i="18"/>
  <c r="AE92" i="18"/>
  <c r="AE93" i="18"/>
  <c r="AE94" i="18"/>
  <c r="AE95" i="18"/>
  <c r="AE96" i="18"/>
  <c r="AE5" i="18"/>
  <c r="CY6" i="14"/>
  <c r="CY7" i="14"/>
  <c r="CY8" i="14"/>
  <c r="CY9" i="14"/>
  <c r="CY10" i="14"/>
  <c r="CY11" i="14"/>
  <c r="CY12" i="14"/>
  <c r="CY13" i="14"/>
  <c r="CY14" i="14"/>
  <c r="CY15" i="14"/>
  <c r="CY16" i="14"/>
  <c r="CY17" i="14"/>
  <c r="CY18" i="14"/>
  <c r="CY19" i="14"/>
  <c r="CY20" i="14"/>
  <c r="CY21" i="14"/>
  <c r="CY22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Y41" i="14"/>
  <c r="CY42" i="14"/>
  <c r="CY43" i="14"/>
  <c r="CY44" i="14"/>
  <c r="CY45" i="14"/>
  <c r="CY46" i="14"/>
  <c r="CY47" i="14"/>
  <c r="CY48" i="14"/>
  <c r="CY49" i="14"/>
  <c r="CY50" i="14"/>
  <c r="CY51" i="14"/>
  <c r="CY52" i="14"/>
  <c r="CY53" i="14"/>
  <c r="CY54" i="14"/>
  <c r="CY55" i="14"/>
  <c r="CY56" i="14"/>
  <c r="CY57" i="14"/>
  <c r="CY58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Y73" i="14"/>
  <c r="CY74" i="14"/>
  <c r="CY75" i="14"/>
  <c r="CY76" i="14"/>
  <c r="CY77" i="14"/>
  <c r="CY78" i="14"/>
  <c r="CY79" i="14"/>
  <c r="CY80" i="14"/>
  <c r="CY81" i="14"/>
  <c r="CY82" i="14"/>
  <c r="CY83" i="14"/>
  <c r="CY84" i="14"/>
  <c r="CY85" i="14"/>
  <c r="CY86" i="14"/>
  <c r="CY87" i="14"/>
  <c r="CY88" i="14"/>
  <c r="CY89" i="14"/>
  <c r="CY90" i="14"/>
  <c r="CY91" i="14"/>
  <c r="CY92" i="14"/>
  <c r="CY93" i="14"/>
  <c r="CY94" i="14"/>
  <c r="CY95" i="14"/>
  <c r="CY96" i="14"/>
  <c r="CY5" i="14"/>
  <c r="GX98" i="13"/>
  <c r="GY98" i="13"/>
  <c r="GX96" i="13"/>
  <c r="GY96" i="13"/>
  <c r="GX80" i="13"/>
  <c r="GY80" i="13"/>
  <c r="GX48" i="13"/>
  <c r="GY48" i="13"/>
  <c r="GX38" i="13"/>
  <c r="GY38" i="13"/>
  <c r="GX31" i="13"/>
  <c r="GY31" i="13"/>
  <c r="GX15" i="13"/>
  <c r="GY15" i="13"/>
  <c r="FT6" i="7"/>
  <c r="FT7" i="7"/>
  <c r="FT8" i="7"/>
  <c r="FT9" i="7"/>
  <c r="FT10" i="7"/>
  <c r="FT11" i="7"/>
  <c r="FT12" i="7"/>
  <c r="FT13" i="7"/>
  <c r="FT14" i="7"/>
  <c r="FT15" i="7"/>
  <c r="FT16" i="7"/>
  <c r="FT17" i="7"/>
  <c r="FT18" i="7"/>
  <c r="FT19" i="7"/>
  <c r="FT20" i="7"/>
  <c r="FT21" i="7"/>
  <c r="FT22" i="7"/>
  <c r="FT23" i="7"/>
  <c r="FT24" i="7"/>
  <c r="FT25" i="7"/>
  <c r="FT26" i="7"/>
  <c r="FT27" i="7"/>
  <c r="FT28" i="7"/>
  <c r="FT29" i="7"/>
  <c r="FT30" i="7"/>
  <c r="FT31" i="7"/>
  <c r="FT32" i="7"/>
  <c r="FT33" i="7"/>
  <c r="FT34" i="7"/>
  <c r="FT35" i="7"/>
  <c r="FT36" i="7"/>
  <c r="FT37" i="7"/>
  <c r="FT38" i="7"/>
  <c r="FT39" i="7"/>
  <c r="FT40" i="7"/>
  <c r="FT41" i="7"/>
  <c r="FT42" i="7"/>
  <c r="FT43" i="7"/>
  <c r="FT44" i="7"/>
  <c r="FT45" i="7"/>
  <c r="FT46" i="7"/>
  <c r="FT47" i="7"/>
  <c r="FT48" i="7"/>
  <c r="FT49" i="7"/>
  <c r="FT50" i="7"/>
  <c r="FT51" i="7"/>
  <c r="FT52" i="7"/>
  <c r="FT53" i="7"/>
  <c r="FT54" i="7"/>
  <c r="FT55" i="7"/>
  <c r="FT56" i="7"/>
  <c r="FT57" i="7"/>
  <c r="FT58" i="7"/>
  <c r="FT59" i="7"/>
  <c r="FT60" i="7"/>
  <c r="FT61" i="7"/>
  <c r="FT62" i="7"/>
  <c r="FT63" i="7"/>
  <c r="FT64" i="7"/>
  <c r="FT65" i="7"/>
  <c r="FT66" i="7"/>
  <c r="FT67" i="7"/>
  <c r="FT68" i="7"/>
  <c r="FT69" i="7"/>
  <c r="FT70" i="7"/>
  <c r="FT71" i="7"/>
  <c r="FT72" i="7"/>
  <c r="FT73" i="7"/>
  <c r="FT74" i="7"/>
  <c r="FT75" i="7"/>
  <c r="FT76" i="7"/>
  <c r="FT77" i="7"/>
  <c r="FT78" i="7"/>
  <c r="FT79" i="7"/>
  <c r="FT80" i="7"/>
  <c r="FT81" i="7"/>
  <c r="FT82" i="7"/>
  <c r="FT83" i="7"/>
  <c r="FT84" i="7"/>
  <c r="FT85" i="7"/>
  <c r="FT86" i="7"/>
  <c r="FT87" i="7"/>
  <c r="FT88" i="7"/>
  <c r="FT89" i="7"/>
  <c r="FT90" i="7"/>
  <c r="FT91" i="7"/>
  <c r="FT92" i="7"/>
  <c r="FT93" i="7"/>
  <c r="FT94" i="7"/>
  <c r="FT95" i="7"/>
  <c r="FT96" i="7"/>
  <c r="FT5" i="7"/>
  <c r="MG98" i="6"/>
  <c r="MH98" i="6"/>
  <c r="MG96" i="6"/>
  <c r="MH96" i="6"/>
  <c r="MG80" i="6"/>
  <c r="MH80" i="6"/>
  <c r="MG48" i="6"/>
  <c r="MH48" i="6"/>
  <c r="MG38" i="6"/>
  <c r="MH38" i="6"/>
  <c r="MG31" i="6"/>
  <c r="MH31" i="6"/>
  <c r="MG15" i="6"/>
  <c r="MH15" i="6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5" i="2"/>
  <c r="MQ98" i="4"/>
  <c r="MR98" i="4"/>
  <c r="MQ96" i="4"/>
  <c r="MR96" i="4"/>
  <c r="MQ80" i="4"/>
  <c r="MR80" i="4"/>
  <c r="MQ48" i="4"/>
  <c r="MR48" i="4"/>
  <c r="MQ38" i="4"/>
  <c r="MR38" i="4"/>
  <c r="MQ31" i="4"/>
  <c r="MR31" i="4"/>
  <c r="MQ15" i="4"/>
  <c r="MR15" i="4"/>
  <c r="AD6" i="18" l="1"/>
  <c r="AD7" i="18"/>
  <c r="AD8" i="18"/>
  <c r="AD9" i="18"/>
  <c r="AD10" i="18"/>
  <c r="AD11" i="18"/>
  <c r="AD12" i="18"/>
  <c r="AD13" i="18"/>
  <c r="AD14" i="18"/>
  <c r="AD15" i="18"/>
  <c r="AD16" i="18"/>
  <c r="AD17" i="18"/>
  <c r="AD18" i="18"/>
  <c r="AD19" i="18"/>
  <c r="AD20" i="18"/>
  <c r="AD21" i="18"/>
  <c r="AD22" i="18"/>
  <c r="AD23" i="18"/>
  <c r="AD24" i="18"/>
  <c r="AD25" i="18"/>
  <c r="AD26" i="18"/>
  <c r="AD27" i="18"/>
  <c r="AD28" i="18"/>
  <c r="AD29" i="18"/>
  <c r="AD30" i="18"/>
  <c r="AD31" i="18"/>
  <c r="AD32" i="18"/>
  <c r="AD33" i="18"/>
  <c r="AD34" i="18"/>
  <c r="AD35" i="18"/>
  <c r="AD36" i="18"/>
  <c r="AD37" i="18"/>
  <c r="AD38" i="18"/>
  <c r="AD39" i="18"/>
  <c r="AD40" i="18"/>
  <c r="AD41" i="18"/>
  <c r="AD42" i="18"/>
  <c r="AD43" i="18"/>
  <c r="AD44" i="18"/>
  <c r="AD45" i="18"/>
  <c r="AD46" i="18"/>
  <c r="AD47" i="18"/>
  <c r="AD48" i="18"/>
  <c r="AD49" i="18"/>
  <c r="AD50" i="18"/>
  <c r="AD51" i="18"/>
  <c r="AD52" i="18"/>
  <c r="AD53" i="18"/>
  <c r="AD54" i="18"/>
  <c r="AD55" i="18"/>
  <c r="AD56" i="18"/>
  <c r="AD57" i="18"/>
  <c r="AD58" i="18"/>
  <c r="AD59" i="18"/>
  <c r="AD60" i="18"/>
  <c r="AD61" i="18"/>
  <c r="AD62" i="18"/>
  <c r="AD63" i="18"/>
  <c r="AD64" i="18"/>
  <c r="AD65" i="18"/>
  <c r="AD66" i="18"/>
  <c r="AD67" i="18"/>
  <c r="AD68" i="18"/>
  <c r="AD69" i="18"/>
  <c r="AD70" i="18"/>
  <c r="AD71" i="18"/>
  <c r="AD72" i="18"/>
  <c r="AD73" i="18"/>
  <c r="AD74" i="18"/>
  <c r="AD75" i="18"/>
  <c r="AD76" i="18"/>
  <c r="AD77" i="18"/>
  <c r="AD78" i="18"/>
  <c r="AD79" i="18"/>
  <c r="AD80" i="18"/>
  <c r="AD81" i="18"/>
  <c r="AD82" i="18"/>
  <c r="AD83" i="18"/>
  <c r="AD84" i="18"/>
  <c r="AD85" i="18"/>
  <c r="AD86" i="18"/>
  <c r="AD87" i="18"/>
  <c r="AD88" i="18"/>
  <c r="AD89" i="18"/>
  <c r="AD90" i="18"/>
  <c r="AD91" i="18"/>
  <c r="AD92" i="18"/>
  <c r="AD93" i="18"/>
  <c r="AD94" i="18"/>
  <c r="AD95" i="18"/>
  <c r="AD96" i="18"/>
  <c r="AD5" i="18"/>
  <c r="CX98" i="14"/>
  <c r="CX6" i="14"/>
  <c r="CX7" i="14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5" i="14"/>
  <c r="GV98" i="13"/>
  <c r="GW98" i="13"/>
  <c r="GV96" i="13"/>
  <c r="GW96" i="13"/>
  <c r="GV80" i="13"/>
  <c r="GW80" i="13"/>
  <c r="GV48" i="13"/>
  <c r="GW48" i="13"/>
  <c r="GV38" i="13"/>
  <c r="GW38" i="13"/>
  <c r="GV31" i="13"/>
  <c r="GW31" i="13"/>
  <c r="GV15" i="13"/>
  <c r="GW15" i="13"/>
  <c r="FS6" i="7"/>
  <c r="FS7" i="7"/>
  <c r="FS8" i="7"/>
  <c r="FS9" i="7"/>
  <c r="FS10" i="7"/>
  <c r="FS11" i="7"/>
  <c r="FS12" i="7"/>
  <c r="FS13" i="7"/>
  <c r="FS14" i="7"/>
  <c r="FS15" i="7"/>
  <c r="FS16" i="7"/>
  <c r="FS17" i="7"/>
  <c r="FS18" i="7"/>
  <c r="FS19" i="7"/>
  <c r="FS20" i="7"/>
  <c r="FS21" i="7"/>
  <c r="FS22" i="7"/>
  <c r="FS23" i="7"/>
  <c r="FS24" i="7"/>
  <c r="FS25" i="7"/>
  <c r="FS26" i="7"/>
  <c r="FS27" i="7"/>
  <c r="FS28" i="7"/>
  <c r="FS29" i="7"/>
  <c r="FS30" i="7"/>
  <c r="FS31" i="7"/>
  <c r="FS32" i="7"/>
  <c r="FS33" i="7"/>
  <c r="FS34" i="7"/>
  <c r="FS35" i="7"/>
  <c r="FS36" i="7"/>
  <c r="FS37" i="7"/>
  <c r="FS38" i="7"/>
  <c r="FS39" i="7"/>
  <c r="FS40" i="7"/>
  <c r="FS41" i="7"/>
  <c r="FS42" i="7"/>
  <c r="FS43" i="7"/>
  <c r="FS44" i="7"/>
  <c r="FS45" i="7"/>
  <c r="FS46" i="7"/>
  <c r="FS47" i="7"/>
  <c r="FS48" i="7"/>
  <c r="FS49" i="7"/>
  <c r="FS50" i="7"/>
  <c r="FS51" i="7"/>
  <c r="FS52" i="7"/>
  <c r="FS53" i="7"/>
  <c r="FS54" i="7"/>
  <c r="FS55" i="7"/>
  <c r="FS56" i="7"/>
  <c r="FS57" i="7"/>
  <c r="FS58" i="7"/>
  <c r="FS59" i="7"/>
  <c r="FS60" i="7"/>
  <c r="FS61" i="7"/>
  <c r="FS62" i="7"/>
  <c r="FS63" i="7"/>
  <c r="FS64" i="7"/>
  <c r="FS65" i="7"/>
  <c r="FS66" i="7"/>
  <c r="FS67" i="7"/>
  <c r="FS68" i="7"/>
  <c r="FS69" i="7"/>
  <c r="FS70" i="7"/>
  <c r="FS71" i="7"/>
  <c r="FS72" i="7"/>
  <c r="FS73" i="7"/>
  <c r="FS74" i="7"/>
  <c r="FS75" i="7"/>
  <c r="FS76" i="7"/>
  <c r="FS77" i="7"/>
  <c r="FS78" i="7"/>
  <c r="FS79" i="7"/>
  <c r="FS80" i="7"/>
  <c r="FS81" i="7"/>
  <c r="FS82" i="7"/>
  <c r="FS83" i="7"/>
  <c r="FS84" i="7"/>
  <c r="FS85" i="7"/>
  <c r="FS86" i="7"/>
  <c r="FS87" i="7"/>
  <c r="FS88" i="7"/>
  <c r="FS89" i="7"/>
  <c r="FS90" i="7"/>
  <c r="FS91" i="7"/>
  <c r="FS92" i="7"/>
  <c r="FS93" i="7"/>
  <c r="FS94" i="7"/>
  <c r="FS95" i="7"/>
  <c r="FS96" i="7"/>
  <c r="FS5" i="7"/>
  <c r="ME96" i="6"/>
  <c r="MF96" i="6"/>
  <c r="ME80" i="6"/>
  <c r="MF80" i="6"/>
  <c r="ME48" i="6"/>
  <c r="MF48" i="6"/>
  <c r="ME38" i="6"/>
  <c r="MF38" i="6"/>
  <c r="ME31" i="6"/>
  <c r="MF31" i="6"/>
  <c r="ME15" i="6"/>
  <c r="MF15" i="6"/>
  <c r="ME98" i="6"/>
  <c r="MF98" i="6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5" i="2"/>
  <c r="MO15" i="4"/>
  <c r="MP15" i="4"/>
  <c r="MO31" i="4"/>
  <c r="MP31" i="4"/>
  <c r="MO38" i="4"/>
  <c r="MP38" i="4"/>
  <c r="MO48" i="4"/>
  <c r="MP48" i="4"/>
  <c r="MO80" i="4"/>
  <c r="MP80" i="4"/>
  <c r="MO96" i="4"/>
  <c r="MP96" i="4"/>
  <c r="MP98" i="4" l="1"/>
  <c r="MO98" i="4"/>
  <c r="AC6" i="18"/>
  <c r="AC7" i="18"/>
  <c r="AC8" i="18"/>
  <c r="AC9" i="18"/>
  <c r="AC10" i="18"/>
  <c r="AC11" i="18"/>
  <c r="AC12" i="18"/>
  <c r="AC13" i="18"/>
  <c r="AC14" i="18"/>
  <c r="AC15" i="18"/>
  <c r="AC16" i="18"/>
  <c r="AC17" i="18"/>
  <c r="AC18" i="18"/>
  <c r="AC19" i="18"/>
  <c r="AC20" i="18"/>
  <c r="AC21" i="18"/>
  <c r="AC22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C41" i="18"/>
  <c r="AC42" i="18"/>
  <c r="AC43" i="18"/>
  <c r="AC44" i="18"/>
  <c r="AC45" i="18"/>
  <c r="AC46" i="18"/>
  <c r="AC47" i="18"/>
  <c r="AC48" i="18"/>
  <c r="AC49" i="18"/>
  <c r="AC50" i="18"/>
  <c r="AC51" i="18"/>
  <c r="AC52" i="18"/>
  <c r="AC53" i="18"/>
  <c r="AC54" i="18"/>
  <c r="AC55" i="18"/>
  <c r="AC56" i="18"/>
  <c r="AC57" i="18"/>
  <c r="AC58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C73" i="18"/>
  <c r="AC74" i="18"/>
  <c r="AC75" i="18"/>
  <c r="AC76" i="18"/>
  <c r="AC77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5" i="18"/>
  <c r="CW98" i="14"/>
  <c r="CW96" i="14"/>
  <c r="CW6" i="14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5" i="14"/>
  <c r="GT31" i="13"/>
  <c r="GU31" i="13"/>
  <c r="GT15" i="13"/>
  <c r="GU15" i="13"/>
  <c r="GT98" i="13"/>
  <c r="GU98" i="13"/>
  <c r="GT96" i="13"/>
  <c r="GU96" i="13"/>
  <c r="GT80" i="13"/>
  <c r="GU80" i="13"/>
  <c r="GT48" i="13"/>
  <c r="GU48" i="13"/>
  <c r="GT38" i="13"/>
  <c r="GU38" i="13"/>
  <c r="FR6" i="7"/>
  <c r="FR7" i="7"/>
  <c r="FR8" i="7"/>
  <c r="FR9" i="7"/>
  <c r="FR10" i="7"/>
  <c r="FR11" i="7"/>
  <c r="FR12" i="7"/>
  <c r="FR13" i="7"/>
  <c r="FR14" i="7"/>
  <c r="FR15" i="7"/>
  <c r="FR16" i="7"/>
  <c r="FR17" i="7"/>
  <c r="FR18" i="7"/>
  <c r="FR19" i="7"/>
  <c r="FR20" i="7"/>
  <c r="FR21" i="7"/>
  <c r="FR22" i="7"/>
  <c r="FR23" i="7"/>
  <c r="FR24" i="7"/>
  <c r="FR25" i="7"/>
  <c r="FR26" i="7"/>
  <c r="FR27" i="7"/>
  <c r="FR28" i="7"/>
  <c r="FR29" i="7"/>
  <c r="FR30" i="7"/>
  <c r="FR31" i="7"/>
  <c r="FR32" i="7"/>
  <c r="FR33" i="7"/>
  <c r="FR34" i="7"/>
  <c r="FR35" i="7"/>
  <c r="FR36" i="7"/>
  <c r="FR37" i="7"/>
  <c r="FR38" i="7"/>
  <c r="FR39" i="7"/>
  <c r="FR40" i="7"/>
  <c r="FR41" i="7"/>
  <c r="FR42" i="7"/>
  <c r="FR43" i="7"/>
  <c r="FR44" i="7"/>
  <c r="FR45" i="7"/>
  <c r="FR46" i="7"/>
  <c r="FR47" i="7"/>
  <c r="FR48" i="7"/>
  <c r="FR49" i="7"/>
  <c r="FR50" i="7"/>
  <c r="FR51" i="7"/>
  <c r="FR52" i="7"/>
  <c r="FR53" i="7"/>
  <c r="FR54" i="7"/>
  <c r="FR55" i="7"/>
  <c r="FR56" i="7"/>
  <c r="FR57" i="7"/>
  <c r="FR58" i="7"/>
  <c r="FR59" i="7"/>
  <c r="FR60" i="7"/>
  <c r="FR61" i="7"/>
  <c r="FR62" i="7"/>
  <c r="FR63" i="7"/>
  <c r="FR64" i="7"/>
  <c r="FR65" i="7"/>
  <c r="FR66" i="7"/>
  <c r="FR67" i="7"/>
  <c r="FR68" i="7"/>
  <c r="FR69" i="7"/>
  <c r="FR70" i="7"/>
  <c r="FR71" i="7"/>
  <c r="FR72" i="7"/>
  <c r="FR73" i="7"/>
  <c r="FR74" i="7"/>
  <c r="FR75" i="7"/>
  <c r="FR76" i="7"/>
  <c r="FR77" i="7"/>
  <c r="FR78" i="7"/>
  <c r="FR79" i="7"/>
  <c r="FR80" i="7"/>
  <c r="FR81" i="7"/>
  <c r="FR82" i="7"/>
  <c r="FR83" i="7"/>
  <c r="FR84" i="7"/>
  <c r="FR85" i="7"/>
  <c r="FR86" i="7"/>
  <c r="FR87" i="7"/>
  <c r="FR88" i="7"/>
  <c r="FR89" i="7"/>
  <c r="FR90" i="7"/>
  <c r="FR91" i="7"/>
  <c r="FR92" i="7"/>
  <c r="FR93" i="7"/>
  <c r="FR94" i="7"/>
  <c r="FR95" i="7"/>
  <c r="FR96" i="7"/>
  <c r="FR5" i="7"/>
  <c r="MC98" i="6"/>
  <c r="MD98" i="6"/>
  <c r="MC96" i="6"/>
  <c r="MD96" i="6"/>
  <c r="MC80" i="6"/>
  <c r="MD80" i="6"/>
  <c r="MC48" i="6"/>
  <c r="MD48" i="6"/>
  <c r="MC38" i="6"/>
  <c r="MD38" i="6"/>
  <c r="MC31" i="6"/>
  <c r="MD31" i="6"/>
  <c r="MC15" i="6"/>
  <c r="MD15" i="6"/>
  <c r="FW6" i="2"/>
  <c r="FW7" i="2"/>
  <c r="FW8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5" i="2"/>
  <c r="MM96" i="4"/>
  <c r="MN96" i="4"/>
  <c r="MM80" i="4"/>
  <c r="MN80" i="4"/>
  <c r="MM48" i="4"/>
  <c r="MN48" i="4"/>
  <c r="FW46" i="2" s="1"/>
  <c r="MM38" i="4"/>
  <c r="MN38" i="4"/>
  <c r="MM31" i="4"/>
  <c r="MN31" i="4"/>
  <c r="MM15" i="4"/>
  <c r="MN15" i="4"/>
  <c r="MN98" i="4" l="1"/>
  <c r="FW78" i="2"/>
  <c r="MM98" i="4"/>
  <c r="AB6" i="18"/>
  <c r="AB7" i="18"/>
  <c r="AB8" i="18"/>
  <c r="AB9" i="18"/>
  <c r="AB10" i="18"/>
  <c r="AB11" i="18"/>
  <c r="AB12" i="18"/>
  <c r="AB14" i="18"/>
  <c r="AB15" i="18"/>
  <c r="AB16" i="18"/>
  <c r="AB17" i="18"/>
  <c r="AB18" i="18"/>
  <c r="AB19" i="18"/>
  <c r="AB20" i="18"/>
  <c r="AB21" i="18"/>
  <c r="AB22" i="18"/>
  <c r="AB23" i="18"/>
  <c r="AB24" i="18"/>
  <c r="AB25" i="18"/>
  <c r="AB26" i="18"/>
  <c r="AB27" i="18"/>
  <c r="AB28" i="18"/>
  <c r="AB30" i="18"/>
  <c r="AB31" i="18"/>
  <c r="AB32" i="18"/>
  <c r="AB33" i="18"/>
  <c r="AB34" i="18"/>
  <c r="AB35" i="18"/>
  <c r="AB37" i="18"/>
  <c r="AB38" i="18"/>
  <c r="AB39" i="18"/>
  <c r="AB40" i="18"/>
  <c r="AB41" i="18"/>
  <c r="AB42" i="18"/>
  <c r="AB43" i="18"/>
  <c r="AB44" i="18"/>
  <c r="AB45" i="18"/>
  <c r="AB47" i="18"/>
  <c r="AB48" i="18"/>
  <c r="AB49" i="18"/>
  <c r="AB50" i="18"/>
  <c r="AB51" i="18"/>
  <c r="AB52" i="18"/>
  <c r="AB53" i="18"/>
  <c r="AB54" i="18"/>
  <c r="AB55" i="18"/>
  <c r="AB56" i="18"/>
  <c r="AB57" i="18"/>
  <c r="AB58" i="18"/>
  <c r="AB59" i="18"/>
  <c r="AB60" i="18"/>
  <c r="AB61" i="18"/>
  <c r="AB62" i="18"/>
  <c r="AB63" i="18"/>
  <c r="AB64" i="18"/>
  <c r="AB65" i="18"/>
  <c r="AB66" i="18"/>
  <c r="AB67" i="18"/>
  <c r="AB68" i="18"/>
  <c r="AB69" i="18"/>
  <c r="AB70" i="18"/>
  <c r="AB71" i="18"/>
  <c r="AB72" i="18"/>
  <c r="AB73" i="18"/>
  <c r="AB74" i="18"/>
  <c r="AB75" i="18"/>
  <c r="AB76" i="18"/>
  <c r="AB77" i="18"/>
  <c r="AB79" i="18"/>
  <c r="AB80" i="18"/>
  <c r="AB81" i="18"/>
  <c r="AB82" i="18"/>
  <c r="AB83" i="18"/>
  <c r="AB84" i="18"/>
  <c r="AB85" i="18"/>
  <c r="AB86" i="18"/>
  <c r="AB87" i="18"/>
  <c r="AB88" i="18"/>
  <c r="AB89" i="18"/>
  <c r="AB90" i="18"/>
  <c r="AB91" i="18"/>
  <c r="AB92" i="18"/>
  <c r="AB93" i="18"/>
  <c r="AB95" i="18"/>
  <c r="AB5" i="18"/>
  <c r="GR15" i="13"/>
  <c r="GS15" i="13"/>
  <c r="GR31" i="13"/>
  <c r="GS31" i="13"/>
  <c r="GR38" i="13"/>
  <c r="CV36" i="14" s="1"/>
  <c r="GS38" i="13"/>
  <c r="GR48" i="13"/>
  <c r="GS48" i="13"/>
  <c r="GR80" i="13"/>
  <c r="CV78" i="14" s="1"/>
  <c r="GS80" i="13"/>
  <c r="GR96" i="13"/>
  <c r="GS96" i="13"/>
  <c r="GS98" i="13" s="1"/>
  <c r="CV6" i="14"/>
  <c r="CV7" i="14"/>
  <c r="CV8" i="14"/>
  <c r="CV9" i="14"/>
  <c r="CV10" i="14"/>
  <c r="CV11" i="14"/>
  <c r="CV12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V73" i="14"/>
  <c r="CV74" i="14"/>
  <c r="CV75" i="14"/>
  <c r="CV76" i="14"/>
  <c r="CV77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5" i="14"/>
  <c r="FQ6" i="7"/>
  <c r="FQ7" i="7"/>
  <c r="FQ8" i="7"/>
  <c r="FQ9" i="7"/>
  <c r="FQ10" i="7"/>
  <c r="FQ11" i="7"/>
  <c r="FQ12" i="7"/>
  <c r="FQ14" i="7"/>
  <c r="FQ15" i="7"/>
  <c r="FQ16" i="7"/>
  <c r="FQ17" i="7"/>
  <c r="FQ18" i="7"/>
  <c r="FQ19" i="7"/>
  <c r="FQ20" i="7"/>
  <c r="FQ21" i="7"/>
  <c r="FQ22" i="7"/>
  <c r="FQ23" i="7"/>
  <c r="FQ24" i="7"/>
  <c r="FQ25" i="7"/>
  <c r="FQ26" i="7"/>
  <c r="FQ27" i="7"/>
  <c r="FQ28" i="7"/>
  <c r="FQ30" i="7"/>
  <c r="FQ31" i="7"/>
  <c r="FQ32" i="7"/>
  <c r="FQ33" i="7"/>
  <c r="FQ34" i="7"/>
  <c r="FQ35" i="7"/>
  <c r="FQ36" i="7"/>
  <c r="FQ37" i="7"/>
  <c r="FQ38" i="7"/>
  <c r="FQ39" i="7"/>
  <c r="FQ40" i="7"/>
  <c r="FQ41" i="7"/>
  <c r="FQ42" i="7"/>
  <c r="FQ43" i="7"/>
  <c r="FQ44" i="7"/>
  <c r="FQ45" i="7"/>
  <c r="FQ47" i="7"/>
  <c r="FQ48" i="7"/>
  <c r="FQ49" i="7"/>
  <c r="FQ50" i="7"/>
  <c r="FQ51" i="7"/>
  <c r="FQ52" i="7"/>
  <c r="FQ53" i="7"/>
  <c r="FQ54" i="7"/>
  <c r="FQ55" i="7"/>
  <c r="FQ56" i="7"/>
  <c r="FQ57" i="7"/>
  <c r="FQ58" i="7"/>
  <c r="FQ59" i="7"/>
  <c r="FQ60" i="7"/>
  <c r="FQ61" i="7"/>
  <c r="FQ62" i="7"/>
  <c r="FQ63" i="7"/>
  <c r="FQ64" i="7"/>
  <c r="FQ65" i="7"/>
  <c r="FQ66" i="7"/>
  <c r="FQ67" i="7"/>
  <c r="FQ68" i="7"/>
  <c r="FQ69" i="7"/>
  <c r="FQ70" i="7"/>
  <c r="FQ71" i="7"/>
  <c r="FQ72" i="7"/>
  <c r="FQ73" i="7"/>
  <c r="FQ74" i="7"/>
  <c r="FQ75" i="7"/>
  <c r="FQ76" i="7"/>
  <c r="FQ77" i="7"/>
  <c r="FQ79" i="7"/>
  <c r="FQ80" i="7"/>
  <c r="FQ81" i="7"/>
  <c r="FQ82" i="7"/>
  <c r="FQ83" i="7"/>
  <c r="FQ84" i="7"/>
  <c r="FQ85" i="7"/>
  <c r="FQ86" i="7"/>
  <c r="FQ87" i="7"/>
  <c r="FQ88" i="7"/>
  <c r="FQ89" i="7"/>
  <c r="FQ90" i="7"/>
  <c r="FQ91" i="7"/>
  <c r="FQ92" i="7"/>
  <c r="FQ93" i="7"/>
  <c r="FQ95" i="7"/>
  <c r="FQ5" i="7"/>
  <c r="MA15" i="6"/>
  <c r="FQ13" i="7" s="1"/>
  <c r="MB15" i="6"/>
  <c r="MA31" i="6"/>
  <c r="FQ29" i="7" s="1"/>
  <c r="MB31" i="6"/>
  <c r="MA38" i="6"/>
  <c r="MB38" i="6"/>
  <c r="MA48" i="6"/>
  <c r="FQ46" i="7" s="1"/>
  <c r="MB48" i="6"/>
  <c r="MA80" i="6"/>
  <c r="FQ78" i="7" s="1"/>
  <c r="MB80" i="6"/>
  <c r="MA96" i="6"/>
  <c r="FQ94" i="7" s="1"/>
  <c r="MB96" i="6"/>
  <c r="MB98" i="6"/>
  <c r="FV6" i="2"/>
  <c r="FV7" i="2"/>
  <c r="FV8" i="2"/>
  <c r="FV9" i="2"/>
  <c r="FV10" i="2"/>
  <c r="FV11" i="2"/>
  <c r="FV12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30" i="2"/>
  <c r="FV31" i="2"/>
  <c r="FV32" i="2"/>
  <c r="FV33" i="2"/>
  <c r="FV34" i="2"/>
  <c r="FV35" i="2"/>
  <c r="FV37" i="2"/>
  <c r="FV38" i="2"/>
  <c r="FV39" i="2"/>
  <c r="FV40" i="2"/>
  <c r="FV41" i="2"/>
  <c r="FV42" i="2"/>
  <c r="FV43" i="2"/>
  <c r="FV44" i="2"/>
  <c r="FV45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5" i="2"/>
  <c r="FV5" i="2"/>
  <c r="MK96" i="4"/>
  <c r="FV94" i="2" s="1"/>
  <c r="ML96" i="4"/>
  <c r="MK80" i="4"/>
  <c r="FV78" i="2" s="1"/>
  <c r="ML80" i="4"/>
  <c r="MK48" i="4"/>
  <c r="FV46" i="2" s="1"/>
  <c r="ML48" i="4"/>
  <c r="MK38" i="4"/>
  <c r="FV36" i="2" s="1"/>
  <c r="ML38" i="4"/>
  <c r="MK31" i="4"/>
  <c r="FV29" i="2" s="1"/>
  <c r="ML31" i="4"/>
  <c r="MK15" i="4"/>
  <c r="FV13" i="2" s="1"/>
  <c r="ML15" i="4"/>
  <c r="ML98" i="4" s="1"/>
  <c r="FW96" i="2" l="1"/>
  <c r="GR98" i="13"/>
  <c r="MK98" i="4"/>
  <c r="FV96" i="2" s="1"/>
  <c r="CV13" i="14"/>
  <c r="CV96" i="14"/>
  <c r="CV98" i="14"/>
  <c r="MA98" i="6"/>
  <c r="FQ96" i="7" s="1"/>
  <c r="AA6" i="18"/>
  <c r="AA7" i="18"/>
  <c r="AA8" i="18"/>
  <c r="AA9" i="18"/>
  <c r="AA10" i="18"/>
  <c r="AA11" i="18"/>
  <c r="AA12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30" i="18"/>
  <c r="AA31" i="18"/>
  <c r="AA32" i="18"/>
  <c r="AA33" i="18"/>
  <c r="AA34" i="18"/>
  <c r="AA35" i="18"/>
  <c r="AA37" i="18"/>
  <c r="AA38" i="18"/>
  <c r="AA39" i="18"/>
  <c r="AA40" i="18"/>
  <c r="AA41" i="18"/>
  <c r="AA42" i="18"/>
  <c r="AA43" i="18"/>
  <c r="AA44" i="18"/>
  <c r="AA45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5" i="18"/>
  <c r="AA5" i="18"/>
  <c r="GP15" i="13"/>
  <c r="CU13" i="14" s="1"/>
  <c r="GQ15" i="13"/>
  <c r="GP31" i="13"/>
  <c r="GQ31" i="13"/>
  <c r="GP38" i="13"/>
  <c r="GQ38" i="13"/>
  <c r="GP48" i="13"/>
  <c r="GQ48" i="13"/>
  <c r="CU46" i="14" s="1"/>
  <c r="GP80" i="13"/>
  <c r="GP98" i="13" s="1"/>
  <c r="GQ80" i="13"/>
  <c r="GP96" i="13"/>
  <c r="GQ96" i="13"/>
  <c r="CU94" i="14" s="1"/>
  <c r="GQ98" i="13"/>
  <c r="CU6" i="14"/>
  <c r="CU7" i="14"/>
  <c r="CU8" i="14"/>
  <c r="CU9" i="14"/>
  <c r="CU10" i="14"/>
  <c r="CU11" i="14"/>
  <c r="CU12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7" i="14"/>
  <c r="CU38" i="14"/>
  <c r="CU39" i="14"/>
  <c r="CU40" i="14"/>
  <c r="CU41" i="14"/>
  <c r="CU42" i="14"/>
  <c r="CU43" i="14"/>
  <c r="CU44" i="14"/>
  <c r="CU45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5" i="14"/>
  <c r="CU5" i="14"/>
  <c r="FP6" i="7"/>
  <c r="FP7" i="7"/>
  <c r="FP8" i="7"/>
  <c r="FP9" i="7"/>
  <c r="FP10" i="7"/>
  <c r="FP11" i="7"/>
  <c r="FP12" i="7"/>
  <c r="FP14" i="7"/>
  <c r="FP15" i="7"/>
  <c r="FP16" i="7"/>
  <c r="FP17" i="7"/>
  <c r="FP18" i="7"/>
  <c r="FP19" i="7"/>
  <c r="FP20" i="7"/>
  <c r="FP21" i="7"/>
  <c r="FP22" i="7"/>
  <c r="FP23" i="7"/>
  <c r="FP24" i="7"/>
  <c r="FP25" i="7"/>
  <c r="FP26" i="7"/>
  <c r="FP27" i="7"/>
  <c r="FP28" i="7"/>
  <c r="FP30" i="7"/>
  <c r="FP31" i="7"/>
  <c r="FP32" i="7"/>
  <c r="FP33" i="7"/>
  <c r="FP34" i="7"/>
  <c r="FP35" i="7"/>
  <c r="FP36" i="7"/>
  <c r="FP37" i="7"/>
  <c r="FP38" i="7"/>
  <c r="FP39" i="7"/>
  <c r="FP40" i="7"/>
  <c r="FP41" i="7"/>
  <c r="FP42" i="7"/>
  <c r="FP43" i="7"/>
  <c r="FP44" i="7"/>
  <c r="FP45" i="7"/>
  <c r="FP47" i="7"/>
  <c r="FP48" i="7"/>
  <c r="FP49" i="7"/>
  <c r="FP50" i="7"/>
  <c r="FP51" i="7"/>
  <c r="FP52" i="7"/>
  <c r="FP53" i="7"/>
  <c r="FP54" i="7"/>
  <c r="FP55" i="7"/>
  <c r="FP56" i="7"/>
  <c r="FP57" i="7"/>
  <c r="FP58" i="7"/>
  <c r="FP59" i="7"/>
  <c r="FP60" i="7"/>
  <c r="FP61" i="7"/>
  <c r="FP62" i="7"/>
  <c r="FP63" i="7"/>
  <c r="FP64" i="7"/>
  <c r="FP65" i="7"/>
  <c r="FP66" i="7"/>
  <c r="FP67" i="7"/>
  <c r="FP68" i="7"/>
  <c r="FP69" i="7"/>
  <c r="FP70" i="7"/>
  <c r="FP71" i="7"/>
  <c r="FP72" i="7"/>
  <c r="FP73" i="7"/>
  <c r="FP74" i="7"/>
  <c r="FP75" i="7"/>
  <c r="FP76" i="7"/>
  <c r="FP77" i="7"/>
  <c r="FP79" i="7"/>
  <c r="FP80" i="7"/>
  <c r="FP81" i="7"/>
  <c r="FP82" i="7"/>
  <c r="FP83" i="7"/>
  <c r="FP84" i="7"/>
  <c r="FP85" i="7"/>
  <c r="FP86" i="7"/>
  <c r="FP87" i="7"/>
  <c r="FP88" i="7"/>
  <c r="FP89" i="7"/>
  <c r="FP90" i="7"/>
  <c r="FP91" i="7"/>
  <c r="FP92" i="7"/>
  <c r="FP93" i="7"/>
  <c r="FP95" i="7"/>
  <c r="FP5" i="7"/>
  <c r="LY15" i="6"/>
  <c r="LZ15" i="6"/>
  <c r="LY31" i="6"/>
  <c r="FP29" i="7" s="1"/>
  <c r="LZ31" i="6"/>
  <c r="LY38" i="6"/>
  <c r="LZ38" i="6"/>
  <c r="LY48" i="6"/>
  <c r="FP46" i="7" s="1"/>
  <c r="LZ48" i="6"/>
  <c r="LY80" i="6"/>
  <c r="LZ80" i="6"/>
  <c r="LY96" i="6"/>
  <c r="FP94" i="7" s="1"/>
  <c r="LZ96" i="6"/>
  <c r="FU6" i="2"/>
  <c r="FU7" i="2"/>
  <c r="FU8" i="2"/>
  <c r="FU9" i="2"/>
  <c r="FU10" i="2"/>
  <c r="FU11" i="2"/>
  <c r="FU12" i="2"/>
  <c r="FU14" i="2"/>
  <c r="FU15" i="2"/>
  <c r="FU16" i="2"/>
  <c r="FU17" i="2"/>
  <c r="FU18" i="2"/>
  <c r="FU19" i="2"/>
  <c r="FU20" i="2"/>
  <c r="FU21" i="2"/>
  <c r="FU22" i="2"/>
  <c r="FU23" i="2"/>
  <c r="FU24" i="2"/>
  <c r="FU25" i="2"/>
  <c r="FU26" i="2"/>
  <c r="FU27" i="2"/>
  <c r="FU28" i="2"/>
  <c r="FU30" i="2"/>
  <c r="FU31" i="2"/>
  <c r="FU32" i="2"/>
  <c r="FU33" i="2"/>
  <c r="FU34" i="2"/>
  <c r="FU35" i="2"/>
  <c r="FU37" i="2"/>
  <c r="FU38" i="2"/>
  <c r="FU39" i="2"/>
  <c r="FU40" i="2"/>
  <c r="FU41" i="2"/>
  <c r="FU42" i="2"/>
  <c r="FU43" i="2"/>
  <c r="FU44" i="2"/>
  <c r="FU45" i="2"/>
  <c r="FU47" i="2"/>
  <c r="FU48" i="2"/>
  <c r="FU49" i="2"/>
  <c r="FU50" i="2"/>
  <c r="FU51" i="2"/>
  <c r="FU52" i="2"/>
  <c r="FU53" i="2"/>
  <c r="FU54" i="2"/>
  <c r="FU55" i="2"/>
  <c r="FU56" i="2"/>
  <c r="FU57" i="2"/>
  <c r="FU58" i="2"/>
  <c r="FU59" i="2"/>
  <c r="FU60" i="2"/>
  <c r="FU61" i="2"/>
  <c r="FU62" i="2"/>
  <c r="FU63" i="2"/>
  <c r="FU64" i="2"/>
  <c r="FU65" i="2"/>
  <c r="FU66" i="2"/>
  <c r="FU67" i="2"/>
  <c r="FU68" i="2"/>
  <c r="FU69" i="2"/>
  <c r="FU70" i="2"/>
  <c r="FU71" i="2"/>
  <c r="FU72" i="2"/>
  <c r="FU73" i="2"/>
  <c r="FU74" i="2"/>
  <c r="FU75" i="2"/>
  <c r="FU76" i="2"/>
  <c r="FU77" i="2"/>
  <c r="FU79" i="2"/>
  <c r="FU80" i="2"/>
  <c r="FU81" i="2"/>
  <c r="FU82" i="2"/>
  <c r="FU83" i="2"/>
  <c r="FU84" i="2"/>
  <c r="FU85" i="2"/>
  <c r="FU86" i="2"/>
  <c r="FU87" i="2"/>
  <c r="FU88" i="2"/>
  <c r="FU89" i="2"/>
  <c r="FU90" i="2"/>
  <c r="FU91" i="2"/>
  <c r="FU92" i="2"/>
  <c r="FU93" i="2"/>
  <c r="FU95" i="2"/>
  <c r="FU5" i="2"/>
  <c r="MI15" i="4"/>
  <c r="FU13" i="2" s="1"/>
  <c r="MJ15" i="4"/>
  <c r="MI31" i="4"/>
  <c r="MJ31" i="4"/>
  <c r="MI38" i="4"/>
  <c r="FU36" i="2" s="1"/>
  <c r="MJ38" i="4"/>
  <c r="MI48" i="4"/>
  <c r="MJ48" i="4"/>
  <c r="MI80" i="4"/>
  <c r="FU78" i="2" s="1"/>
  <c r="MJ80" i="4"/>
  <c r="MJ98" i="4" s="1"/>
  <c r="MI96" i="4"/>
  <c r="MJ96" i="4"/>
  <c r="FU94" i="2" l="1"/>
  <c r="FU46" i="2"/>
  <c r="FU29" i="2"/>
  <c r="FP78" i="7"/>
  <c r="FP13" i="7"/>
  <c r="MI98" i="4"/>
  <c r="FU96" i="2" s="1"/>
  <c r="CU96" i="14"/>
  <c r="CU78" i="14"/>
  <c r="CU36" i="14"/>
  <c r="CU98" i="14"/>
  <c r="LZ98" i="6"/>
  <c r="LY98" i="6"/>
  <c r="Z6" i="18"/>
  <c r="Z7" i="18"/>
  <c r="Z8" i="18"/>
  <c r="Z9" i="18"/>
  <c r="Z10" i="18"/>
  <c r="Z11" i="18"/>
  <c r="Z12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30" i="18"/>
  <c r="Z31" i="18"/>
  <c r="Z32" i="18"/>
  <c r="Z33" i="18"/>
  <c r="Z34" i="18"/>
  <c r="Z35" i="18"/>
  <c r="Z37" i="18"/>
  <c r="Z38" i="18"/>
  <c r="Z39" i="18"/>
  <c r="Z40" i="18"/>
  <c r="Z41" i="18"/>
  <c r="Z42" i="18"/>
  <c r="Z43" i="18"/>
  <c r="Z44" i="18"/>
  <c r="Z45" i="18"/>
  <c r="Z47" i="18"/>
  <c r="Z48" i="18"/>
  <c r="Z49" i="18"/>
  <c r="Z50" i="18"/>
  <c r="Z51" i="18"/>
  <c r="Z52" i="18"/>
  <c r="Z53" i="18"/>
  <c r="Z54" i="18"/>
  <c r="Z55" i="18"/>
  <c r="Z56" i="18"/>
  <c r="Z57" i="18"/>
  <c r="Z58" i="18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Z73" i="18"/>
  <c r="Z74" i="18"/>
  <c r="Z75" i="18"/>
  <c r="Z76" i="18"/>
  <c r="Z77" i="18"/>
  <c r="Z79" i="18"/>
  <c r="Z80" i="18"/>
  <c r="Z81" i="18"/>
  <c r="Z82" i="18"/>
  <c r="Z83" i="18"/>
  <c r="Z84" i="18"/>
  <c r="Z85" i="18"/>
  <c r="Z86" i="18"/>
  <c r="Z87" i="18"/>
  <c r="Z88" i="18"/>
  <c r="Z89" i="18"/>
  <c r="Z90" i="18"/>
  <c r="Z91" i="18"/>
  <c r="Z92" i="18"/>
  <c r="Z93" i="18"/>
  <c r="Z95" i="18"/>
  <c r="Z5" i="18"/>
  <c r="GN96" i="13"/>
  <c r="GO96" i="13"/>
  <c r="GN80" i="13"/>
  <c r="GO80" i="13"/>
  <c r="GN48" i="13"/>
  <c r="GO48" i="13"/>
  <c r="GN38" i="13"/>
  <c r="GO38" i="13"/>
  <c r="GN31" i="13"/>
  <c r="CT29" i="14" s="1"/>
  <c r="GO31" i="13"/>
  <c r="GN15" i="13"/>
  <c r="CT13" i="14" s="1"/>
  <c r="GO15" i="13"/>
  <c r="CT6" i="14"/>
  <c r="CT7" i="14"/>
  <c r="CT8" i="14"/>
  <c r="CT9" i="14"/>
  <c r="CT10" i="14"/>
  <c r="CT11" i="14"/>
  <c r="CT12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30" i="14"/>
  <c r="CT31" i="14"/>
  <c r="CT32" i="14"/>
  <c r="CT33" i="14"/>
  <c r="CT34" i="14"/>
  <c r="CT35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5" i="14"/>
  <c r="FO6" i="7"/>
  <c r="FO7" i="7"/>
  <c r="FO8" i="7"/>
  <c r="FO9" i="7"/>
  <c r="FO10" i="7"/>
  <c r="FO11" i="7"/>
  <c r="FO12" i="7"/>
  <c r="FO14" i="7"/>
  <c r="FO15" i="7"/>
  <c r="FO16" i="7"/>
  <c r="FO17" i="7"/>
  <c r="FO18" i="7"/>
  <c r="FO19" i="7"/>
  <c r="FO20" i="7"/>
  <c r="FO21" i="7"/>
  <c r="FO22" i="7"/>
  <c r="FO23" i="7"/>
  <c r="FO24" i="7"/>
  <c r="FO25" i="7"/>
  <c r="FO26" i="7"/>
  <c r="FO27" i="7"/>
  <c r="FO28" i="7"/>
  <c r="FO30" i="7"/>
  <c r="FO31" i="7"/>
  <c r="FO32" i="7"/>
  <c r="FO33" i="7"/>
  <c r="FO34" i="7"/>
  <c r="FO35" i="7"/>
  <c r="FO37" i="7"/>
  <c r="FO38" i="7"/>
  <c r="FO39" i="7"/>
  <c r="FO40" i="7"/>
  <c r="FO41" i="7"/>
  <c r="FO42" i="7"/>
  <c r="FO43" i="7"/>
  <c r="FO44" i="7"/>
  <c r="FO45" i="7"/>
  <c r="FO46" i="7"/>
  <c r="FO47" i="7"/>
  <c r="FO48" i="7"/>
  <c r="FO49" i="7"/>
  <c r="FO50" i="7"/>
  <c r="FO51" i="7"/>
  <c r="FO52" i="7"/>
  <c r="FO53" i="7"/>
  <c r="FO54" i="7"/>
  <c r="FO55" i="7"/>
  <c r="FO56" i="7"/>
  <c r="FO57" i="7"/>
  <c r="FO58" i="7"/>
  <c r="FO59" i="7"/>
  <c r="FO60" i="7"/>
  <c r="FO61" i="7"/>
  <c r="FO62" i="7"/>
  <c r="FO63" i="7"/>
  <c r="FO64" i="7"/>
  <c r="FO65" i="7"/>
  <c r="FO66" i="7"/>
  <c r="FO67" i="7"/>
  <c r="FO68" i="7"/>
  <c r="FO69" i="7"/>
  <c r="FO70" i="7"/>
  <c r="FO71" i="7"/>
  <c r="FO72" i="7"/>
  <c r="FO73" i="7"/>
  <c r="FO74" i="7"/>
  <c r="FO75" i="7"/>
  <c r="FO76" i="7"/>
  <c r="FO77" i="7"/>
  <c r="FO79" i="7"/>
  <c r="FO80" i="7"/>
  <c r="FO81" i="7"/>
  <c r="FO82" i="7"/>
  <c r="FO83" i="7"/>
  <c r="FO84" i="7"/>
  <c r="FO85" i="7"/>
  <c r="FO86" i="7"/>
  <c r="FO87" i="7"/>
  <c r="FO88" i="7"/>
  <c r="FO89" i="7"/>
  <c r="FO90" i="7"/>
  <c r="FO91" i="7"/>
  <c r="FO92" i="7"/>
  <c r="FO93" i="7"/>
  <c r="FO95" i="7"/>
  <c r="FO5" i="7"/>
  <c r="LW96" i="6"/>
  <c r="FO94" i="7" s="1"/>
  <c r="LX96" i="6"/>
  <c r="LW80" i="6"/>
  <c r="LX80" i="6"/>
  <c r="LW48" i="6"/>
  <c r="LX48" i="6"/>
  <c r="LW38" i="6"/>
  <c r="LX38" i="6"/>
  <c r="LW31" i="6"/>
  <c r="FO29" i="7" s="1"/>
  <c r="LX31" i="6"/>
  <c r="LW15" i="6"/>
  <c r="LX15" i="6"/>
  <c r="LX98" i="6" s="1"/>
  <c r="FT6" i="2"/>
  <c r="FT7" i="2"/>
  <c r="FT8" i="2"/>
  <c r="FT9" i="2"/>
  <c r="FT10" i="2"/>
  <c r="FT11" i="2"/>
  <c r="FT12" i="2"/>
  <c r="FT14" i="2"/>
  <c r="FT15" i="2"/>
  <c r="FT16" i="2"/>
  <c r="FT17" i="2"/>
  <c r="FT18" i="2"/>
  <c r="FT19" i="2"/>
  <c r="FT20" i="2"/>
  <c r="FT21" i="2"/>
  <c r="FT22" i="2"/>
  <c r="FT23" i="2"/>
  <c r="FT24" i="2"/>
  <c r="FT25" i="2"/>
  <c r="FT26" i="2"/>
  <c r="FT27" i="2"/>
  <c r="FT28" i="2"/>
  <c r="FT30" i="2"/>
  <c r="FT31" i="2"/>
  <c r="FT32" i="2"/>
  <c r="FT33" i="2"/>
  <c r="FT34" i="2"/>
  <c r="FT35" i="2"/>
  <c r="FT37" i="2"/>
  <c r="FT38" i="2"/>
  <c r="FT39" i="2"/>
  <c r="FT40" i="2"/>
  <c r="FT41" i="2"/>
  <c r="FT42" i="2"/>
  <c r="FT43" i="2"/>
  <c r="FT44" i="2"/>
  <c r="FT45" i="2"/>
  <c r="FT47" i="2"/>
  <c r="FT48" i="2"/>
  <c r="FT49" i="2"/>
  <c r="FT50" i="2"/>
  <c r="FT51" i="2"/>
  <c r="FT52" i="2"/>
  <c r="FT53" i="2"/>
  <c r="FT54" i="2"/>
  <c r="FT55" i="2"/>
  <c r="FT56" i="2"/>
  <c r="FT57" i="2"/>
  <c r="FT58" i="2"/>
  <c r="FT59" i="2"/>
  <c r="FT60" i="2"/>
  <c r="FT61" i="2"/>
  <c r="FT62" i="2"/>
  <c r="FT63" i="2"/>
  <c r="FT64" i="2"/>
  <c r="FT65" i="2"/>
  <c r="FT66" i="2"/>
  <c r="FT67" i="2"/>
  <c r="FT68" i="2"/>
  <c r="FT69" i="2"/>
  <c r="FT70" i="2"/>
  <c r="FT71" i="2"/>
  <c r="FT72" i="2"/>
  <c r="FT73" i="2"/>
  <c r="FT74" i="2"/>
  <c r="FT75" i="2"/>
  <c r="FT76" i="2"/>
  <c r="FT77" i="2"/>
  <c r="FT79" i="2"/>
  <c r="FT80" i="2"/>
  <c r="FT81" i="2"/>
  <c r="FT82" i="2"/>
  <c r="FT83" i="2"/>
  <c r="FT84" i="2"/>
  <c r="FT85" i="2"/>
  <c r="FT86" i="2"/>
  <c r="FT87" i="2"/>
  <c r="FT88" i="2"/>
  <c r="FT89" i="2"/>
  <c r="FT90" i="2"/>
  <c r="FT91" i="2"/>
  <c r="FT92" i="2"/>
  <c r="FT93" i="2"/>
  <c r="FT95" i="2"/>
  <c r="FT5" i="2"/>
  <c r="MG15" i="4"/>
  <c r="FT13" i="2" s="1"/>
  <c r="MH15" i="4"/>
  <c r="MG31" i="4"/>
  <c r="FT29" i="2" s="1"/>
  <c r="MH31" i="4"/>
  <c r="MG38" i="4"/>
  <c r="FT36" i="2" s="1"/>
  <c r="MH38" i="4"/>
  <c r="MG48" i="4"/>
  <c r="FT46" i="2" s="1"/>
  <c r="MH48" i="4"/>
  <c r="MG80" i="4"/>
  <c r="FT78" i="2" s="1"/>
  <c r="MH80" i="4"/>
  <c r="MG96" i="4"/>
  <c r="FT94" i="2" s="1"/>
  <c r="MH96" i="4"/>
  <c r="FO13" i="7" l="1"/>
  <c r="FO36" i="7"/>
  <c r="CT36" i="14"/>
  <c r="FP96" i="7"/>
  <c r="GO98" i="13"/>
  <c r="GN98" i="13"/>
  <c r="FO78" i="7"/>
  <c r="LW98" i="6"/>
  <c r="FO96" i="7" s="1"/>
  <c r="MH98" i="4"/>
  <c r="MG98" i="4"/>
  <c r="Y6" i="18"/>
  <c r="Y7" i="18"/>
  <c r="Y8" i="18"/>
  <c r="Y9" i="18"/>
  <c r="Y10" i="18"/>
  <c r="Y11" i="18"/>
  <c r="Y12" i="18"/>
  <c r="Y14" i="18"/>
  <c r="Y15" i="18"/>
  <c r="Y16" i="18"/>
  <c r="Y17" i="18"/>
  <c r="Y18" i="18"/>
  <c r="Y19" i="18"/>
  <c r="Y20" i="18"/>
  <c r="Y21" i="18"/>
  <c r="Y22" i="18"/>
  <c r="Y23" i="18"/>
  <c r="Y24" i="18"/>
  <c r="Y25" i="18"/>
  <c r="Y26" i="18"/>
  <c r="Y27" i="18"/>
  <c r="Y28" i="18"/>
  <c r="Y30" i="18"/>
  <c r="Y31" i="18"/>
  <c r="Y32" i="18"/>
  <c r="Y33" i="18"/>
  <c r="Y34" i="18"/>
  <c r="Y35" i="18"/>
  <c r="Y37" i="18"/>
  <c r="Y38" i="18"/>
  <c r="Y39" i="18"/>
  <c r="Y40" i="18"/>
  <c r="Y41" i="18"/>
  <c r="Y42" i="18"/>
  <c r="Y43" i="18"/>
  <c r="Y44" i="18"/>
  <c r="Y45" i="18"/>
  <c r="Y47" i="18"/>
  <c r="Y48" i="18"/>
  <c r="Y49" i="18"/>
  <c r="Y50" i="18"/>
  <c r="Y51" i="18"/>
  <c r="Y52" i="18"/>
  <c r="Y53" i="18"/>
  <c r="Y54" i="18"/>
  <c r="Y55" i="18"/>
  <c r="Y56" i="18"/>
  <c r="Y57" i="18"/>
  <c r="Y58" i="18"/>
  <c r="Y59" i="18"/>
  <c r="Y60" i="18"/>
  <c r="Y61" i="18"/>
  <c r="Y62" i="18"/>
  <c r="Y63" i="18"/>
  <c r="Y64" i="18"/>
  <c r="Y65" i="18"/>
  <c r="Y66" i="18"/>
  <c r="Y67" i="18"/>
  <c r="Y68" i="18"/>
  <c r="Y69" i="18"/>
  <c r="Y70" i="18"/>
  <c r="Y71" i="18"/>
  <c r="Y72" i="18"/>
  <c r="Y73" i="18"/>
  <c r="Y74" i="18"/>
  <c r="Y75" i="18"/>
  <c r="Y76" i="18"/>
  <c r="Y77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5" i="18"/>
  <c r="Y5" i="18"/>
  <c r="GL96" i="13"/>
  <c r="GM96" i="13"/>
  <c r="GL80" i="13"/>
  <c r="GM80" i="13"/>
  <c r="GL48" i="13"/>
  <c r="GM48" i="13"/>
  <c r="GL38" i="13"/>
  <c r="GM38" i="13"/>
  <c r="GL31" i="13"/>
  <c r="GM31" i="13"/>
  <c r="GL15" i="13"/>
  <c r="GM15" i="13"/>
  <c r="LU15" i="6"/>
  <c r="LV15" i="6"/>
  <c r="LU31" i="6"/>
  <c r="LV31" i="6"/>
  <c r="LU38" i="6"/>
  <c r="LV38" i="6"/>
  <c r="LU48" i="6"/>
  <c r="LV48" i="6"/>
  <c r="LU80" i="6"/>
  <c r="LV80" i="6"/>
  <c r="LU96" i="6"/>
  <c r="LV96" i="6"/>
  <c r="ME96" i="4"/>
  <c r="MF96" i="4"/>
  <c r="ME80" i="4"/>
  <c r="MF80" i="4"/>
  <c r="ME48" i="4"/>
  <c r="MF48" i="4"/>
  <c r="ME38" i="4"/>
  <c r="MF38" i="4"/>
  <c r="ME31" i="4"/>
  <c r="MF31" i="4"/>
  <c r="ME15" i="4"/>
  <c r="MF15" i="4"/>
  <c r="CT98" i="14" l="1"/>
  <c r="CT96" i="14"/>
  <c r="MF98" i="4"/>
  <c r="FS96" i="2" s="1"/>
  <c r="GM98" i="13"/>
  <c r="ME98" i="4"/>
  <c r="GL98" i="13"/>
  <c r="FT96" i="2"/>
  <c r="LV98" i="6"/>
  <c r="FN96" i="7" s="1"/>
  <c r="LU98" i="6"/>
  <c r="X6" i="18"/>
  <c r="X7" i="18"/>
  <c r="X8" i="18"/>
  <c r="X9" i="18"/>
  <c r="X10" i="18"/>
  <c r="X11" i="18"/>
  <c r="X12" i="18"/>
  <c r="X14" i="18"/>
  <c r="X15" i="18"/>
  <c r="X16" i="18"/>
  <c r="X17" i="18"/>
  <c r="X18" i="18"/>
  <c r="X19" i="18"/>
  <c r="X20" i="18"/>
  <c r="X21" i="18"/>
  <c r="X22" i="18"/>
  <c r="X23" i="18"/>
  <c r="X24" i="18"/>
  <c r="X25" i="18"/>
  <c r="X26" i="18"/>
  <c r="X27" i="18"/>
  <c r="X28" i="18"/>
  <c r="X30" i="18"/>
  <c r="X31" i="18"/>
  <c r="X32" i="18"/>
  <c r="X33" i="18"/>
  <c r="X34" i="18"/>
  <c r="X35" i="18"/>
  <c r="X37" i="18"/>
  <c r="X38" i="18"/>
  <c r="X39" i="18"/>
  <c r="X40" i="18"/>
  <c r="X41" i="18"/>
  <c r="X42" i="18"/>
  <c r="X43" i="18"/>
  <c r="X44" i="18"/>
  <c r="X45" i="18"/>
  <c r="X47" i="18"/>
  <c r="X48" i="18"/>
  <c r="X49" i="18"/>
  <c r="X50" i="18"/>
  <c r="X51" i="18"/>
  <c r="X52" i="18"/>
  <c r="X53" i="18"/>
  <c r="X54" i="18"/>
  <c r="X55" i="18"/>
  <c r="X56" i="18"/>
  <c r="X57" i="18"/>
  <c r="X58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X73" i="18"/>
  <c r="X74" i="18"/>
  <c r="X75" i="18"/>
  <c r="X76" i="18"/>
  <c r="X77" i="18"/>
  <c r="X79" i="18"/>
  <c r="X80" i="18"/>
  <c r="X81" i="18"/>
  <c r="X82" i="18"/>
  <c r="X83" i="18"/>
  <c r="X84" i="18"/>
  <c r="X85" i="18"/>
  <c r="X86" i="18"/>
  <c r="X87" i="18"/>
  <c r="X88" i="18"/>
  <c r="X89" i="18"/>
  <c r="X90" i="18"/>
  <c r="X91" i="18"/>
  <c r="X92" i="18"/>
  <c r="X93" i="18"/>
  <c r="X95" i="18"/>
  <c r="X5" i="18"/>
  <c r="FS6" i="2"/>
  <c r="FS7" i="2"/>
  <c r="FS8" i="2"/>
  <c r="FS9" i="2"/>
  <c r="FS10" i="2"/>
  <c r="FS11" i="2"/>
  <c r="FS12" i="2"/>
  <c r="FS13" i="2"/>
  <c r="FS14" i="2"/>
  <c r="FS15" i="2"/>
  <c r="FS16" i="2"/>
  <c r="FS17" i="2"/>
  <c r="FS18" i="2"/>
  <c r="FS19" i="2"/>
  <c r="FS20" i="2"/>
  <c r="FS21" i="2"/>
  <c r="FS22" i="2"/>
  <c r="FS23" i="2"/>
  <c r="FS24" i="2"/>
  <c r="FS25" i="2"/>
  <c r="FS26" i="2"/>
  <c r="FS27" i="2"/>
  <c r="FS28" i="2"/>
  <c r="FS29" i="2"/>
  <c r="FS30" i="2"/>
  <c r="FS31" i="2"/>
  <c r="FS32" i="2"/>
  <c r="FS33" i="2"/>
  <c r="FS34" i="2"/>
  <c r="FS35" i="2"/>
  <c r="FS36" i="2"/>
  <c r="FS37" i="2"/>
  <c r="FS38" i="2"/>
  <c r="FS39" i="2"/>
  <c r="FS40" i="2"/>
  <c r="FS41" i="2"/>
  <c r="FS42" i="2"/>
  <c r="FS43" i="2"/>
  <c r="FS44" i="2"/>
  <c r="FS45" i="2"/>
  <c r="FS46" i="2"/>
  <c r="FS47" i="2"/>
  <c r="FS48" i="2"/>
  <c r="FS49" i="2"/>
  <c r="FS50" i="2"/>
  <c r="FS51" i="2"/>
  <c r="FS52" i="2"/>
  <c r="FS53" i="2"/>
  <c r="FS54" i="2"/>
  <c r="FS55" i="2"/>
  <c r="FS56" i="2"/>
  <c r="FS57" i="2"/>
  <c r="FS58" i="2"/>
  <c r="FS59" i="2"/>
  <c r="FS60" i="2"/>
  <c r="FS61" i="2"/>
  <c r="FS62" i="2"/>
  <c r="FS63" i="2"/>
  <c r="FS64" i="2"/>
  <c r="FS65" i="2"/>
  <c r="FS66" i="2"/>
  <c r="FS67" i="2"/>
  <c r="FS68" i="2"/>
  <c r="FS69" i="2"/>
  <c r="FS70" i="2"/>
  <c r="FS71" i="2"/>
  <c r="FS72" i="2"/>
  <c r="FS73" i="2"/>
  <c r="FS74" i="2"/>
  <c r="FS75" i="2"/>
  <c r="FS76" i="2"/>
  <c r="FS77" i="2"/>
  <c r="FS78" i="2"/>
  <c r="FS79" i="2"/>
  <c r="FS80" i="2"/>
  <c r="FS81" i="2"/>
  <c r="FS82" i="2"/>
  <c r="FS83" i="2"/>
  <c r="FS84" i="2"/>
  <c r="FS85" i="2"/>
  <c r="FS86" i="2"/>
  <c r="FS87" i="2"/>
  <c r="FS88" i="2"/>
  <c r="FS89" i="2"/>
  <c r="FS90" i="2"/>
  <c r="FS91" i="2"/>
  <c r="FS92" i="2"/>
  <c r="FS93" i="2"/>
  <c r="FS94" i="2"/>
  <c r="FS95" i="2"/>
  <c r="FS5" i="2"/>
  <c r="FN6" i="7"/>
  <c r="FN7" i="7"/>
  <c r="FN8" i="7"/>
  <c r="FN9" i="7"/>
  <c r="FN10" i="7"/>
  <c r="FN11" i="7"/>
  <c r="FN12" i="7"/>
  <c r="FN13" i="7"/>
  <c r="FN14" i="7"/>
  <c r="FN15" i="7"/>
  <c r="FN16" i="7"/>
  <c r="FN17" i="7"/>
  <c r="FN18" i="7"/>
  <c r="FN19" i="7"/>
  <c r="FN20" i="7"/>
  <c r="FN21" i="7"/>
  <c r="FN22" i="7"/>
  <c r="FN23" i="7"/>
  <c r="FN24" i="7"/>
  <c r="FN25" i="7"/>
  <c r="FN26" i="7"/>
  <c r="FN27" i="7"/>
  <c r="FN28" i="7"/>
  <c r="FN29" i="7"/>
  <c r="FN30" i="7"/>
  <c r="FN31" i="7"/>
  <c r="FN32" i="7"/>
  <c r="FN33" i="7"/>
  <c r="FN34" i="7"/>
  <c r="FN35" i="7"/>
  <c r="FN36" i="7"/>
  <c r="FN37" i="7"/>
  <c r="FN38" i="7"/>
  <c r="FN39" i="7"/>
  <c r="FN40" i="7"/>
  <c r="FN41" i="7"/>
  <c r="FN42" i="7"/>
  <c r="FN43" i="7"/>
  <c r="FN44" i="7"/>
  <c r="FN45" i="7"/>
  <c r="FN46" i="7"/>
  <c r="FN47" i="7"/>
  <c r="FN48" i="7"/>
  <c r="FN49" i="7"/>
  <c r="FN50" i="7"/>
  <c r="FN51" i="7"/>
  <c r="FN52" i="7"/>
  <c r="FN53" i="7"/>
  <c r="FN54" i="7"/>
  <c r="FN55" i="7"/>
  <c r="FN56" i="7"/>
  <c r="FN57" i="7"/>
  <c r="FN58" i="7"/>
  <c r="FN59" i="7"/>
  <c r="FN60" i="7"/>
  <c r="FN61" i="7"/>
  <c r="FN62" i="7"/>
  <c r="FN63" i="7"/>
  <c r="FN64" i="7"/>
  <c r="FN65" i="7"/>
  <c r="FN66" i="7"/>
  <c r="FN67" i="7"/>
  <c r="FN68" i="7"/>
  <c r="FN69" i="7"/>
  <c r="FN70" i="7"/>
  <c r="FN71" i="7"/>
  <c r="FN72" i="7"/>
  <c r="FN73" i="7"/>
  <c r="FN74" i="7"/>
  <c r="FN75" i="7"/>
  <c r="FN76" i="7"/>
  <c r="FN77" i="7"/>
  <c r="FN78" i="7"/>
  <c r="FN79" i="7"/>
  <c r="FN80" i="7"/>
  <c r="FN81" i="7"/>
  <c r="FN82" i="7"/>
  <c r="FN83" i="7"/>
  <c r="FN84" i="7"/>
  <c r="FN85" i="7"/>
  <c r="FN86" i="7"/>
  <c r="FN87" i="7"/>
  <c r="FN88" i="7"/>
  <c r="FN89" i="7"/>
  <c r="FN90" i="7"/>
  <c r="FN91" i="7"/>
  <c r="FN92" i="7"/>
  <c r="FN93" i="7"/>
  <c r="FN94" i="7"/>
  <c r="FN95" i="7"/>
  <c r="FN5" i="7"/>
  <c r="FM6" i="7"/>
  <c r="FM7" i="7"/>
  <c r="FM8" i="7"/>
  <c r="FM9" i="7"/>
  <c r="FM10" i="7"/>
  <c r="FM11" i="7"/>
  <c r="FM12" i="7"/>
  <c r="FM14" i="7"/>
  <c r="FM15" i="7"/>
  <c r="FM16" i="7"/>
  <c r="FM17" i="7"/>
  <c r="FM18" i="7"/>
  <c r="FM19" i="7"/>
  <c r="FM20" i="7"/>
  <c r="FM21" i="7"/>
  <c r="FM22" i="7"/>
  <c r="FM23" i="7"/>
  <c r="FM24" i="7"/>
  <c r="FM25" i="7"/>
  <c r="FM26" i="7"/>
  <c r="FM27" i="7"/>
  <c r="FM28" i="7"/>
  <c r="FM30" i="7"/>
  <c r="FM31" i="7"/>
  <c r="FM32" i="7"/>
  <c r="FM33" i="7"/>
  <c r="FM34" i="7"/>
  <c r="FM35" i="7"/>
  <c r="FM37" i="7"/>
  <c r="FM38" i="7"/>
  <c r="FM39" i="7"/>
  <c r="FM40" i="7"/>
  <c r="FM41" i="7"/>
  <c r="FM42" i="7"/>
  <c r="FM43" i="7"/>
  <c r="FM44" i="7"/>
  <c r="FM45" i="7"/>
  <c r="FM47" i="7"/>
  <c r="FM48" i="7"/>
  <c r="FM49" i="7"/>
  <c r="FM50" i="7"/>
  <c r="FM51" i="7"/>
  <c r="FM52" i="7"/>
  <c r="FM53" i="7"/>
  <c r="FM54" i="7"/>
  <c r="FM55" i="7"/>
  <c r="FM56" i="7"/>
  <c r="FM57" i="7"/>
  <c r="FM58" i="7"/>
  <c r="FM59" i="7"/>
  <c r="FM60" i="7"/>
  <c r="FM61" i="7"/>
  <c r="FM62" i="7"/>
  <c r="FM63" i="7"/>
  <c r="FM64" i="7"/>
  <c r="FM65" i="7"/>
  <c r="FM66" i="7"/>
  <c r="FM67" i="7"/>
  <c r="FM68" i="7"/>
  <c r="FM69" i="7"/>
  <c r="FM70" i="7"/>
  <c r="FM71" i="7"/>
  <c r="FM72" i="7"/>
  <c r="FM73" i="7"/>
  <c r="FM74" i="7"/>
  <c r="FM75" i="7"/>
  <c r="FM76" i="7"/>
  <c r="FM77" i="7"/>
  <c r="FM79" i="7"/>
  <c r="FM80" i="7"/>
  <c r="FM81" i="7"/>
  <c r="FM82" i="7"/>
  <c r="FM83" i="7"/>
  <c r="FM84" i="7"/>
  <c r="FM85" i="7"/>
  <c r="FM86" i="7"/>
  <c r="FM87" i="7"/>
  <c r="FM88" i="7"/>
  <c r="FM89" i="7"/>
  <c r="FM90" i="7"/>
  <c r="FM91" i="7"/>
  <c r="FM92" i="7"/>
  <c r="FM93" i="7"/>
  <c r="FM95" i="7"/>
  <c r="FM5" i="7"/>
  <c r="LS15" i="6"/>
  <c r="LT15" i="6"/>
  <c r="LS31" i="6"/>
  <c r="LT31" i="6"/>
  <c r="LS38" i="6"/>
  <c r="LT38" i="6"/>
  <c r="LS48" i="6"/>
  <c r="LT48" i="6"/>
  <c r="LS80" i="6"/>
  <c r="LT80" i="6"/>
  <c r="LS96" i="6"/>
  <c r="LT96" i="6"/>
  <c r="FR6" i="2"/>
  <c r="FR7" i="2"/>
  <c r="FR8" i="2"/>
  <c r="FR9" i="2"/>
  <c r="FR10" i="2"/>
  <c r="FR11" i="2"/>
  <c r="FR12" i="2"/>
  <c r="FR14" i="2"/>
  <c r="FR15" i="2"/>
  <c r="FR16" i="2"/>
  <c r="FR17" i="2"/>
  <c r="FR18" i="2"/>
  <c r="FR19" i="2"/>
  <c r="FR20" i="2"/>
  <c r="FR21" i="2"/>
  <c r="FR22" i="2"/>
  <c r="FR23" i="2"/>
  <c r="FR24" i="2"/>
  <c r="FR25" i="2"/>
  <c r="FR26" i="2"/>
  <c r="FR27" i="2"/>
  <c r="FR28" i="2"/>
  <c r="FR30" i="2"/>
  <c r="FR31" i="2"/>
  <c r="FR32" i="2"/>
  <c r="FR33" i="2"/>
  <c r="FR34" i="2"/>
  <c r="FR35" i="2"/>
  <c r="FR37" i="2"/>
  <c r="FR38" i="2"/>
  <c r="FR39" i="2"/>
  <c r="FR40" i="2"/>
  <c r="FR41" i="2"/>
  <c r="FR42" i="2"/>
  <c r="FR43" i="2"/>
  <c r="FR44" i="2"/>
  <c r="FR45" i="2"/>
  <c r="FR47" i="2"/>
  <c r="FR48" i="2"/>
  <c r="FR49" i="2"/>
  <c r="FR50" i="2"/>
  <c r="FR51" i="2"/>
  <c r="FR52" i="2"/>
  <c r="FR53" i="2"/>
  <c r="FR54" i="2"/>
  <c r="FR55" i="2"/>
  <c r="FR56" i="2"/>
  <c r="FR57" i="2"/>
  <c r="FR58" i="2"/>
  <c r="FR59" i="2"/>
  <c r="FR60" i="2"/>
  <c r="FR61" i="2"/>
  <c r="FR62" i="2"/>
  <c r="FR63" i="2"/>
  <c r="FR64" i="2"/>
  <c r="FR65" i="2"/>
  <c r="FR66" i="2"/>
  <c r="FR67" i="2"/>
  <c r="FR68" i="2"/>
  <c r="FR69" i="2"/>
  <c r="FR70" i="2"/>
  <c r="FR71" i="2"/>
  <c r="FR72" i="2"/>
  <c r="FR73" i="2"/>
  <c r="FR74" i="2"/>
  <c r="FR75" i="2"/>
  <c r="FR76" i="2"/>
  <c r="FR77" i="2"/>
  <c r="FR79" i="2"/>
  <c r="FR80" i="2"/>
  <c r="FR81" i="2"/>
  <c r="FR82" i="2"/>
  <c r="FR83" i="2"/>
  <c r="FR84" i="2"/>
  <c r="FR85" i="2"/>
  <c r="FR86" i="2"/>
  <c r="FR87" i="2"/>
  <c r="FR88" i="2"/>
  <c r="FR89" i="2"/>
  <c r="FR90" i="2"/>
  <c r="FR91" i="2"/>
  <c r="FR92" i="2"/>
  <c r="FR93" i="2"/>
  <c r="FR95" i="2"/>
  <c r="FR5" i="2"/>
  <c r="MC15" i="4"/>
  <c r="MD15" i="4"/>
  <c r="MC31" i="4"/>
  <c r="MD31" i="4"/>
  <c r="MC38" i="4"/>
  <c r="MD38" i="4"/>
  <c r="MC48" i="4"/>
  <c r="MD48" i="4"/>
  <c r="MC80" i="4"/>
  <c r="MD80" i="4"/>
  <c r="MC96" i="4"/>
  <c r="MD96" i="4"/>
  <c r="CS6" i="14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5" i="14"/>
  <c r="CR6" i="14"/>
  <c r="CR7" i="14"/>
  <c r="CR8" i="14"/>
  <c r="CR9" i="14"/>
  <c r="CR10" i="14"/>
  <c r="CR11" i="14"/>
  <c r="CR12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30" i="14"/>
  <c r="CR31" i="14"/>
  <c r="CR32" i="14"/>
  <c r="CR33" i="14"/>
  <c r="CR34" i="14"/>
  <c r="CR35" i="14"/>
  <c r="CR37" i="14"/>
  <c r="CR38" i="14"/>
  <c r="CR39" i="14"/>
  <c r="CR40" i="14"/>
  <c r="CR41" i="14"/>
  <c r="CR42" i="14"/>
  <c r="CR43" i="14"/>
  <c r="CR44" i="14"/>
  <c r="CR45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5" i="14"/>
  <c r="CR5" i="14"/>
  <c r="GJ15" i="13"/>
  <c r="CR13" i="14" s="1"/>
  <c r="GK15" i="13"/>
  <c r="GJ31" i="13"/>
  <c r="GK31" i="13"/>
  <c r="CR29" i="14" s="1"/>
  <c r="GJ38" i="13"/>
  <c r="GK38" i="13"/>
  <c r="GJ48" i="13"/>
  <c r="GK48" i="13"/>
  <c r="GJ80" i="13"/>
  <c r="CR78" i="14" s="1"/>
  <c r="GK80" i="13"/>
  <c r="GJ96" i="13"/>
  <c r="GK96" i="13"/>
  <c r="FR29" i="2" l="1"/>
  <c r="FR94" i="2"/>
  <c r="FR46" i="2"/>
  <c r="CS96" i="14"/>
  <c r="CS98" i="14"/>
  <c r="FR78" i="2"/>
  <c r="FR36" i="2"/>
  <c r="FR13" i="2"/>
  <c r="CR94" i="14"/>
  <c r="CR46" i="14"/>
  <c r="FM94" i="7"/>
  <c r="FM46" i="7"/>
  <c r="FM29" i="7"/>
  <c r="CR36" i="14"/>
  <c r="FM78" i="7"/>
  <c r="FM36" i="7"/>
  <c r="FM13" i="7"/>
  <c r="LT98" i="6"/>
  <c r="LS98" i="6"/>
  <c r="MC98" i="4"/>
  <c r="MD98" i="4"/>
  <c r="GK98" i="13"/>
  <c r="GJ98" i="13"/>
  <c r="W6" i="18"/>
  <c r="W7" i="18"/>
  <c r="W8" i="18"/>
  <c r="W9" i="18"/>
  <c r="W10" i="18"/>
  <c r="W11" i="18"/>
  <c r="W12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30" i="18"/>
  <c r="W31" i="18"/>
  <c r="W32" i="18"/>
  <c r="W33" i="18"/>
  <c r="W34" i="18"/>
  <c r="W35" i="18"/>
  <c r="W37" i="18"/>
  <c r="W38" i="18"/>
  <c r="W39" i="18"/>
  <c r="W40" i="18"/>
  <c r="W41" i="18"/>
  <c r="W42" i="18"/>
  <c r="W43" i="18"/>
  <c r="W44" i="18"/>
  <c r="W45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5" i="18"/>
  <c r="W5" i="18"/>
  <c r="GH15" i="13"/>
  <c r="GI15" i="13"/>
  <c r="GH31" i="13"/>
  <c r="GI31" i="13"/>
  <c r="GH38" i="13"/>
  <c r="GI38" i="13"/>
  <c r="GH48" i="13"/>
  <c r="GI48" i="13"/>
  <c r="GH80" i="13"/>
  <c r="GI80" i="13"/>
  <c r="GH96" i="13"/>
  <c r="GI96" i="13"/>
  <c r="CQ6" i="14"/>
  <c r="CQ7" i="14"/>
  <c r="CQ8" i="14"/>
  <c r="CQ9" i="14"/>
  <c r="CQ10" i="14"/>
  <c r="CQ11" i="14"/>
  <c r="CQ12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30" i="14"/>
  <c r="CQ31" i="14"/>
  <c r="CQ32" i="14"/>
  <c r="CQ33" i="14"/>
  <c r="CQ34" i="14"/>
  <c r="CQ35" i="14"/>
  <c r="CQ37" i="14"/>
  <c r="CQ38" i="14"/>
  <c r="CQ39" i="14"/>
  <c r="CQ40" i="14"/>
  <c r="CQ41" i="14"/>
  <c r="CQ42" i="14"/>
  <c r="CQ43" i="14"/>
  <c r="CQ44" i="14"/>
  <c r="CQ45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5" i="14"/>
  <c r="CQ5" i="14"/>
  <c r="FL6" i="7"/>
  <c r="FL7" i="7"/>
  <c r="FL8" i="7"/>
  <c r="FL9" i="7"/>
  <c r="FL10" i="7"/>
  <c r="FL11" i="7"/>
  <c r="FL12" i="7"/>
  <c r="FL14" i="7"/>
  <c r="FL15" i="7"/>
  <c r="FL16" i="7"/>
  <c r="FL17" i="7"/>
  <c r="FL18" i="7"/>
  <c r="FL19" i="7"/>
  <c r="FL20" i="7"/>
  <c r="FL21" i="7"/>
  <c r="FL22" i="7"/>
  <c r="FL23" i="7"/>
  <c r="FL24" i="7"/>
  <c r="FL25" i="7"/>
  <c r="FL26" i="7"/>
  <c r="FL27" i="7"/>
  <c r="FL28" i="7"/>
  <c r="FL30" i="7"/>
  <c r="FL31" i="7"/>
  <c r="FL32" i="7"/>
  <c r="FL33" i="7"/>
  <c r="FL34" i="7"/>
  <c r="FL35" i="7"/>
  <c r="FL37" i="7"/>
  <c r="FL38" i="7"/>
  <c r="FL39" i="7"/>
  <c r="FL40" i="7"/>
  <c r="FL41" i="7"/>
  <c r="FL42" i="7"/>
  <c r="FL43" i="7"/>
  <c r="FL44" i="7"/>
  <c r="FL45" i="7"/>
  <c r="FL47" i="7"/>
  <c r="FL48" i="7"/>
  <c r="FL49" i="7"/>
  <c r="FL50" i="7"/>
  <c r="FL51" i="7"/>
  <c r="FL52" i="7"/>
  <c r="FL53" i="7"/>
  <c r="FL54" i="7"/>
  <c r="FL55" i="7"/>
  <c r="FL56" i="7"/>
  <c r="FL57" i="7"/>
  <c r="FL58" i="7"/>
  <c r="FL59" i="7"/>
  <c r="FL60" i="7"/>
  <c r="FL61" i="7"/>
  <c r="FL62" i="7"/>
  <c r="FL63" i="7"/>
  <c r="FL64" i="7"/>
  <c r="FL65" i="7"/>
  <c r="FL66" i="7"/>
  <c r="FL67" i="7"/>
  <c r="FL68" i="7"/>
  <c r="FL69" i="7"/>
  <c r="FL70" i="7"/>
  <c r="FL71" i="7"/>
  <c r="FL72" i="7"/>
  <c r="FL73" i="7"/>
  <c r="FL74" i="7"/>
  <c r="FL75" i="7"/>
  <c r="FL76" i="7"/>
  <c r="FL77" i="7"/>
  <c r="FL79" i="7"/>
  <c r="FL80" i="7"/>
  <c r="FL81" i="7"/>
  <c r="FL82" i="7"/>
  <c r="FL83" i="7"/>
  <c r="FL84" i="7"/>
  <c r="FL85" i="7"/>
  <c r="FL86" i="7"/>
  <c r="FL87" i="7"/>
  <c r="FL88" i="7"/>
  <c r="FL89" i="7"/>
  <c r="FL90" i="7"/>
  <c r="FL91" i="7"/>
  <c r="FL92" i="7"/>
  <c r="FL93" i="7"/>
  <c r="FL95" i="7"/>
  <c r="FL5" i="7"/>
  <c r="LQ31" i="6"/>
  <c r="LR31" i="6"/>
  <c r="LQ15" i="6"/>
  <c r="FL13" i="7" s="1"/>
  <c r="LR15" i="6"/>
  <c r="LQ38" i="6"/>
  <c r="LR38" i="6"/>
  <c r="LQ48" i="6"/>
  <c r="FL46" i="7" s="1"/>
  <c r="LR48" i="6"/>
  <c r="LQ80" i="6"/>
  <c r="LR80" i="6"/>
  <c r="LQ96" i="6"/>
  <c r="FL94" i="7" s="1"/>
  <c r="LR96" i="6"/>
  <c r="FQ6" i="2"/>
  <c r="FQ7" i="2"/>
  <c r="FQ8" i="2"/>
  <c r="FQ9" i="2"/>
  <c r="FQ10" i="2"/>
  <c r="FQ11" i="2"/>
  <c r="FQ12" i="2"/>
  <c r="FQ14" i="2"/>
  <c r="FQ15" i="2"/>
  <c r="FQ16" i="2"/>
  <c r="FQ17" i="2"/>
  <c r="FQ18" i="2"/>
  <c r="FQ19" i="2"/>
  <c r="FQ20" i="2"/>
  <c r="FQ21" i="2"/>
  <c r="FQ22" i="2"/>
  <c r="FQ23" i="2"/>
  <c r="FQ24" i="2"/>
  <c r="FQ25" i="2"/>
  <c r="FQ26" i="2"/>
  <c r="FQ27" i="2"/>
  <c r="FQ28" i="2"/>
  <c r="FQ30" i="2"/>
  <c r="FQ31" i="2"/>
  <c r="FQ32" i="2"/>
  <c r="FQ33" i="2"/>
  <c r="FQ34" i="2"/>
  <c r="FQ35" i="2"/>
  <c r="FQ37" i="2"/>
  <c r="FQ38" i="2"/>
  <c r="FQ39" i="2"/>
  <c r="FQ40" i="2"/>
  <c r="FQ41" i="2"/>
  <c r="FQ42" i="2"/>
  <c r="FQ43" i="2"/>
  <c r="FQ44" i="2"/>
  <c r="FQ45" i="2"/>
  <c r="FQ47" i="2"/>
  <c r="FQ48" i="2"/>
  <c r="FQ49" i="2"/>
  <c r="FQ50" i="2"/>
  <c r="FQ51" i="2"/>
  <c r="FQ52" i="2"/>
  <c r="FQ53" i="2"/>
  <c r="FQ54" i="2"/>
  <c r="FQ55" i="2"/>
  <c r="FQ56" i="2"/>
  <c r="FQ57" i="2"/>
  <c r="FQ58" i="2"/>
  <c r="FQ59" i="2"/>
  <c r="FQ60" i="2"/>
  <c r="FQ61" i="2"/>
  <c r="FQ62" i="2"/>
  <c r="FQ63" i="2"/>
  <c r="FQ64" i="2"/>
  <c r="FQ65" i="2"/>
  <c r="FQ66" i="2"/>
  <c r="FQ67" i="2"/>
  <c r="FQ68" i="2"/>
  <c r="FQ69" i="2"/>
  <c r="FQ70" i="2"/>
  <c r="FQ71" i="2"/>
  <c r="FQ72" i="2"/>
  <c r="FQ73" i="2"/>
  <c r="FQ74" i="2"/>
  <c r="FQ75" i="2"/>
  <c r="FQ76" i="2"/>
  <c r="FQ77" i="2"/>
  <c r="FQ79" i="2"/>
  <c r="FQ80" i="2"/>
  <c r="FQ81" i="2"/>
  <c r="FQ82" i="2"/>
  <c r="FQ83" i="2"/>
  <c r="FQ84" i="2"/>
  <c r="FQ85" i="2"/>
  <c r="FQ86" i="2"/>
  <c r="FQ87" i="2"/>
  <c r="FQ88" i="2"/>
  <c r="FQ89" i="2"/>
  <c r="FQ90" i="2"/>
  <c r="FQ91" i="2"/>
  <c r="FQ92" i="2"/>
  <c r="FQ93" i="2"/>
  <c r="FQ95" i="2"/>
  <c r="FQ5" i="2"/>
  <c r="MA15" i="4"/>
  <c r="MB15" i="4"/>
  <c r="MA31" i="4"/>
  <c r="MB31" i="4"/>
  <c r="MA38" i="4"/>
  <c r="MB38" i="4"/>
  <c r="MA48" i="4"/>
  <c r="MB48" i="4"/>
  <c r="MA80" i="4"/>
  <c r="MB80" i="4"/>
  <c r="MA96" i="4"/>
  <c r="MB96" i="4"/>
  <c r="CQ29" i="14" l="1"/>
  <c r="FQ94" i="2"/>
  <c r="FQ46" i="2"/>
  <c r="FQ29" i="2"/>
  <c r="CQ94" i="14"/>
  <c r="CQ46" i="14"/>
  <c r="FM96" i="7"/>
  <c r="FQ78" i="2"/>
  <c r="FQ36" i="2"/>
  <c r="FQ13" i="2"/>
  <c r="GH98" i="13"/>
  <c r="CQ36" i="14"/>
  <c r="CQ13" i="14"/>
  <c r="FL78" i="7"/>
  <c r="FL36" i="7"/>
  <c r="CQ78" i="14"/>
  <c r="FR96" i="2"/>
  <c r="CR96" i="14"/>
  <c r="CR98" i="14"/>
  <c r="LQ98" i="6"/>
  <c r="FL29" i="7"/>
  <c r="GI98" i="13"/>
  <c r="CQ98" i="14" s="1"/>
  <c r="LR98" i="6"/>
  <c r="MA98" i="4"/>
  <c r="MB98" i="4"/>
  <c r="V6" i="18"/>
  <c r="V7" i="18"/>
  <c r="V8" i="18"/>
  <c r="V9" i="18"/>
  <c r="V10" i="18"/>
  <c r="V11" i="18"/>
  <c r="V12" i="18"/>
  <c r="V14" i="18"/>
  <c r="V15" i="18"/>
  <c r="V16" i="18"/>
  <c r="V17" i="18"/>
  <c r="V18" i="18"/>
  <c r="V19" i="18"/>
  <c r="V20" i="18"/>
  <c r="V21" i="18"/>
  <c r="V22" i="18"/>
  <c r="V23" i="18"/>
  <c r="V24" i="18"/>
  <c r="V25" i="18"/>
  <c r="V26" i="18"/>
  <c r="V27" i="18"/>
  <c r="V28" i="18"/>
  <c r="V30" i="18"/>
  <c r="V31" i="18"/>
  <c r="V32" i="18"/>
  <c r="V33" i="18"/>
  <c r="V34" i="18"/>
  <c r="V35" i="18"/>
  <c r="V37" i="18"/>
  <c r="V38" i="18"/>
  <c r="V39" i="18"/>
  <c r="V40" i="18"/>
  <c r="V41" i="18"/>
  <c r="V42" i="18"/>
  <c r="V43" i="18"/>
  <c r="V44" i="18"/>
  <c r="V45" i="18"/>
  <c r="V47" i="18"/>
  <c r="V48" i="18"/>
  <c r="V49" i="18"/>
  <c r="V50" i="18"/>
  <c r="V51" i="18"/>
  <c r="V52" i="18"/>
  <c r="V53" i="18"/>
  <c r="V54" i="18"/>
  <c r="V55" i="18"/>
  <c r="V56" i="18"/>
  <c r="V57" i="18"/>
  <c r="V58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V73" i="18"/>
  <c r="V74" i="18"/>
  <c r="V75" i="18"/>
  <c r="V76" i="18"/>
  <c r="V77" i="18"/>
  <c r="V79" i="18"/>
  <c r="V80" i="18"/>
  <c r="V81" i="18"/>
  <c r="V82" i="18"/>
  <c r="V83" i="18"/>
  <c r="V84" i="18"/>
  <c r="V85" i="18"/>
  <c r="V86" i="18"/>
  <c r="V87" i="18"/>
  <c r="V88" i="18"/>
  <c r="V89" i="18"/>
  <c r="V90" i="18"/>
  <c r="V91" i="18"/>
  <c r="V92" i="18"/>
  <c r="V93" i="18"/>
  <c r="V95" i="18"/>
  <c r="V5" i="18"/>
  <c r="CP6" i="14"/>
  <c r="CP7" i="14"/>
  <c r="CP8" i="14"/>
  <c r="CP9" i="14"/>
  <c r="CP10" i="14"/>
  <c r="CP11" i="14"/>
  <c r="CP12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30" i="14"/>
  <c r="CP31" i="14"/>
  <c r="CP32" i="14"/>
  <c r="CP33" i="14"/>
  <c r="CP34" i="14"/>
  <c r="CP35" i="14"/>
  <c r="CP37" i="14"/>
  <c r="CP38" i="14"/>
  <c r="CP39" i="14"/>
  <c r="CP40" i="14"/>
  <c r="CP41" i="14"/>
  <c r="CP42" i="14"/>
  <c r="CP43" i="14"/>
  <c r="CP44" i="14"/>
  <c r="CP45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5" i="14"/>
  <c r="CP5" i="14"/>
  <c r="GF15" i="13"/>
  <c r="GG15" i="13"/>
  <c r="GF31" i="13"/>
  <c r="GG31" i="13"/>
  <c r="GF38" i="13"/>
  <c r="GG38" i="13"/>
  <c r="GF48" i="13"/>
  <c r="GG48" i="13"/>
  <c r="GF80" i="13"/>
  <c r="GG80" i="13"/>
  <c r="GF96" i="13"/>
  <c r="GG96" i="13"/>
  <c r="LO31" i="6"/>
  <c r="LP31" i="6"/>
  <c r="FK6" i="7"/>
  <c r="FK7" i="7"/>
  <c r="FK8" i="7"/>
  <c r="FK9" i="7"/>
  <c r="FK10" i="7"/>
  <c r="FK11" i="7"/>
  <c r="FK12" i="7"/>
  <c r="FK14" i="7"/>
  <c r="FK15" i="7"/>
  <c r="FK16" i="7"/>
  <c r="FK17" i="7"/>
  <c r="FK18" i="7"/>
  <c r="FK19" i="7"/>
  <c r="FK20" i="7"/>
  <c r="FK21" i="7"/>
  <c r="FK22" i="7"/>
  <c r="FK23" i="7"/>
  <c r="FK24" i="7"/>
  <c r="FK25" i="7"/>
  <c r="FK26" i="7"/>
  <c r="FK27" i="7"/>
  <c r="FK28" i="7"/>
  <c r="FK30" i="7"/>
  <c r="FK31" i="7"/>
  <c r="FK32" i="7"/>
  <c r="FK33" i="7"/>
  <c r="FK34" i="7"/>
  <c r="FK35" i="7"/>
  <c r="FK37" i="7"/>
  <c r="FK38" i="7"/>
  <c r="FK39" i="7"/>
  <c r="FK40" i="7"/>
  <c r="FK41" i="7"/>
  <c r="FK42" i="7"/>
  <c r="FK43" i="7"/>
  <c r="FK44" i="7"/>
  <c r="FK45" i="7"/>
  <c r="FK47" i="7"/>
  <c r="FK48" i="7"/>
  <c r="FK49" i="7"/>
  <c r="FK50" i="7"/>
  <c r="FK51" i="7"/>
  <c r="FK52" i="7"/>
  <c r="FK53" i="7"/>
  <c r="FK54" i="7"/>
  <c r="FK55" i="7"/>
  <c r="FK56" i="7"/>
  <c r="FK57" i="7"/>
  <c r="FK58" i="7"/>
  <c r="FK59" i="7"/>
  <c r="FK60" i="7"/>
  <c r="FK61" i="7"/>
  <c r="FK62" i="7"/>
  <c r="FK63" i="7"/>
  <c r="FK64" i="7"/>
  <c r="FK65" i="7"/>
  <c r="FK66" i="7"/>
  <c r="FK67" i="7"/>
  <c r="FK68" i="7"/>
  <c r="FK69" i="7"/>
  <c r="FK70" i="7"/>
  <c r="FK71" i="7"/>
  <c r="FK72" i="7"/>
  <c r="FK73" i="7"/>
  <c r="FK74" i="7"/>
  <c r="FK75" i="7"/>
  <c r="FK76" i="7"/>
  <c r="FK77" i="7"/>
  <c r="FK79" i="7"/>
  <c r="FK80" i="7"/>
  <c r="FK81" i="7"/>
  <c r="FK82" i="7"/>
  <c r="FK83" i="7"/>
  <c r="FK84" i="7"/>
  <c r="FK85" i="7"/>
  <c r="FK86" i="7"/>
  <c r="FK87" i="7"/>
  <c r="FK88" i="7"/>
  <c r="FK89" i="7"/>
  <c r="FK90" i="7"/>
  <c r="FK91" i="7"/>
  <c r="FK92" i="7"/>
  <c r="FK93" i="7"/>
  <c r="FK95" i="7"/>
  <c r="FK5" i="7"/>
  <c r="LO15" i="6"/>
  <c r="LP15" i="6"/>
  <c r="LO38" i="6"/>
  <c r="LP38" i="6"/>
  <c r="LO48" i="6"/>
  <c r="LP48" i="6"/>
  <c r="LO80" i="6"/>
  <c r="LP80" i="6"/>
  <c r="LO96" i="6"/>
  <c r="LP96" i="6"/>
  <c r="FP6" i="2"/>
  <c r="FP7" i="2"/>
  <c r="FP8" i="2"/>
  <c r="FP9" i="2"/>
  <c r="FP10" i="2"/>
  <c r="FP11" i="2"/>
  <c r="FP12" i="2"/>
  <c r="FP14" i="2"/>
  <c r="FP15" i="2"/>
  <c r="FP16" i="2"/>
  <c r="FP17" i="2"/>
  <c r="FP18" i="2"/>
  <c r="FP19" i="2"/>
  <c r="FP20" i="2"/>
  <c r="FP21" i="2"/>
  <c r="FP22" i="2"/>
  <c r="FP23" i="2"/>
  <c r="FP24" i="2"/>
  <c r="FP25" i="2"/>
  <c r="FP26" i="2"/>
  <c r="FP27" i="2"/>
  <c r="FP28" i="2"/>
  <c r="FP30" i="2"/>
  <c r="FP31" i="2"/>
  <c r="FP32" i="2"/>
  <c r="FP33" i="2"/>
  <c r="FP34" i="2"/>
  <c r="FP35" i="2"/>
  <c r="FP37" i="2"/>
  <c r="FP38" i="2"/>
  <c r="FP39" i="2"/>
  <c r="FP40" i="2"/>
  <c r="FP41" i="2"/>
  <c r="FP42" i="2"/>
  <c r="FP43" i="2"/>
  <c r="FP44" i="2"/>
  <c r="FP45" i="2"/>
  <c r="FP47" i="2"/>
  <c r="FP48" i="2"/>
  <c r="FP49" i="2"/>
  <c r="FP50" i="2"/>
  <c r="FP51" i="2"/>
  <c r="FP52" i="2"/>
  <c r="FP53" i="2"/>
  <c r="FP54" i="2"/>
  <c r="FP55" i="2"/>
  <c r="FP56" i="2"/>
  <c r="FP57" i="2"/>
  <c r="FP58" i="2"/>
  <c r="FP59" i="2"/>
  <c r="FP60" i="2"/>
  <c r="FP61" i="2"/>
  <c r="FP62" i="2"/>
  <c r="FP63" i="2"/>
  <c r="FP64" i="2"/>
  <c r="FP65" i="2"/>
  <c r="FP66" i="2"/>
  <c r="FP67" i="2"/>
  <c r="FP68" i="2"/>
  <c r="FP69" i="2"/>
  <c r="FP70" i="2"/>
  <c r="FP71" i="2"/>
  <c r="FP72" i="2"/>
  <c r="FP73" i="2"/>
  <c r="FP74" i="2"/>
  <c r="FP75" i="2"/>
  <c r="FP76" i="2"/>
  <c r="FP77" i="2"/>
  <c r="FP79" i="2"/>
  <c r="FP80" i="2"/>
  <c r="FP81" i="2"/>
  <c r="FP82" i="2"/>
  <c r="FP83" i="2"/>
  <c r="FP84" i="2"/>
  <c r="FP85" i="2"/>
  <c r="FP86" i="2"/>
  <c r="FP87" i="2"/>
  <c r="FP88" i="2"/>
  <c r="FP89" i="2"/>
  <c r="FP90" i="2"/>
  <c r="FP91" i="2"/>
  <c r="FP92" i="2"/>
  <c r="FP93" i="2"/>
  <c r="FP95" i="2"/>
  <c r="FP5" i="2"/>
  <c r="LY96" i="4"/>
  <c r="LZ96" i="4"/>
  <c r="LY80" i="4"/>
  <c r="LZ80" i="4"/>
  <c r="LY48" i="4"/>
  <c r="LZ48" i="4"/>
  <c r="LY38" i="4"/>
  <c r="LZ38" i="4"/>
  <c r="LY31" i="4"/>
  <c r="LZ31" i="4"/>
  <c r="LY15" i="4"/>
  <c r="LY98" i="4" s="1"/>
  <c r="LZ15" i="4"/>
  <c r="FP29" i="2" l="1"/>
  <c r="LZ98" i="4"/>
  <c r="FK78" i="7"/>
  <c r="FK36" i="7"/>
  <c r="FK29" i="7"/>
  <c r="FL96" i="7"/>
  <c r="CP94" i="14"/>
  <c r="CP46" i="14"/>
  <c r="CP29" i="14"/>
  <c r="FP36" i="2"/>
  <c r="FP78" i="2"/>
  <c r="LO98" i="6"/>
  <c r="FK46" i="7"/>
  <c r="FK13" i="7"/>
  <c r="CP36" i="14"/>
  <c r="CP13" i="14"/>
  <c r="FQ96" i="2"/>
  <c r="FP96" i="2"/>
  <c r="FP46" i="2"/>
  <c r="FP94" i="2"/>
  <c r="GF98" i="13"/>
  <c r="CP78" i="14"/>
  <c r="FK94" i="7"/>
  <c r="CQ96" i="14"/>
  <c r="FP13" i="2"/>
  <c r="GG98" i="13"/>
  <c r="LP98" i="6"/>
  <c r="U6" i="18"/>
  <c r="U7" i="18"/>
  <c r="U8" i="18"/>
  <c r="U9" i="18"/>
  <c r="U10" i="18"/>
  <c r="U11" i="18"/>
  <c r="U12" i="18"/>
  <c r="U14" i="18"/>
  <c r="U15" i="18"/>
  <c r="U16" i="18"/>
  <c r="U17" i="18"/>
  <c r="U18" i="18"/>
  <c r="U19" i="18"/>
  <c r="U20" i="18"/>
  <c r="U21" i="18"/>
  <c r="U22" i="18"/>
  <c r="U23" i="18"/>
  <c r="U24" i="18"/>
  <c r="U25" i="18"/>
  <c r="U26" i="18"/>
  <c r="U27" i="18"/>
  <c r="U28" i="18"/>
  <c r="U30" i="18"/>
  <c r="U31" i="18"/>
  <c r="U32" i="18"/>
  <c r="U33" i="18"/>
  <c r="U34" i="18"/>
  <c r="U35" i="18"/>
  <c r="U37" i="18"/>
  <c r="U38" i="18"/>
  <c r="U39" i="18"/>
  <c r="U40" i="18"/>
  <c r="U41" i="18"/>
  <c r="U42" i="18"/>
  <c r="U43" i="18"/>
  <c r="U44" i="18"/>
  <c r="U45" i="18"/>
  <c r="U47" i="18"/>
  <c r="U48" i="18"/>
  <c r="U49" i="18"/>
  <c r="U50" i="18"/>
  <c r="U51" i="18"/>
  <c r="U52" i="18"/>
  <c r="U53" i="18"/>
  <c r="U54" i="18"/>
  <c r="U55" i="18"/>
  <c r="U56" i="18"/>
  <c r="U57" i="18"/>
  <c r="U58" i="18"/>
  <c r="U59" i="18"/>
  <c r="U60" i="18"/>
  <c r="U61" i="18"/>
  <c r="U62" i="18"/>
  <c r="U63" i="18"/>
  <c r="U64" i="18"/>
  <c r="U65" i="18"/>
  <c r="U66" i="18"/>
  <c r="U67" i="18"/>
  <c r="U68" i="18"/>
  <c r="U69" i="18"/>
  <c r="U70" i="18"/>
  <c r="U71" i="18"/>
  <c r="U72" i="18"/>
  <c r="U73" i="18"/>
  <c r="U74" i="18"/>
  <c r="U75" i="18"/>
  <c r="U76" i="18"/>
  <c r="U77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5" i="18"/>
  <c r="U5" i="18"/>
  <c r="T6" i="18"/>
  <c r="T7" i="18"/>
  <c r="T8" i="18"/>
  <c r="T9" i="18"/>
  <c r="T10" i="18"/>
  <c r="T11" i="18"/>
  <c r="T12" i="18"/>
  <c r="T14" i="18"/>
  <c r="T15" i="18"/>
  <c r="T16" i="18"/>
  <c r="T17" i="18"/>
  <c r="T18" i="18"/>
  <c r="T19" i="18"/>
  <c r="T20" i="18"/>
  <c r="T21" i="18"/>
  <c r="T22" i="18"/>
  <c r="T23" i="18"/>
  <c r="T24" i="18"/>
  <c r="T25" i="18"/>
  <c r="T26" i="18"/>
  <c r="T27" i="18"/>
  <c r="T28" i="18"/>
  <c r="T30" i="18"/>
  <c r="T31" i="18"/>
  <c r="T32" i="18"/>
  <c r="T33" i="18"/>
  <c r="T34" i="18"/>
  <c r="T35" i="18"/>
  <c r="T37" i="18"/>
  <c r="T38" i="18"/>
  <c r="T39" i="18"/>
  <c r="T40" i="18"/>
  <c r="T41" i="18"/>
  <c r="T42" i="18"/>
  <c r="T43" i="18"/>
  <c r="T44" i="18"/>
  <c r="T45" i="18"/>
  <c r="T47" i="18"/>
  <c r="T48" i="18"/>
  <c r="T49" i="18"/>
  <c r="T50" i="18"/>
  <c r="T51" i="18"/>
  <c r="T52" i="18"/>
  <c r="T53" i="18"/>
  <c r="T54" i="18"/>
  <c r="T55" i="18"/>
  <c r="T56" i="18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T73" i="18"/>
  <c r="T74" i="18"/>
  <c r="T75" i="18"/>
  <c r="T76" i="18"/>
  <c r="T77" i="18"/>
  <c r="T79" i="18"/>
  <c r="T80" i="18"/>
  <c r="T81" i="18"/>
  <c r="T82" i="18"/>
  <c r="T83" i="18"/>
  <c r="T84" i="18"/>
  <c r="T85" i="18"/>
  <c r="T86" i="18"/>
  <c r="T87" i="18"/>
  <c r="T88" i="18"/>
  <c r="T89" i="18"/>
  <c r="T90" i="18"/>
  <c r="T91" i="18"/>
  <c r="T92" i="18"/>
  <c r="T93" i="18"/>
  <c r="T95" i="18"/>
  <c r="T5" i="18"/>
  <c r="GD15" i="13"/>
  <c r="GE15" i="13"/>
  <c r="GD31" i="13"/>
  <c r="GE31" i="13"/>
  <c r="GD38" i="13"/>
  <c r="GE38" i="13"/>
  <c r="GD48" i="13"/>
  <c r="GE48" i="13"/>
  <c r="GD80" i="13"/>
  <c r="CO78" i="14" s="1"/>
  <c r="GE80" i="13"/>
  <c r="GD96" i="13"/>
  <c r="CO94" i="14" s="1"/>
  <c r="GE96" i="13"/>
  <c r="CO6" i="14"/>
  <c r="CO7" i="14"/>
  <c r="CO8" i="14"/>
  <c r="CO9" i="14"/>
  <c r="CO10" i="14"/>
  <c r="CO11" i="14"/>
  <c r="CO12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30" i="14"/>
  <c r="CO31" i="14"/>
  <c r="CO32" i="14"/>
  <c r="CO33" i="14"/>
  <c r="CO34" i="14"/>
  <c r="CO35" i="14"/>
  <c r="CO37" i="14"/>
  <c r="CO38" i="14"/>
  <c r="CO39" i="14"/>
  <c r="CO40" i="14"/>
  <c r="CO41" i="14"/>
  <c r="CO42" i="14"/>
  <c r="CO43" i="14"/>
  <c r="CO44" i="14"/>
  <c r="CO45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5" i="14"/>
  <c r="CO5" i="14"/>
  <c r="FJ6" i="7"/>
  <c r="FJ7" i="7"/>
  <c r="FJ8" i="7"/>
  <c r="FJ9" i="7"/>
  <c r="FJ10" i="7"/>
  <c r="FJ11" i="7"/>
  <c r="FJ12" i="7"/>
  <c r="FJ14" i="7"/>
  <c r="FJ15" i="7"/>
  <c r="FJ16" i="7"/>
  <c r="FJ17" i="7"/>
  <c r="FJ18" i="7"/>
  <c r="FJ19" i="7"/>
  <c r="FJ20" i="7"/>
  <c r="FJ21" i="7"/>
  <c r="FJ22" i="7"/>
  <c r="FJ23" i="7"/>
  <c r="FJ24" i="7"/>
  <c r="FJ25" i="7"/>
  <c r="FJ26" i="7"/>
  <c r="FJ27" i="7"/>
  <c r="FJ28" i="7"/>
  <c r="FJ30" i="7"/>
  <c r="FJ31" i="7"/>
  <c r="FJ32" i="7"/>
  <c r="FJ33" i="7"/>
  <c r="FJ34" i="7"/>
  <c r="FJ35" i="7"/>
  <c r="FJ37" i="7"/>
  <c r="FJ38" i="7"/>
  <c r="FJ39" i="7"/>
  <c r="FJ40" i="7"/>
  <c r="FJ41" i="7"/>
  <c r="FJ42" i="7"/>
  <c r="FJ43" i="7"/>
  <c r="FJ44" i="7"/>
  <c r="FJ45" i="7"/>
  <c r="FJ47" i="7"/>
  <c r="FJ48" i="7"/>
  <c r="FJ49" i="7"/>
  <c r="FJ50" i="7"/>
  <c r="FJ51" i="7"/>
  <c r="FJ52" i="7"/>
  <c r="FJ53" i="7"/>
  <c r="FJ54" i="7"/>
  <c r="FJ55" i="7"/>
  <c r="FJ56" i="7"/>
  <c r="FJ57" i="7"/>
  <c r="FJ58" i="7"/>
  <c r="FJ59" i="7"/>
  <c r="FJ60" i="7"/>
  <c r="FJ61" i="7"/>
  <c r="FJ62" i="7"/>
  <c r="FJ63" i="7"/>
  <c r="FJ64" i="7"/>
  <c r="FJ65" i="7"/>
  <c r="FJ66" i="7"/>
  <c r="FJ67" i="7"/>
  <c r="FJ68" i="7"/>
  <c r="FJ69" i="7"/>
  <c r="FJ70" i="7"/>
  <c r="FJ71" i="7"/>
  <c r="FJ72" i="7"/>
  <c r="FJ73" i="7"/>
  <c r="FJ74" i="7"/>
  <c r="FJ75" i="7"/>
  <c r="FJ76" i="7"/>
  <c r="FJ77" i="7"/>
  <c r="FJ79" i="7"/>
  <c r="FJ80" i="7"/>
  <c r="FJ81" i="7"/>
  <c r="FJ82" i="7"/>
  <c r="FJ83" i="7"/>
  <c r="FJ84" i="7"/>
  <c r="FJ85" i="7"/>
  <c r="FJ86" i="7"/>
  <c r="FJ87" i="7"/>
  <c r="FJ88" i="7"/>
  <c r="FJ89" i="7"/>
  <c r="FJ90" i="7"/>
  <c r="FJ91" i="7"/>
  <c r="FJ92" i="7"/>
  <c r="FJ93" i="7"/>
  <c r="FJ95" i="7"/>
  <c r="FJ5" i="7"/>
  <c r="FI6" i="7"/>
  <c r="FI7" i="7"/>
  <c r="FI8" i="7"/>
  <c r="FI9" i="7"/>
  <c r="FI10" i="7"/>
  <c r="FI11" i="7"/>
  <c r="FI12" i="7"/>
  <c r="FI14" i="7"/>
  <c r="FI15" i="7"/>
  <c r="FI16" i="7"/>
  <c r="FI17" i="7"/>
  <c r="FI18" i="7"/>
  <c r="FI19" i="7"/>
  <c r="FI20" i="7"/>
  <c r="FI21" i="7"/>
  <c r="FI22" i="7"/>
  <c r="FI23" i="7"/>
  <c r="FI24" i="7"/>
  <c r="FI25" i="7"/>
  <c r="FI26" i="7"/>
  <c r="FI27" i="7"/>
  <c r="FI28" i="7"/>
  <c r="FI30" i="7"/>
  <c r="FI31" i="7"/>
  <c r="FI32" i="7"/>
  <c r="FI33" i="7"/>
  <c r="FI34" i="7"/>
  <c r="FI35" i="7"/>
  <c r="FI37" i="7"/>
  <c r="FI38" i="7"/>
  <c r="FI39" i="7"/>
  <c r="FI40" i="7"/>
  <c r="FI41" i="7"/>
  <c r="FI42" i="7"/>
  <c r="FI43" i="7"/>
  <c r="FI44" i="7"/>
  <c r="FI45" i="7"/>
  <c r="FI47" i="7"/>
  <c r="FI48" i="7"/>
  <c r="FI49" i="7"/>
  <c r="FI50" i="7"/>
  <c r="FI51" i="7"/>
  <c r="FI52" i="7"/>
  <c r="FI53" i="7"/>
  <c r="FI54" i="7"/>
  <c r="FI55" i="7"/>
  <c r="FI56" i="7"/>
  <c r="FI57" i="7"/>
  <c r="FI58" i="7"/>
  <c r="FI59" i="7"/>
  <c r="FI60" i="7"/>
  <c r="FI61" i="7"/>
  <c r="FI62" i="7"/>
  <c r="FI63" i="7"/>
  <c r="FI64" i="7"/>
  <c r="FI65" i="7"/>
  <c r="FI66" i="7"/>
  <c r="FI67" i="7"/>
  <c r="FI68" i="7"/>
  <c r="FI69" i="7"/>
  <c r="FI70" i="7"/>
  <c r="FI71" i="7"/>
  <c r="FI72" i="7"/>
  <c r="FI73" i="7"/>
  <c r="FI74" i="7"/>
  <c r="FI75" i="7"/>
  <c r="FI76" i="7"/>
  <c r="FI77" i="7"/>
  <c r="FI79" i="7"/>
  <c r="FI80" i="7"/>
  <c r="FI81" i="7"/>
  <c r="FI82" i="7"/>
  <c r="FI83" i="7"/>
  <c r="FI84" i="7"/>
  <c r="FI85" i="7"/>
  <c r="FI86" i="7"/>
  <c r="FI87" i="7"/>
  <c r="FI88" i="7"/>
  <c r="FI89" i="7"/>
  <c r="FI90" i="7"/>
  <c r="FI91" i="7"/>
  <c r="FI92" i="7"/>
  <c r="FI93" i="7"/>
  <c r="FI95" i="7"/>
  <c r="FI5" i="7"/>
  <c r="LK15" i="6"/>
  <c r="LL15" i="6"/>
  <c r="LM15" i="6"/>
  <c r="LN15" i="6"/>
  <c r="LK31" i="6"/>
  <c r="LL31" i="6"/>
  <c r="LM31" i="6"/>
  <c r="LN31" i="6"/>
  <c r="LK38" i="6"/>
  <c r="LL38" i="6"/>
  <c r="LM38" i="6"/>
  <c r="LN38" i="6"/>
  <c r="LK48" i="6"/>
  <c r="LL48" i="6"/>
  <c r="LM48" i="6"/>
  <c r="LN48" i="6"/>
  <c r="LK80" i="6"/>
  <c r="LL80" i="6"/>
  <c r="LM80" i="6"/>
  <c r="LN80" i="6"/>
  <c r="LM96" i="6"/>
  <c r="LN96" i="6"/>
  <c r="FO6" i="2"/>
  <c r="FO7" i="2"/>
  <c r="FO8" i="2"/>
  <c r="FO9" i="2"/>
  <c r="FO10" i="2"/>
  <c r="FO11" i="2"/>
  <c r="FO12" i="2"/>
  <c r="FO14" i="2"/>
  <c r="FO15" i="2"/>
  <c r="FO16" i="2"/>
  <c r="FO17" i="2"/>
  <c r="FO18" i="2"/>
  <c r="FO19" i="2"/>
  <c r="FO20" i="2"/>
  <c r="FO21" i="2"/>
  <c r="FO22" i="2"/>
  <c r="FO23" i="2"/>
  <c r="FO24" i="2"/>
  <c r="FO25" i="2"/>
  <c r="FO26" i="2"/>
  <c r="FO27" i="2"/>
  <c r="FO28" i="2"/>
  <c r="FO30" i="2"/>
  <c r="FO31" i="2"/>
  <c r="FO32" i="2"/>
  <c r="FO33" i="2"/>
  <c r="FO34" i="2"/>
  <c r="FO35" i="2"/>
  <c r="FO37" i="2"/>
  <c r="FO38" i="2"/>
  <c r="FO39" i="2"/>
  <c r="FO40" i="2"/>
  <c r="FO41" i="2"/>
  <c r="FO42" i="2"/>
  <c r="FO43" i="2"/>
  <c r="FO44" i="2"/>
  <c r="FO45" i="2"/>
  <c r="FO47" i="2"/>
  <c r="FO48" i="2"/>
  <c r="FO49" i="2"/>
  <c r="FO50" i="2"/>
  <c r="FO51" i="2"/>
  <c r="FO52" i="2"/>
  <c r="FO53" i="2"/>
  <c r="FO54" i="2"/>
  <c r="FO55" i="2"/>
  <c r="FO56" i="2"/>
  <c r="FO57" i="2"/>
  <c r="FO58" i="2"/>
  <c r="FO59" i="2"/>
  <c r="FO60" i="2"/>
  <c r="FO61" i="2"/>
  <c r="FO62" i="2"/>
  <c r="FO63" i="2"/>
  <c r="FO64" i="2"/>
  <c r="FO65" i="2"/>
  <c r="FO66" i="2"/>
  <c r="FO67" i="2"/>
  <c r="FO68" i="2"/>
  <c r="FO69" i="2"/>
  <c r="FO70" i="2"/>
  <c r="FO71" i="2"/>
  <c r="FO72" i="2"/>
  <c r="FO73" i="2"/>
  <c r="FO74" i="2"/>
  <c r="FO75" i="2"/>
  <c r="FO76" i="2"/>
  <c r="FO77" i="2"/>
  <c r="FO79" i="2"/>
  <c r="FO80" i="2"/>
  <c r="FO81" i="2"/>
  <c r="FO82" i="2"/>
  <c r="FO83" i="2"/>
  <c r="FO84" i="2"/>
  <c r="FO85" i="2"/>
  <c r="FO86" i="2"/>
  <c r="FO87" i="2"/>
  <c r="FO88" i="2"/>
  <c r="FO89" i="2"/>
  <c r="FO90" i="2"/>
  <c r="FO91" i="2"/>
  <c r="FO92" i="2"/>
  <c r="FO93" i="2"/>
  <c r="FO95" i="2"/>
  <c r="FO5" i="2"/>
  <c r="FN6" i="2"/>
  <c r="FN7" i="2"/>
  <c r="FN8" i="2"/>
  <c r="FN9" i="2"/>
  <c r="FN10" i="2"/>
  <c r="FN11" i="2"/>
  <c r="FN12" i="2"/>
  <c r="FN14" i="2"/>
  <c r="FN15" i="2"/>
  <c r="FN16" i="2"/>
  <c r="FN17" i="2"/>
  <c r="FN18" i="2"/>
  <c r="FN19" i="2"/>
  <c r="FN20" i="2"/>
  <c r="FN21" i="2"/>
  <c r="FN22" i="2"/>
  <c r="FN23" i="2"/>
  <c r="FN24" i="2"/>
  <c r="FN25" i="2"/>
  <c r="FN26" i="2"/>
  <c r="FN27" i="2"/>
  <c r="FN28" i="2"/>
  <c r="FN30" i="2"/>
  <c r="FN31" i="2"/>
  <c r="FN32" i="2"/>
  <c r="FN33" i="2"/>
  <c r="FN34" i="2"/>
  <c r="FN35" i="2"/>
  <c r="FN37" i="2"/>
  <c r="FN38" i="2"/>
  <c r="FN39" i="2"/>
  <c r="FN40" i="2"/>
  <c r="FN41" i="2"/>
  <c r="FN42" i="2"/>
  <c r="FN43" i="2"/>
  <c r="FN44" i="2"/>
  <c r="FN45" i="2"/>
  <c r="FN47" i="2"/>
  <c r="FN48" i="2"/>
  <c r="FN49" i="2"/>
  <c r="FN50" i="2"/>
  <c r="FN51" i="2"/>
  <c r="FN52" i="2"/>
  <c r="FN53" i="2"/>
  <c r="FN54" i="2"/>
  <c r="FN55" i="2"/>
  <c r="FN56" i="2"/>
  <c r="FN57" i="2"/>
  <c r="FN58" i="2"/>
  <c r="FN59" i="2"/>
  <c r="FN60" i="2"/>
  <c r="FN61" i="2"/>
  <c r="FN62" i="2"/>
  <c r="FN63" i="2"/>
  <c r="FN64" i="2"/>
  <c r="FN65" i="2"/>
  <c r="FN66" i="2"/>
  <c r="FN67" i="2"/>
  <c r="FN68" i="2"/>
  <c r="FN69" i="2"/>
  <c r="FN70" i="2"/>
  <c r="FN71" i="2"/>
  <c r="FN72" i="2"/>
  <c r="FN73" i="2"/>
  <c r="FN74" i="2"/>
  <c r="FN75" i="2"/>
  <c r="FN76" i="2"/>
  <c r="FN77" i="2"/>
  <c r="FN79" i="2"/>
  <c r="FN80" i="2"/>
  <c r="FN81" i="2"/>
  <c r="FN82" i="2"/>
  <c r="FN83" i="2"/>
  <c r="FN84" i="2"/>
  <c r="FN85" i="2"/>
  <c r="FN86" i="2"/>
  <c r="FN87" i="2"/>
  <c r="FN88" i="2"/>
  <c r="FN89" i="2"/>
  <c r="FN90" i="2"/>
  <c r="FN91" i="2"/>
  <c r="FN92" i="2"/>
  <c r="FN93" i="2"/>
  <c r="FN95" i="2"/>
  <c r="FN5" i="2"/>
  <c r="LU15" i="4"/>
  <c r="LV15" i="4"/>
  <c r="LW15" i="4"/>
  <c r="LX15" i="4"/>
  <c r="LU31" i="4"/>
  <c r="LV31" i="4"/>
  <c r="LW31" i="4"/>
  <c r="LX31" i="4"/>
  <c r="LU38" i="4"/>
  <c r="LV38" i="4"/>
  <c r="LW38" i="4"/>
  <c r="LX38" i="4"/>
  <c r="LU48" i="4"/>
  <c r="LV48" i="4"/>
  <c r="LW48" i="4"/>
  <c r="LX48" i="4"/>
  <c r="LU80" i="4"/>
  <c r="LV80" i="4"/>
  <c r="LW80" i="4"/>
  <c r="LX80" i="4"/>
  <c r="LU96" i="4"/>
  <c r="LV96" i="4"/>
  <c r="LW96" i="4"/>
  <c r="LX96" i="4"/>
  <c r="LN98" i="6" l="1"/>
  <c r="CO46" i="14"/>
  <c r="CO29" i="14"/>
  <c r="FN94" i="2"/>
  <c r="LU98" i="4"/>
  <c r="FN46" i="2"/>
  <c r="FN36" i="2"/>
  <c r="FN29" i="2"/>
  <c r="FN13" i="2"/>
  <c r="FJ94" i="7"/>
  <c r="FI78" i="7"/>
  <c r="FI46" i="7"/>
  <c r="FI36" i="7"/>
  <c r="FI29" i="7"/>
  <c r="FI13" i="7"/>
  <c r="FO94" i="2"/>
  <c r="FO78" i="2"/>
  <c r="FO46" i="2"/>
  <c r="FO36" i="2"/>
  <c r="FO29" i="2"/>
  <c r="FJ78" i="7"/>
  <c r="FJ46" i="7"/>
  <c r="FJ36" i="7"/>
  <c r="FJ29" i="7"/>
  <c r="FJ13" i="7"/>
  <c r="FK96" i="7"/>
  <c r="LW98" i="4"/>
  <c r="CO13" i="14"/>
  <c r="GD98" i="13"/>
  <c r="CP96" i="14"/>
  <c r="CP98" i="14"/>
  <c r="FN78" i="2"/>
  <c r="FO13" i="2"/>
  <c r="LX98" i="4"/>
  <c r="FO96" i="2" s="1"/>
  <c r="CO36" i="14"/>
  <c r="GE98" i="13"/>
  <c r="CO96" i="14" s="1"/>
  <c r="LM98" i="6"/>
  <c r="FJ96" i="7" s="1"/>
  <c r="LV98" i="4"/>
  <c r="FN96" i="2" s="1"/>
  <c r="CN6" i="14"/>
  <c r="CN7" i="14"/>
  <c r="CN8" i="14"/>
  <c r="CN9" i="14"/>
  <c r="CN10" i="14"/>
  <c r="CN11" i="14"/>
  <c r="CN12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30" i="14"/>
  <c r="CN31" i="14"/>
  <c r="CN32" i="14"/>
  <c r="CN33" i="14"/>
  <c r="CN34" i="14"/>
  <c r="CN35" i="14"/>
  <c r="CN37" i="14"/>
  <c r="CN38" i="14"/>
  <c r="CN39" i="14"/>
  <c r="CN40" i="14"/>
  <c r="CN41" i="14"/>
  <c r="CN42" i="14"/>
  <c r="CN43" i="14"/>
  <c r="CN44" i="14"/>
  <c r="CN45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5" i="14"/>
  <c r="CN5" i="14"/>
  <c r="GB15" i="13"/>
  <c r="GC15" i="13"/>
  <c r="GB31" i="13"/>
  <c r="CN29" i="14" s="1"/>
  <c r="GC31" i="13"/>
  <c r="GB38" i="13"/>
  <c r="GC38" i="13"/>
  <c r="GB48" i="13"/>
  <c r="CN46" i="14" s="1"/>
  <c r="GC48" i="13"/>
  <c r="GB80" i="13"/>
  <c r="GC80" i="13"/>
  <c r="GB96" i="13"/>
  <c r="CN94" i="14" s="1"/>
  <c r="GC96" i="13"/>
  <c r="LK96" i="6"/>
  <c r="LL96" i="6"/>
  <c r="LL98" i="6" s="1"/>
  <c r="CN78" i="14" l="1"/>
  <c r="CN36" i="14"/>
  <c r="CN13" i="14"/>
  <c r="CO98" i="14"/>
  <c r="LK98" i="6"/>
  <c r="FI96" i="7" s="1"/>
  <c r="FI94" i="7"/>
  <c r="GC98" i="13"/>
  <c r="GB98" i="13"/>
  <c r="S6" i="18"/>
  <c r="S7" i="18"/>
  <c r="S8" i="18"/>
  <c r="S9" i="18"/>
  <c r="S10" i="18"/>
  <c r="S11" i="18"/>
  <c r="S12" i="18"/>
  <c r="S14" i="18"/>
  <c r="S15" i="18"/>
  <c r="S16" i="18"/>
  <c r="S17" i="18"/>
  <c r="S18" i="18"/>
  <c r="S19" i="18"/>
  <c r="S20" i="18"/>
  <c r="S21" i="18"/>
  <c r="S22" i="18"/>
  <c r="S23" i="18"/>
  <c r="S24" i="18"/>
  <c r="S25" i="18"/>
  <c r="S26" i="18"/>
  <c r="S27" i="18"/>
  <c r="S28" i="18"/>
  <c r="S30" i="18"/>
  <c r="S31" i="18"/>
  <c r="S32" i="18"/>
  <c r="S33" i="18"/>
  <c r="S34" i="18"/>
  <c r="S35" i="18"/>
  <c r="S37" i="18"/>
  <c r="S38" i="18"/>
  <c r="S39" i="18"/>
  <c r="S40" i="18"/>
  <c r="S41" i="18"/>
  <c r="S42" i="18"/>
  <c r="S43" i="18"/>
  <c r="S44" i="18"/>
  <c r="S45" i="18"/>
  <c r="S47" i="18"/>
  <c r="S48" i="18"/>
  <c r="S49" i="18"/>
  <c r="S50" i="18"/>
  <c r="S51" i="18"/>
  <c r="S52" i="18"/>
  <c r="S53" i="18"/>
  <c r="S54" i="18"/>
  <c r="S55" i="18"/>
  <c r="S56" i="18"/>
  <c r="S57" i="18"/>
  <c r="S58" i="18"/>
  <c r="S59" i="18"/>
  <c r="S60" i="18"/>
  <c r="S61" i="18"/>
  <c r="S62" i="18"/>
  <c r="S63" i="18"/>
  <c r="S64" i="18"/>
  <c r="S65" i="18"/>
  <c r="S66" i="18"/>
  <c r="S67" i="18"/>
  <c r="S68" i="18"/>
  <c r="S69" i="18"/>
  <c r="S70" i="18"/>
  <c r="S71" i="18"/>
  <c r="S72" i="18"/>
  <c r="S73" i="18"/>
  <c r="S74" i="18"/>
  <c r="S75" i="18"/>
  <c r="S76" i="18"/>
  <c r="S77" i="18"/>
  <c r="S79" i="18"/>
  <c r="S80" i="18"/>
  <c r="S81" i="18"/>
  <c r="S82" i="18"/>
  <c r="S83" i="18"/>
  <c r="S84" i="18"/>
  <c r="S85" i="18"/>
  <c r="S86" i="18"/>
  <c r="S87" i="18"/>
  <c r="S88" i="18"/>
  <c r="S89" i="18"/>
  <c r="S90" i="18"/>
  <c r="S91" i="18"/>
  <c r="S92" i="18"/>
  <c r="S93" i="18"/>
  <c r="S95" i="18"/>
  <c r="S5" i="18"/>
  <c r="R6" i="18"/>
  <c r="R7" i="18"/>
  <c r="R8" i="18"/>
  <c r="R9" i="18"/>
  <c r="R10" i="18"/>
  <c r="R11" i="18"/>
  <c r="R12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30" i="18"/>
  <c r="R31" i="18"/>
  <c r="R32" i="18"/>
  <c r="R33" i="18"/>
  <c r="R34" i="18"/>
  <c r="R35" i="18"/>
  <c r="R37" i="18"/>
  <c r="R38" i="18"/>
  <c r="R39" i="18"/>
  <c r="R40" i="18"/>
  <c r="R41" i="18"/>
  <c r="R42" i="18"/>
  <c r="R43" i="18"/>
  <c r="R44" i="18"/>
  <c r="R45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9" i="18"/>
  <c r="R80" i="18"/>
  <c r="R81" i="18"/>
  <c r="R82" i="18"/>
  <c r="R83" i="18"/>
  <c r="R84" i="18"/>
  <c r="R85" i="18"/>
  <c r="R86" i="18"/>
  <c r="R87" i="18"/>
  <c r="R88" i="18"/>
  <c r="R89" i="18"/>
  <c r="R90" i="18"/>
  <c r="R91" i="18"/>
  <c r="R92" i="18"/>
  <c r="R93" i="18"/>
  <c r="R95" i="18"/>
  <c r="R5" i="18"/>
  <c r="FZ15" i="13"/>
  <c r="GA15" i="13"/>
  <c r="CM13" i="14" s="1"/>
  <c r="FZ31" i="13"/>
  <c r="GA31" i="13"/>
  <c r="CM29" i="14" s="1"/>
  <c r="FZ38" i="13"/>
  <c r="GA38" i="13"/>
  <c r="FZ48" i="13"/>
  <c r="GA48" i="13"/>
  <c r="FZ80" i="13"/>
  <c r="GA80" i="13"/>
  <c r="FZ96" i="13"/>
  <c r="GA96" i="13"/>
  <c r="CM6" i="14"/>
  <c r="CM7" i="14"/>
  <c r="CM8" i="14"/>
  <c r="CM9" i="14"/>
  <c r="CM10" i="14"/>
  <c r="CM11" i="14"/>
  <c r="CM12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30" i="14"/>
  <c r="CM31" i="14"/>
  <c r="CM32" i="14"/>
  <c r="CM33" i="14"/>
  <c r="CM34" i="14"/>
  <c r="CM35" i="14"/>
  <c r="CM37" i="14"/>
  <c r="CM38" i="14"/>
  <c r="CM39" i="14"/>
  <c r="CM40" i="14"/>
  <c r="CM41" i="14"/>
  <c r="CM42" i="14"/>
  <c r="CM43" i="14"/>
  <c r="CM44" i="14"/>
  <c r="CM45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5" i="14"/>
  <c r="FH6" i="7"/>
  <c r="FH7" i="7"/>
  <c r="FH8" i="7"/>
  <c r="FH9" i="7"/>
  <c r="FH10" i="7"/>
  <c r="FH11" i="7"/>
  <c r="FH12" i="7"/>
  <c r="FH14" i="7"/>
  <c r="FH15" i="7"/>
  <c r="FH16" i="7"/>
  <c r="FH17" i="7"/>
  <c r="FH18" i="7"/>
  <c r="FH19" i="7"/>
  <c r="FH20" i="7"/>
  <c r="FH21" i="7"/>
  <c r="FH22" i="7"/>
  <c r="FH23" i="7"/>
  <c r="FH24" i="7"/>
  <c r="FH25" i="7"/>
  <c r="FH26" i="7"/>
  <c r="FH27" i="7"/>
  <c r="FH28" i="7"/>
  <c r="FH30" i="7"/>
  <c r="FH31" i="7"/>
  <c r="FH32" i="7"/>
  <c r="FH33" i="7"/>
  <c r="FH34" i="7"/>
  <c r="FH35" i="7"/>
  <c r="FH37" i="7"/>
  <c r="FH38" i="7"/>
  <c r="FH39" i="7"/>
  <c r="FH40" i="7"/>
  <c r="FH41" i="7"/>
  <c r="FH42" i="7"/>
  <c r="FH43" i="7"/>
  <c r="FH44" i="7"/>
  <c r="FH45" i="7"/>
  <c r="FH47" i="7"/>
  <c r="FH48" i="7"/>
  <c r="FH49" i="7"/>
  <c r="FH50" i="7"/>
  <c r="FH51" i="7"/>
  <c r="FH52" i="7"/>
  <c r="FH53" i="7"/>
  <c r="FH54" i="7"/>
  <c r="FH55" i="7"/>
  <c r="FH56" i="7"/>
  <c r="FH57" i="7"/>
  <c r="FH58" i="7"/>
  <c r="FH59" i="7"/>
  <c r="FH60" i="7"/>
  <c r="FH61" i="7"/>
  <c r="FH62" i="7"/>
  <c r="FH63" i="7"/>
  <c r="FH64" i="7"/>
  <c r="FH65" i="7"/>
  <c r="FH66" i="7"/>
  <c r="FH67" i="7"/>
  <c r="FH68" i="7"/>
  <c r="FH69" i="7"/>
  <c r="FH70" i="7"/>
  <c r="FH71" i="7"/>
  <c r="FH72" i="7"/>
  <c r="FH73" i="7"/>
  <c r="FH74" i="7"/>
  <c r="FH75" i="7"/>
  <c r="FH76" i="7"/>
  <c r="FH77" i="7"/>
  <c r="FH79" i="7"/>
  <c r="FH80" i="7"/>
  <c r="FH81" i="7"/>
  <c r="FH82" i="7"/>
  <c r="FH83" i="7"/>
  <c r="FH84" i="7"/>
  <c r="FH85" i="7"/>
  <c r="FH86" i="7"/>
  <c r="FH87" i="7"/>
  <c r="FH88" i="7"/>
  <c r="FH89" i="7"/>
  <c r="FH90" i="7"/>
  <c r="FH91" i="7"/>
  <c r="FH92" i="7"/>
  <c r="FH93" i="7"/>
  <c r="FH95" i="7"/>
  <c r="FH5" i="7"/>
  <c r="LG15" i="6"/>
  <c r="FG13" i="7" s="1"/>
  <c r="LH15" i="6"/>
  <c r="LI15" i="6"/>
  <c r="LJ15" i="6"/>
  <c r="LG31" i="6"/>
  <c r="FG29" i="7" s="1"/>
  <c r="LH31" i="6"/>
  <c r="LI31" i="6"/>
  <c r="LJ31" i="6"/>
  <c r="LG38" i="6"/>
  <c r="LH38" i="6"/>
  <c r="LI38" i="6"/>
  <c r="LJ38" i="6"/>
  <c r="LG48" i="6"/>
  <c r="FG46" i="7" s="1"/>
  <c r="LH48" i="6"/>
  <c r="LI48" i="6"/>
  <c r="FH46" i="7" s="1"/>
  <c r="LJ48" i="6"/>
  <c r="LG80" i="6"/>
  <c r="LH80" i="6"/>
  <c r="LI80" i="6"/>
  <c r="FH78" i="7" s="1"/>
  <c r="LJ80" i="6"/>
  <c r="FG6" i="7"/>
  <c r="FG7" i="7"/>
  <c r="FG8" i="7"/>
  <c r="FG9" i="7"/>
  <c r="FG10" i="7"/>
  <c r="FG11" i="7"/>
  <c r="FG12" i="7"/>
  <c r="FG14" i="7"/>
  <c r="FG15" i="7"/>
  <c r="FG16" i="7"/>
  <c r="FG17" i="7"/>
  <c r="FG18" i="7"/>
  <c r="FG19" i="7"/>
  <c r="FG20" i="7"/>
  <c r="FG21" i="7"/>
  <c r="FG22" i="7"/>
  <c r="FG23" i="7"/>
  <c r="FG24" i="7"/>
  <c r="FG25" i="7"/>
  <c r="FG26" i="7"/>
  <c r="FG27" i="7"/>
  <c r="FG28" i="7"/>
  <c r="FG30" i="7"/>
  <c r="FG31" i="7"/>
  <c r="FG32" i="7"/>
  <c r="FG33" i="7"/>
  <c r="FG34" i="7"/>
  <c r="FG35" i="7"/>
  <c r="FG36" i="7"/>
  <c r="FG37" i="7"/>
  <c r="FG38" i="7"/>
  <c r="FG39" i="7"/>
  <c r="FG40" i="7"/>
  <c r="FG41" i="7"/>
  <c r="FG42" i="7"/>
  <c r="FG43" i="7"/>
  <c r="FG44" i="7"/>
  <c r="FG45" i="7"/>
  <c r="FG47" i="7"/>
  <c r="FG48" i="7"/>
  <c r="FG49" i="7"/>
  <c r="FG50" i="7"/>
  <c r="FG51" i="7"/>
  <c r="FG52" i="7"/>
  <c r="FG53" i="7"/>
  <c r="FG54" i="7"/>
  <c r="FG55" i="7"/>
  <c r="FG56" i="7"/>
  <c r="FG57" i="7"/>
  <c r="FG58" i="7"/>
  <c r="FG59" i="7"/>
  <c r="FG60" i="7"/>
  <c r="FG61" i="7"/>
  <c r="FG62" i="7"/>
  <c r="FG63" i="7"/>
  <c r="FG64" i="7"/>
  <c r="FG65" i="7"/>
  <c r="FG66" i="7"/>
  <c r="FG67" i="7"/>
  <c r="FG68" i="7"/>
  <c r="FG69" i="7"/>
  <c r="FG70" i="7"/>
  <c r="FG71" i="7"/>
  <c r="FG72" i="7"/>
  <c r="FG73" i="7"/>
  <c r="FG74" i="7"/>
  <c r="FG75" i="7"/>
  <c r="FG76" i="7"/>
  <c r="FG77" i="7"/>
  <c r="FG79" i="7"/>
  <c r="FG80" i="7"/>
  <c r="FG81" i="7"/>
  <c r="FG82" i="7"/>
  <c r="FG83" i="7"/>
  <c r="FG84" i="7"/>
  <c r="FG85" i="7"/>
  <c r="FG86" i="7"/>
  <c r="FG87" i="7"/>
  <c r="FG88" i="7"/>
  <c r="FG89" i="7"/>
  <c r="FG90" i="7"/>
  <c r="FG91" i="7"/>
  <c r="FG92" i="7"/>
  <c r="FG93" i="7"/>
  <c r="FG95" i="7"/>
  <c r="FG5" i="7"/>
  <c r="LG96" i="6"/>
  <c r="FG94" i="7" s="1"/>
  <c r="LH96" i="6"/>
  <c r="LI96" i="6"/>
  <c r="FH94" i="7" s="1"/>
  <c r="LJ96" i="6"/>
  <c r="FM6" i="2"/>
  <c r="FM7" i="2"/>
  <c r="FM8" i="2"/>
  <c r="FM9" i="2"/>
  <c r="FM10" i="2"/>
  <c r="FM11" i="2"/>
  <c r="FM12" i="2"/>
  <c r="FM14" i="2"/>
  <c r="FM15" i="2"/>
  <c r="FM16" i="2"/>
  <c r="FM17" i="2"/>
  <c r="FM18" i="2"/>
  <c r="FM19" i="2"/>
  <c r="FM20" i="2"/>
  <c r="FM21" i="2"/>
  <c r="FM22" i="2"/>
  <c r="FM23" i="2"/>
  <c r="FM24" i="2"/>
  <c r="FM25" i="2"/>
  <c r="FM26" i="2"/>
  <c r="FM27" i="2"/>
  <c r="FM28" i="2"/>
  <c r="FM30" i="2"/>
  <c r="FM31" i="2"/>
  <c r="FM32" i="2"/>
  <c r="FM33" i="2"/>
  <c r="FM34" i="2"/>
  <c r="FM35" i="2"/>
  <c r="FM37" i="2"/>
  <c r="FM38" i="2"/>
  <c r="FM39" i="2"/>
  <c r="FM40" i="2"/>
  <c r="FM41" i="2"/>
  <c r="FM42" i="2"/>
  <c r="FM43" i="2"/>
  <c r="FM44" i="2"/>
  <c r="FM45" i="2"/>
  <c r="FM47" i="2"/>
  <c r="FM48" i="2"/>
  <c r="FM49" i="2"/>
  <c r="FM50" i="2"/>
  <c r="FM51" i="2"/>
  <c r="FM52" i="2"/>
  <c r="FM53" i="2"/>
  <c r="FM54" i="2"/>
  <c r="FM55" i="2"/>
  <c r="FM56" i="2"/>
  <c r="FM57" i="2"/>
  <c r="FM58" i="2"/>
  <c r="FM59" i="2"/>
  <c r="FM60" i="2"/>
  <c r="FM61" i="2"/>
  <c r="FM62" i="2"/>
  <c r="FM63" i="2"/>
  <c r="FM64" i="2"/>
  <c r="FM65" i="2"/>
  <c r="FM66" i="2"/>
  <c r="FM67" i="2"/>
  <c r="FM68" i="2"/>
  <c r="FM69" i="2"/>
  <c r="FM70" i="2"/>
  <c r="FM71" i="2"/>
  <c r="FM72" i="2"/>
  <c r="FM73" i="2"/>
  <c r="FM74" i="2"/>
  <c r="FM75" i="2"/>
  <c r="FM76" i="2"/>
  <c r="FM77" i="2"/>
  <c r="FM79" i="2"/>
  <c r="FM80" i="2"/>
  <c r="FM81" i="2"/>
  <c r="FM82" i="2"/>
  <c r="FM83" i="2"/>
  <c r="FM84" i="2"/>
  <c r="FM85" i="2"/>
  <c r="FM86" i="2"/>
  <c r="FM87" i="2"/>
  <c r="FM88" i="2"/>
  <c r="FM89" i="2"/>
  <c r="FM90" i="2"/>
  <c r="FM91" i="2"/>
  <c r="FM92" i="2"/>
  <c r="FM93" i="2"/>
  <c r="FM95" i="2"/>
  <c r="FM5" i="2"/>
  <c r="FL6" i="2"/>
  <c r="FL7" i="2"/>
  <c r="FL8" i="2"/>
  <c r="FL9" i="2"/>
  <c r="FL10" i="2"/>
  <c r="FL11" i="2"/>
  <c r="FL12" i="2"/>
  <c r="FL14" i="2"/>
  <c r="FL15" i="2"/>
  <c r="FL16" i="2"/>
  <c r="FL17" i="2"/>
  <c r="FL18" i="2"/>
  <c r="FL19" i="2"/>
  <c r="FL20" i="2"/>
  <c r="FL21" i="2"/>
  <c r="FL22" i="2"/>
  <c r="FL23" i="2"/>
  <c r="FL24" i="2"/>
  <c r="FL25" i="2"/>
  <c r="FL26" i="2"/>
  <c r="FL27" i="2"/>
  <c r="FL28" i="2"/>
  <c r="FL30" i="2"/>
  <c r="FL31" i="2"/>
  <c r="FL32" i="2"/>
  <c r="FL33" i="2"/>
  <c r="FL34" i="2"/>
  <c r="FL35" i="2"/>
  <c r="FL37" i="2"/>
  <c r="FL38" i="2"/>
  <c r="FL39" i="2"/>
  <c r="FL40" i="2"/>
  <c r="FL41" i="2"/>
  <c r="FL42" i="2"/>
  <c r="FL43" i="2"/>
  <c r="FL44" i="2"/>
  <c r="FL45" i="2"/>
  <c r="FL47" i="2"/>
  <c r="FL48" i="2"/>
  <c r="FL49" i="2"/>
  <c r="FL50" i="2"/>
  <c r="FL51" i="2"/>
  <c r="FL52" i="2"/>
  <c r="FL53" i="2"/>
  <c r="FL54" i="2"/>
  <c r="FL55" i="2"/>
  <c r="FL56" i="2"/>
  <c r="FL57" i="2"/>
  <c r="FL58" i="2"/>
  <c r="FL59" i="2"/>
  <c r="FL60" i="2"/>
  <c r="FL61" i="2"/>
  <c r="FL62" i="2"/>
  <c r="FL63" i="2"/>
  <c r="FL64" i="2"/>
  <c r="FL65" i="2"/>
  <c r="FL66" i="2"/>
  <c r="FL67" i="2"/>
  <c r="FL68" i="2"/>
  <c r="FL69" i="2"/>
  <c r="FL70" i="2"/>
  <c r="FL71" i="2"/>
  <c r="FL72" i="2"/>
  <c r="FL73" i="2"/>
  <c r="FL74" i="2"/>
  <c r="FL75" i="2"/>
  <c r="FL76" i="2"/>
  <c r="FL77" i="2"/>
  <c r="FL79" i="2"/>
  <c r="FL80" i="2"/>
  <c r="FL81" i="2"/>
  <c r="FL82" i="2"/>
  <c r="FL83" i="2"/>
  <c r="FL84" i="2"/>
  <c r="FL85" i="2"/>
  <c r="FL86" i="2"/>
  <c r="FL87" i="2"/>
  <c r="FL88" i="2"/>
  <c r="FL89" i="2"/>
  <c r="FL90" i="2"/>
  <c r="FL91" i="2"/>
  <c r="FL92" i="2"/>
  <c r="FL93" i="2"/>
  <c r="FL95" i="2"/>
  <c r="FL5" i="2"/>
  <c r="LQ15" i="4"/>
  <c r="FL13" i="2" s="1"/>
  <c r="LR15" i="4"/>
  <c r="LS15" i="4"/>
  <c r="LT15" i="4"/>
  <c r="LQ31" i="4"/>
  <c r="FL29" i="2" s="1"/>
  <c r="LR31" i="4"/>
  <c r="LS31" i="4"/>
  <c r="LT31" i="4"/>
  <c r="LQ38" i="4"/>
  <c r="FL36" i="2" s="1"/>
  <c r="LR38" i="4"/>
  <c r="LS38" i="4"/>
  <c r="LT38" i="4"/>
  <c r="LQ48" i="4"/>
  <c r="FL46" i="2" s="1"/>
  <c r="LR48" i="4"/>
  <c r="LS48" i="4"/>
  <c r="LT48" i="4"/>
  <c r="LQ80" i="4"/>
  <c r="LR80" i="4"/>
  <c r="LS80" i="4"/>
  <c r="LT80" i="4"/>
  <c r="LQ96" i="4"/>
  <c r="FL94" i="2" s="1"/>
  <c r="LR96" i="4"/>
  <c r="LS96" i="4"/>
  <c r="LT96" i="4"/>
  <c r="CM36" i="14" l="1"/>
  <c r="LG98" i="6"/>
  <c r="FZ98" i="13"/>
  <c r="FM78" i="2"/>
  <c r="FM46" i="2"/>
  <c r="FM36" i="2"/>
  <c r="FM29" i="2"/>
  <c r="FM13" i="2"/>
  <c r="FH29" i="7"/>
  <c r="FM94" i="2"/>
  <c r="CM46" i="14"/>
  <c r="FH13" i="7"/>
  <c r="FH36" i="7"/>
  <c r="CN96" i="14"/>
  <c r="CN98" i="14"/>
  <c r="LT98" i="4"/>
  <c r="LQ98" i="4"/>
  <c r="LR98" i="4"/>
  <c r="FL78" i="2"/>
  <c r="LJ98" i="6"/>
  <c r="FG78" i="7"/>
  <c r="LH98" i="6"/>
  <c r="GA98" i="13"/>
  <c r="CM96" i="14" s="1"/>
  <c r="FG96" i="7"/>
  <c r="LI98" i="6"/>
  <c r="LS98" i="4"/>
  <c r="CL6" i="14"/>
  <c r="CL7" i="14"/>
  <c r="CL8" i="14"/>
  <c r="CL9" i="14"/>
  <c r="CL10" i="14"/>
  <c r="CL11" i="14"/>
  <c r="CL12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30" i="14"/>
  <c r="CL31" i="14"/>
  <c r="CL32" i="14"/>
  <c r="CL33" i="14"/>
  <c r="CL34" i="14"/>
  <c r="CL35" i="14"/>
  <c r="CL37" i="14"/>
  <c r="CL38" i="14"/>
  <c r="CL39" i="14"/>
  <c r="CL40" i="14"/>
  <c r="CL41" i="14"/>
  <c r="CL42" i="14"/>
  <c r="CL43" i="14"/>
  <c r="CL44" i="14"/>
  <c r="CL45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5" i="14"/>
  <c r="CL5" i="14"/>
  <c r="FX96" i="13"/>
  <c r="FY96" i="13"/>
  <c r="FX80" i="13"/>
  <c r="CL78" i="14" s="1"/>
  <c r="FY80" i="13"/>
  <c r="FX48" i="13"/>
  <c r="FY48" i="13"/>
  <c r="FX38" i="13"/>
  <c r="CL36" i="14" s="1"/>
  <c r="FY38" i="13"/>
  <c r="FX31" i="13"/>
  <c r="FY31" i="13"/>
  <c r="FX15" i="13"/>
  <c r="CL13" i="14" s="1"/>
  <c r="FY15" i="13"/>
  <c r="AJ96" i="17"/>
  <c r="AK96" i="17"/>
  <c r="R94" i="18" l="1"/>
  <c r="CL29" i="14"/>
  <c r="CL46" i="14"/>
  <c r="FY98" i="13"/>
  <c r="CL94" i="14"/>
  <c r="FH96" i="7"/>
  <c r="FX98" i="13"/>
  <c r="FM96" i="2"/>
  <c r="CM98" i="14"/>
  <c r="FL96" i="2"/>
  <c r="Q6" i="18"/>
  <c r="Q7" i="18"/>
  <c r="Q8" i="18"/>
  <c r="Q9" i="18"/>
  <c r="Q10" i="18"/>
  <c r="Q11" i="18"/>
  <c r="Q12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30" i="18"/>
  <c r="Q31" i="18"/>
  <c r="Q32" i="18"/>
  <c r="Q33" i="18"/>
  <c r="Q34" i="18"/>
  <c r="Q35" i="18"/>
  <c r="Q37" i="18"/>
  <c r="Q38" i="18"/>
  <c r="Q39" i="18"/>
  <c r="Q40" i="18"/>
  <c r="Q41" i="18"/>
  <c r="Q42" i="18"/>
  <c r="Q43" i="18"/>
  <c r="Q44" i="18"/>
  <c r="Q45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9" i="18"/>
  <c r="Q80" i="18"/>
  <c r="Q81" i="18"/>
  <c r="Q82" i="18"/>
  <c r="Q83" i="18"/>
  <c r="Q84" i="18"/>
  <c r="Q85" i="18"/>
  <c r="Q86" i="18"/>
  <c r="Q87" i="18"/>
  <c r="Q88" i="18"/>
  <c r="Q89" i="18"/>
  <c r="Q90" i="18"/>
  <c r="Q91" i="18"/>
  <c r="Q92" i="18"/>
  <c r="Q93" i="18"/>
  <c r="Q95" i="18"/>
  <c r="Q5" i="18"/>
  <c r="FV96" i="13"/>
  <c r="CK94" i="14" s="1"/>
  <c r="FW96" i="13"/>
  <c r="FV80" i="13"/>
  <c r="FW80" i="13"/>
  <c r="FV48" i="13"/>
  <c r="FW48" i="13"/>
  <c r="FV38" i="13"/>
  <c r="FW38" i="13"/>
  <c r="FV31" i="13"/>
  <c r="FW31" i="13"/>
  <c r="FV15" i="13"/>
  <c r="FW15" i="13"/>
  <c r="CK6" i="14"/>
  <c r="CK7" i="14"/>
  <c r="CK8" i="14"/>
  <c r="CK9" i="14"/>
  <c r="CK10" i="14"/>
  <c r="CK11" i="14"/>
  <c r="CK12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5" i="14"/>
  <c r="CK5" i="14"/>
  <c r="FF6" i="7"/>
  <c r="FF7" i="7"/>
  <c r="FF8" i="7"/>
  <c r="FF9" i="7"/>
  <c r="FF10" i="7"/>
  <c r="FF11" i="7"/>
  <c r="FF12" i="7"/>
  <c r="FF14" i="7"/>
  <c r="FF15" i="7"/>
  <c r="FF16" i="7"/>
  <c r="FF17" i="7"/>
  <c r="FF18" i="7"/>
  <c r="FF19" i="7"/>
  <c r="FF20" i="7"/>
  <c r="FF21" i="7"/>
  <c r="FF22" i="7"/>
  <c r="FF23" i="7"/>
  <c r="FF24" i="7"/>
  <c r="FF25" i="7"/>
  <c r="FF26" i="7"/>
  <c r="FF27" i="7"/>
  <c r="FF28" i="7"/>
  <c r="FF30" i="7"/>
  <c r="FF31" i="7"/>
  <c r="FF32" i="7"/>
  <c r="FF33" i="7"/>
  <c r="FF34" i="7"/>
  <c r="FF35" i="7"/>
  <c r="FF37" i="7"/>
  <c r="FF38" i="7"/>
  <c r="FF39" i="7"/>
  <c r="FF40" i="7"/>
  <c r="FF41" i="7"/>
  <c r="FF42" i="7"/>
  <c r="FF43" i="7"/>
  <c r="FF44" i="7"/>
  <c r="FF45" i="7"/>
  <c r="FF47" i="7"/>
  <c r="FF48" i="7"/>
  <c r="FF49" i="7"/>
  <c r="FF50" i="7"/>
  <c r="FF51" i="7"/>
  <c r="FF52" i="7"/>
  <c r="FF53" i="7"/>
  <c r="FF54" i="7"/>
  <c r="FF55" i="7"/>
  <c r="FF56" i="7"/>
  <c r="FF57" i="7"/>
  <c r="FF58" i="7"/>
  <c r="FF59" i="7"/>
  <c r="FF60" i="7"/>
  <c r="FF61" i="7"/>
  <c r="FF62" i="7"/>
  <c r="FF63" i="7"/>
  <c r="FF64" i="7"/>
  <c r="FF65" i="7"/>
  <c r="FF66" i="7"/>
  <c r="FF67" i="7"/>
  <c r="FF68" i="7"/>
  <c r="FF69" i="7"/>
  <c r="FF70" i="7"/>
  <c r="FF71" i="7"/>
  <c r="FF72" i="7"/>
  <c r="FF73" i="7"/>
  <c r="FF74" i="7"/>
  <c r="FF75" i="7"/>
  <c r="FF76" i="7"/>
  <c r="FF77" i="7"/>
  <c r="FF79" i="7"/>
  <c r="FF80" i="7"/>
  <c r="FF81" i="7"/>
  <c r="FF82" i="7"/>
  <c r="FF83" i="7"/>
  <c r="FF84" i="7"/>
  <c r="FF85" i="7"/>
  <c r="FF86" i="7"/>
  <c r="FF87" i="7"/>
  <c r="FF88" i="7"/>
  <c r="FF89" i="7"/>
  <c r="FF90" i="7"/>
  <c r="FF91" i="7"/>
  <c r="FF92" i="7"/>
  <c r="FF93" i="7"/>
  <c r="FF95" i="7"/>
  <c r="FF5" i="7"/>
  <c r="LE96" i="6"/>
  <c r="FF94" i="7" s="1"/>
  <c r="LF96" i="6"/>
  <c r="LE80" i="6"/>
  <c r="LF80" i="6"/>
  <c r="LE48" i="6"/>
  <c r="FF46" i="7" s="1"/>
  <c r="LF48" i="6"/>
  <c r="LE38" i="6"/>
  <c r="LF38" i="6"/>
  <c r="LE31" i="6"/>
  <c r="LE98" i="6" s="1"/>
  <c r="LF31" i="6"/>
  <c r="LE15" i="6"/>
  <c r="LF15" i="6"/>
  <c r="FK6" i="2"/>
  <c r="FK7" i="2"/>
  <c r="FK8" i="2"/>
  <c r="FK9" i="2"/>
  <c r="FK10" i="2"/>
  <c r="FK11" i="2"/>
  <c r="FK12" i="2"/>
  <c r="FK14" i="2"/>
  <c r="FK15" i="2"/>
  <c r="FK16" i="2"/>
  <c r="FK17" i="2"/>
  <c r="FK18" i="2"/>
  <c r="FK19" i="2"/>
  <c r="FK20" i="2"/>
  <c r="FK21" i="2"/>
  <c r="FK22" i="2"/>
  <c r="FK23" i="2"/>
  <c r="FK24" i="2"/>
  <c r="FK25" i="2"/>
  <c r="FK26" i="2"/>
  <c r="FK27" i="2"/>
  <c r="FK28" i="2"/>
  <c r="FK30" i="2"/>
  <c r="FK31" i="2"/>
  <c r="FK32" i="2"/>
  <c r="FK33" i="2"/>
  <c r="FK34" i="2"/>
  <c r="FK35" i="2"/>
  <c r="FK37" i="2"/>
  <c r="FK38" i="2"/>
  <c r="FK39" i="2"/>
  <c r="FK40" i="2"/>
  <c r="FK41" i="2"/>
  <c r="FK42" i="2"/>
  <c r="FK43" i="2"/>
  <c r="FK44" i="2"/>
  <c r="FK45" i="2"/>
  <c r="FK47" i="2"/>
  <c r="FK48" i="2"/>
  <c r="FK49" i="2"/>
  <c r="FK50" i="2"/>
  <c r="FK51" i="2"/>
  <c r="FK52" i="2"/>
  <c r="FK53" i="2"/>
  <c r="FK54" i="2"/>
  <c r="FK55" i="2"/>
  <c r="FK56" i="2"/>
  <c r="FK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K70" i="2"/>
  <c r="FK71" i="2"/>
  <c r="FK72" i="2"/>
  <c r="FK73" i="2"/>
  <c r="FK74" i="2"/>
  <c r="FK75" i="2"/>
  <c r="FK76" i="2"/>
  <c r="FK77" i="2"/>
  <c r="FK79" i="2"/>
  <c r="FK80" i="2"/>
  <c r="FK81" i="2"/>
  <c r="FK82" i="2"/>
  <c r="FK83" i="2"/>
  <c r="FK84" i="2"/>
  <c r="FK85" i="2"/>
  <c r="FK86" i="2"/>
  <c r="FK87" i="2"/>
  <c r="FK88" i="2"/>
  <c r="FK89" i="2"/>
  <c r="FK90" i="2"/>
  <c r="FK91" i="2"/>
  <c r="FK92" i="2"/>
  <c r="FK93" i="2"/>
  <c r="FK95" i="2"/>
  <c r="FK5" i="2"/>
  <c r="LO15" i="4"/>
  <c r="LP15" i="4"/>
  <c r="FK13" i="2" s="1"/>
  <c r="LO31" i="4"/>
  <c r="LP31" i="4"/>
  <c r="LO38" i="4"/>
  <c r="LP38" i="4"/>
  <c r="LO48" i="4"/>
  <c r="LP48" i="4"/>
  <c r="LO80" i="4"/>
  <c r="LP80" i="4"/>
  <c r="FK78" i="2" s="1"/>
  <c r="LO96" i="4"/>
  <c r="LP96" i="4"/>
  <c r="FV98" i="13" l="1"/>
  <c r="FF13" i="7"/>
  <c r="FF78" i="7"/>
  <c r="CK13" i="14"/>
  <c r="FW98" i="13"/>
  <c r="CK96" i="14" s="1"/>
  <c r="FK94" i="2"/>
  <c r="FK46" i="2"/>
  <c r="FK29" i="2"/>
  <c r="CK29" i="14"/>
  <c r="CK46" i="14"/>
  <c r="CK98" i="14"/>
  <c r="FK36" i="2"/>
  <c r="FF36" i="7"/>
  <c r="CL96" i="14"/>
  <c r="CL98" i="14"/>
  <c r="LO98" i="4"/>
  <c r="LF98" i="6"/>
  <c r="FF96" i="7" s="1"/>
  <c r="FF29" i="7"/>
  <c r="LP98" i="4"/>
  <c r="FK96" i="2" s="1"/>
  <c r="P6" i="18"/>
  <c r="P7" i="18"/>
  <c r="P8" i="18"/>
  <c r="P9" i="18"/>
  <c r="P10" i="18"/>
  <c r="P11" i="18"/>
  <c r="P12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30" i="18"/>
  <c r="P31" i="18"/>
  <c r="P32" i="18"/>
  <c r="P33" i="18"/>
  <c r="P34" i="18"/>
  <c r="P35" i="18"/>
  <c r="P37" i="18"/>
  <c r="P38" i="18"/>
  <c r="P39" i="18"/>
  <c r="P40" i="18"/>
  <c r="P41" i="18"/>
  <c r="P42" i="18"/>
  <c r="P43" i="18"/>
  <c r="P44" i="18"/>
  <c r="P45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92" i="18"/>
  <c r="P93" i="18"/>
  <c r="P95" i="18"/>
  <c r="P5" i="18"/>
  <c r="CJ6" i="14" l="1"/>
  <c r="CJ7" i="14"/>
  <c r="CJ8" i="14"/>
  <c r="CJ9" i="14"/>
  <c r="CJ10" i="14"/>
  <c r="CJ11" i="14"/>
  <c r="CJ12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30" i="14"/>
  <c r="CJ31" i="14"/>
  <c r="CJ32" i="14"/>
  <c r="CJ33" i="14"/>
  <c r="CJ34" i="14"/>
  <c r="CJ35" i="14"/>
  <c r="CJ37" i="14"/>
  <c r="CJ38" i="14"/>
  <c r="CJ39" i="14"/>
  <c r="CJ40" i="14"/>
  <c r="CJ41" i="14"/>
  <c r="CJ42" i="14"/>
  <c r="CJ43" i="14"/>
  <c r="CJ44" i="14"/>
  <c r="CJ45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5" i="14"/>
  <c r="CJ5" i="14"/>
  <c r="FE6" i="7"/>
  <c r="FE7" i="7"/>
  <c r="FE8" i="7"/>
  <c r="FE9" i="7"/>
  <c r="FE10" i="7"/>
  <c r="FE11" i="7"/>
  <c r="FE12" i="7"/>
  <c r="FE14" i="7"/>
  <c r="FE15" i="7"/>
  <c r="FE16" i="7"/>
  <c r="FE17" i="7"/>
  <c r="FE18" i="7"/>
  <c r="FE19" i="7"/>
  <c r="FE20" i="7"/>
  <c r="FE21" i="7"/>
  <c r="FE22" i="7"/>
  <c r="FE23" i="7"/>
  <c r="FE24" i="7"/>
  <c r="FE25" i="7"/>
  <c r="FE26" i="7"/>
  <c r="FE27" i="7"/>
  <c r="FE28" i="7"/>
  <c r="FE30" i="7"/>
  <c r="FE31" i="7"/>
  <c r="FE32" i="7"/>
  <c r="FE33" i="7"/>
  <c r="FE34" i="7"/>
  <c r="FE35" i="7"/>
  <c r="FE37" i="7"/>
  <c r="FE38" i="7"/>
  <c r="FE39" i="7"/>
  <c r="FE40" i="7"/>
  <c r="FE41" i="7"/>
  <c r="FE42" i="7"/>
  <c r="FE43" i="7"/>
  <c r="FE44" i="7"/>
  <c r="FE45" i="7"/>
  <c r="FE47" i="7"/>
  <c r="FE48" i="7"/>
  <c r="FE49" i="7"/>
  <c r="FE50" i="7"/>
  <c r="FE51" i="7"/>
  <c r="FE52" i="7"/>
  <c r="FE53" i="7"/>
  <c r="FE54" i="7"/>
  <c r="FE55" i="7"/>
  <c r="FE56" i="7"/>
  <c r="FE57" i="7"/>
  <c r="FE58" i="7"/>
  <c r="FE59" i="7"/>
  <c r="FE60" i="7"/>
  <c r="FE61" i="7"/>
  <c r="FE62" i="7"/>
  <c r="FE63" i="7"/>
  <c r="FE64" i="7"/>
  <c r="FE65" i="7"/>
  <c r="FE66" i="7"/>
  <c r="FE67" i="7"/>
  <c r="FE68" i="7"/>
  <c r="FE69" i="7"/>
  <c r="FE70" i="7"/>
  <c r="FE71" i="7"/>
  <c r="FE72" i="7"/>
  <c r="FE73" i="7"/>
  <c r="FE74" i="7"/>
  <c r="FE75" i="7"/>
  <c r="FE76" i="7"/>
  <c r="FE77" i="7"/>
  <c r="FE79" i="7"/>
  <c r="FE80" i="7"/>
  <c r="FE81" i="7"/>
  <c r="FE82" i="7"/>
  <c r="FE83" i="7"/>
  <c r="FE84" i="7"/>
  <c r="FE85" i="7"/>
  <c r="FE86" i="7"/>
  <c r="FE87" i="7"/>
  <c r="FE88" i="7"/>
  <c r="FE89" i="7"/>
  <c r="FE90" i="7"/>
  <c r="FE91" i="7"/>
  <c r="FE92" i="7"/>
  <c r="FE93" i="7"/>
  <c r="FE95" i="7"/>
  <c r="FE5" i="7"/>
  <c r="FJ6" i="2"/>
  <c r="FJ7" i="2"/>
  <c r="FJ8" i="2"/>
  <c r="FJ9" i="2"/>
  <c r="FJ10" i="2"/>
  <c r="FJ11" i="2"/>
  <c r="FJ12" i="2"/>
  <c r="FJ14" i="2"/>
  <c r="FJ15" i="2"/>
  <c r="FJ16" i="2"/>
  <c r="FJ17" i="2"/>
  <c r="FJ18" i="2"/>
  <c r="FJ19" i="2"/>
  <c r="FJ20" i="2"/>
  <c r="FJ21" i="2"/>
  <c r="FJ22" i="2"/>
  <c r="FJ23" i="2"/>
  <c r="FJ24" i="2"/>
  <c r="FJ25" i="2"/>
  <c r="FJ26" i="2"/>
  <c r="FJ27" i="2"/>
  <c r="FJ28" i="2"/>
  <c r="FJ30" i="2"/>
  <c r="FJ31" i="2"/>
  <c r="FJ32" i="2"/>
  <c r="FJ33" i="2"/>
  <c r="FJ34" i="2"/>
  <c r="FJ35" i="2"/>
  <c r="FJ37" i="2"/>
  <c r="FJ38" i="2"/>
  <c r="FJ39" i="2"/>
  <c r="FJ40" i="2"/>
  <c r="FJ41" i="2"/>
  <c r="FJ42" i="2"/>
  <c r="FJ43" i="2"/>
  <c r="FJ44" i="2"/>
  <c r="FJ45" i="2"/>
  <c r="FJ47" i="2"/>
  <c r="FJ48" i="2"/>
  <c r="FJ49" i="2"/>
  <c r="FJ50" i="2"/>
  <c r="FJ51" i="2"/>
  <c r="FJ52" i="2"/>
  <c r="FJ53" i="2"/>
  <c r="FJ54" i="2"/>
  <c r="FJ55" i="2"/>
  <c r="FJ56" i="2"/>
  <c r="FJ57" i="2"/>
  <c r="FJ58" i="2"/>
  <c r="FJ59" i="2"/>
  <c r="FJ60" i="2"/>
  <c r="FJ61" i="2"/>
  <c r="FJ62" i="2"/>
  <c r="FJ63" i="2"/>
  <c r="FJ64" i="2"/>
  <c r="FJ65" i="2"/>
  <c r="FJ66" i="2"/>
  <c r="FJ67" i="2"/>
  <c r="FJ68" i="2"/>
  <c r="FJ69" i="2"/>
  <c r="FJ70" i="2"/>
  <c r="FJ71" i="2"/>
  <c r="FJ72" i="2"/>
  <c r="FJ73" i="2"/>
  <c r="FJ74" i="2"/>
  <c r="FJ75" i="2"/>
  <c r="FJ76" i="2"/>
  <c r="FJ77" i="2"/>
  <c r="FJ79" i="2"/>
  <c r="FJ80" i="2"/>
  <c r="FJ81" i="2"/>
  <c r="FJ82" i="2"/>
  <c r="FJ83" i="2"/>
  <c r="FJ84" i="2"/>
  <c r="FJ85" i="2"/>
  <c r="FJ86" i="2"/>
  <c r="FJ87" i="2"/>
  <c r="FJ88" i="2"/>
  <c r="FJ89" i="2"/>
  <c r="FJ90" i="2"/>
  <c r="FJ91" i="2"/>
  <c r="FJ92" i="2"/>
  <c r="FJ93" i="2"/>
  <c r="FJ95" i="2"/>
  <c r="FJ5" i="2"/>
  <c r="O6" i="18" l="1"/>
  <c r="O7" i="18"/>
  <c r="O8" i="18"/>
  <c r="O9" i="18"/>
  <c r="O10" i="18"/>
  <c r="O11" i="18"/>
  <c r="O12" i="18"/>
  <c r="O14" i="18"/>
  <c r="O15" i="18"/>
  <c r="O16" i="18"/>
  <c r="O17" i="18"/>
  <c r="O18" i="18"/>
  <c r="O19" i="18"/>
  <c r="O20" i="18"/>
  <c r="O21" i="18"/>
  <c r="O22" i="18"/>
  <c r="O23" i="18"/>
  <c r="O24" i="18"/>
  <c r="O25" i="18"/>
  <c r="O26" i="18"/>
  <c r="O27" i="18"/>
  <c r="O28" i="18"/>
  <c r="O30" i="18"/>
  <c r="O31" i="18"/>
  <c r="O32" i="18"/>
  <c r="O33" i="18"/>
  <c r="O34" i="18"/>
  <c r="O35" i="18"/>
  <c r="O37" i="18"/>
  <c r="O38" i="18"/>
  <c r="O39" i="18"/>
  <c r="O40" i="18"/>
  <c r="O41" i="18"/>
  <c r="O42" i="18"/>
  <c r="O43" i="18"/>
  <c r="O44" i="18"/>
  <c r="O45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9" i="18"/>
  <c r="O80" i="18"/>
  <c r="O81" i="18"/>
  <c r="O82" i="18"/>
  <c r="O83" i="18"/>
  <c r="O84" i="18"/>
  <c r="O85" i="18"/>
  <c r="O86" i="18"/>
  <c r="O87" i="18"/>
  <c r="O88" i="18"/>
  <c r="O89" i="18"/>
  <c r="O90" i="18"/>
  <c r="O91" i="18"/>
  <c r="O92" i="18"/>
  <c r="O93" i="18"/>
  <c r="O95" i="18"/>
  <c r="O5" i="18"/>
  <c r="FU96" i="13"/>
  <c r="FT96" i="13"/>
  <c r="FU80" i="13"/>
  <c r="FT80" i="13"/>
  <c r="FU48" i="13"/>
  <c r="FT48" i="13"/>
  <c r="FU38" i="13"/>
  <c r="FT38" i="13"/>
  <c r="FU31" i="13"/>
  <c r="FT31" i="13"/>
  <c r="FU15" i="13"/>
  <c r="FT15" i="13"/>
  <c r="CI6" i="14"/>
  <c r="CI7" i="14"/>
  <c r="CI8" i="14"/>
  <c r="CI9" i="14"/>
  <c r="CI10" i="14"/>
  <c r="CI11" i="14"/>
  <c r="CI12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30" i="14"/>
  <c r="CI31" i="14"/>
  <c r="CI32" i="14"/>
  <c r="CI33" i="14"/>
  <c r="CI34" i="14"/>
  <c r="CI35" i="14"/>
  <c r="CI37" i="14"/>
  <c r="CI38" i="14"/>
  <c r="CI39" i="14"/>
  <c r="CI40" i="14"/>
  <c r="CI41" i="14"/>
  <c r="CI42" i="14"/>
  <c r="CI43" i="14"/>
  <c r="CI44" i="14"/>
  <c r="CI45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5" i="14"/>
  <c r="CI5" i="14"/>
  <c r="FD6" i="7"/>
  <c r="FD7" i="7"/>
  <c r="FD8" i="7"/>
  <c r="FD9" i="7"/>
  <c r="FD10" i="7"/>
  <c r="FD11" i="7"/>
  <c r="FD12" i="7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30" i="7"/>
  <c r="FD31" i="7"/>
  <c r="FD32" i="7"/>
  <c r="FD33" i="7"/>
  <c r="FD34" i="7"/>
  <c r="FD35" i="7"/>
  <c r="FD37" i="7"/>
  <c r="FD38" i="7"/>
  <c r="FD39" i="7"/>
  <c r="FD40" i="7"/>
  <c r="FD41" i="7"/>
  <c r="FD42" i="7"/>
  <c r="FD43" i="7"/>
  <c r="FD44" i="7"/>
  <c r="FD45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D59" i="7"/>
  <c r="FD60" i="7"/>
  <c r="FD61" i="7"/>
  <c r="FD62" i="7"/>
  <c r="FD63" i="7"/>
  <c r="FD64" i="7"/>
  <c r="FD65" i="7"/>
  <c r="FD66" i="7"/>
  <c r="FD67" i="7"/>
  <c r="FD68" i="7"/>
  <c r="FD69" i="7"/>
  <c r="FD70" i="7"/>
  <c r="FD71" i="7"/>
  <c r="FD72" i="7"/>
  <c r="FD73" i="7"/>
  <c r="FD74" i="7"/>
  <c r="FD75" i="7"/>
  <c r="FD76" i="7"/>
  <c r="FD77" i="7"/>
  <c r="FD79" i="7"/>
  <c r="FD80" i="7"/>
  <c r="FD81" i="7"/>
  <c r="FD82" i="7"/>
  <c r="FD83" i="7"/>
  <c r="FD84" i="7"/>
  <c r="FD85" i="7"/>
  <c r="FD86" i="7"/>
  <c r="FD87" i="7"/>
  <c r="FD88" i="7"/>
  <c r="FD89" i="7"/>
  <c r="FD90" i="7"/>
  <c r="FD91" i="7"/>
  <c r="FD92" i="7"/>
  <c r="FD93" i="7"/>
  <c r="FD95" i="7"/>
  <c r="FD5" i="7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FD46" i="7" s="1"/>
  <c r="LB48" i="6"/>
  <c r="LA80" i="6"/>
  <c r="LB80" i="6"/>
  <c r="LA96" i="6"/>
  <c r="FD94" i="7" s="1"/>
  <c r="LB96" i="6"/>
  <c r="FI6" i="2"/>
  <c r="FI7" i="2"/>
  <c r="FI8" i="2"/>
  <c r="FI9" i="2"/>
  <c r="FI10" i="2"/>
  <c r="FI11" i="2"/>
  <c r="FI12" i="2"/>
  <c r="FI14" i="2"/>
  <c r="FI15" i="2"/>
  <c r="FI16" i="2"/>
  <c r="FI17" i="2"/>
  <c r="FI18" i="2"/>
  <c r="FI19" i="2"/>
  <c r="FI20" i="2"/>
  <c r="FI21" i="2"/>
  <c r="FI22" i="2"/>
  <c r="FI23" i="2"/>
  <c r="FI24" i="2"/>
  <c r="FI25" i="2"/>
  <c r="FI26" i="2"/>
  <c r="FI27" i="2"/>
  <c r="FI28" i="2"/>
  <c r="FI30" i="2"/>
  <c r="FI31" i="2"/>
  <c r="FI32" i="2"/>
  <c r="FI33" i="2"/>
  <c r="FI34" i="2"/>
  <c r="FI35" i="2"/>
  <c r="FI37" i="2"/>
  <c r="FI38" i="2"/>
  <c r="FI39" i="2"/>
  <c r="FI40" i="2"/>
  <c r="FI41" i="2"/>
  <c r="FI42" i="2"/>
  <c r="FI43" i="2"/>
  <c r="FI44" i="2"/>
  <c r="FI45" i="2"/>
  <c r="FI47" i="2"/>
  <c r="FI48" i="2"/>
  <c r="FI49" i="2"/>
  <c r="FI50" i="2"/>
  <c r="FI51" i="2"/>
  <c r="FI52" i="2"/>
  <c r="FI53" i="2"/>
  <c r="FI54" i="2"/>
  <c r="FI55" i="2"/>
  <c r="FI56" i="2"/>
  <c r="FI57" i="2"/>
  <c r="FI58" i="2"/>
  <c r="FI59" i="2"/>
  <c r="FI60" i="2"/>
  <c r="FI61" i="2"/>
  <c r="FI62" i="2"/>
  <c r="FI63" i="2"/>
  <c r="FI64" i="2"/>
  <c r="FI65" i="2"/>
  <c r="FI66" i="2"/>
  <c r="FI67" i="2"/>
  <c r="FI68" i="2"/>
  <c r="FI69" i="2"/>
  <c r="FI70" i="2"/>
  <c r="FI71" i="2"/>
  <c r="FI72" i="2"/>
  <c r="FI73" i="2"/>
  <c r="FI74" i="2"/>
  <c r="FI75" i="2"/>
  <c r="FI76" i="2"/>
  <c r="FI77" i="2"/>
  <c r="FI79" i="2"/>
  <c r="FI80" i="2"/>
  <c r="FI81" i="2"/>
  <c r="FI82" i="2"/>
  <c r="FI83" i="2"/>
  <c r="FI84" i="2"/>
  <c r="FI85" i="2"/>
  <c r="FI86" i="2"/>
  <c r="FI87" i="2"/>
  <c r="FI88" i="2"/>
  <c r="FI89" i="2"/>
  <c r="FI90" i="2"/>
  <c r="FI91" i="2"/>
  <c r="FI92" i="2"/>
  <c r="FI93" i="2"/>
  <c r="FI95" i="2"/>
  <c r="FI5" i="2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J29" i="2" l="1"/>
  <c r="FJ36" i="2"/>
  <c r="FJ46" i="2"/>
  <c r="FJ78" i="2"/>
  <c r="FJ13" i="2"/>
  <c r="FD29" i="7"/>
  <c r="FI94" i="2"/>
  <c r="CJ13" i="14"/>
  <c r="CJ36" i="14"/>
  <c r="CJ78" i="14"/>
  <c r="FI13" i="2"/>
  <c r="CJ29" i="14"/>
  <c r="CJ46" i="14"/>
  <c r="FI29" i="2"/>
  <c r="FI36" i="2"/>
  <c r="FI46" i="2"/>
  <c r="FI78" i="2"/>
  <c r="FD78" i="7"/>
  <c r="FD36" i="7"/>
  <c r="FD13" i="7"/>
  <c r="LB98" i="6"/>
  <c r="CJ94" i="14"/>
  <c r="FJ94" i="2"/>
  <c r="FE29" i="7"/>
  <c r="FE46" i="7"/>
  <c r="FE94" i="7"/>
  <c r="FE13" i="7"/>
  <c r="FE36" i="7"/>
  <c r="FE78" i="7"/>
  <c r="FT98" i="13"/>
  <c r="FU98" i="13"/>
  <c r="LC98" i="6"/>
  <c r="LD98" i="6"/>
  <c r="LA98" i="6"/>
  <c r="FD96" i="7" s="1"/>
  <c r="LM98" i="4"/>
  <c r="LL98" i="4"/>
  <c r="LK98" i="4"/>
  <c r="LN98" i="4"/>
  <c r="N6" i="18"/>
  <c r="N7" i="18"/>
  <c r="N8" i="18"/>
  <c r="N9" i="18"/>
  <c r="N10" i="18"/>
  <c r="N11" i="18"/>
  <c r="N12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30" i="18"/>
  <c r="N31" i="18"/>
  <c r="N32" i="18"/>
  <c r="N33" i="18"/>
  <c r="N34" i="18"/>
  <c r="N35" i="18"/>
  <c r="N37" i="18"/>
  <c r="N38" i="18"/>
  <c r="N39" i="18"/>
  <c r="N40" i="18"/>
  <c r="N41" i="18"/>
  <c r="N42" i="18"/>
  <c r="N43" i="18"/>
  <c r="N44" i="18"/>
  <c r="N45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67" i="18"/>
  <c r="N68" i="18"/>
  <c r="N69" i="18"/>
  <c r="N70" i="18"/>
  <c r="N71" i="18"/>
  <c r="N72" i="18"/>
  <c r="N73" i="18"/>
  <c r="N74" i="18"/>
  <c r="N75" i="18"/>
  <c r="N76" i="18"/>
  <c r="N77" i="18"/>
  <c r="N79" i="18"/>
  <c r="N80" i="18"/>
  <c r="N81" i="18"/>
  <c r="N82" i="18"/>
  <c r="N83" i="18"/>
  <c r="N84" i="18"/>
  <c r="N85" i="18"/>
  <c r="N86" i="18"/>
  <c r="N87" i="18"/>
  <c r="N88" i="18"/>
  <c r="N89" i="18"/>
  <c r="N90" i="18"/>
  <c r="N91" i="18"/>
  <c r="N92" i="18"/>
  <c r="N93" i="18"/>
  <c r="N95" i="18"/>
  <c r="N5" i="18"/>
  <c r="FP15" i="13"/>
  <c r="CH13" i="14" s="1"/>
  <c r="FQ15" i="13"/>
  <c r="FR15" i="13"/>
  <c r="FS15" i="13"/>
  <c r="FP31" i="13"/>
  <c r="CH29" i="14" s="1"/>
  <c r="FQ31" i="13"/>
  <c r="FR31" i="13"/>
  <c r="FS31" i="13"/>
  <c r="FP38" i="13"/>
  <c r="CH36" i="14" s="1"/>
  <c r="FQ38" i="13"/>
  <c r="FR38" i="13"/>
  <c r="FS38" i="13"/>
  <c r="FP48" i="13"/>
  <c r="CH46" i="14" s="1"/>
  <c r="FQ48" i="13"/>
  <c r="FR48" i="13"/>
  <c r="FS48" i="13"/>
  <c r="FP80" i="13"/>
  <c r="CH78" i="14" s="1"/>
  <c r="FQ80" i="13"/>
  <c r="FR80" i="13"/>
  <c r="FS80" i="13"/>
  <c r="FP96" i="13"/>
  <c r="CH94" i="14" s="1"/>
  <c r="FQ96" i="13"/>
  <c r="FR96" i="13"/>
  <c r="FS96" i="13"/>
  <c r="FQ98" i="13"/>
  <c r="CH6" i="14"/>
  <c r="CH7" i="14"/>
  <c r="CH8" i="14"/>
  <c r="CH9" i="14"/>
  <c r="CH10" i="14"/>
  <c r="CH11" i="14"/>
  <c r="CH12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30" i="14"/>
  <c r="CH31" i="14"/>
  <c r="CH32" i="14"/>
  <c r="CH33" i="14"/>
  <c r="CH34" i="14"/>
  <c r="CH35" i="14"/>
  <c r="CH37" i="14"/>
  <c r="CH38" i="14"/>
  <c r="CH39" i="14"/>
  <c r="CH40" i="14"/>
  <c r="CH41" i="14"/>
  <c r="CH42" i="14"/>
  <c r="CH43" i="14"/>
  <c r="CH44" i="14"/>
  <c r="CH45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5" i="14"/>
  <c r="CH5" i="14"/>
  <c r="FC6" i="7"/>
  <c r="FC7" i="7"/>
  <c r="FC8" i="7"/>
  <c r="FC9" i="7"/>
  <c r="FC10" i="7"/>
  <c r="FC11" i="7"/>
  <c r="FC12" i="7"/>
  <c r="FC14" i="7"/>
  <c r="FC15" i="7"/>
  <c r="FC16" i="7"/>
  <c r="FC17" i="7"/>
  <c r="FC18" i="7"/>
  <c r="FC19" i="7"/>
  <c r="FC20" i="7"/>
  <c r="FC21" i="7"/>
  <c r="FC22" i="7"/>
  <c r="FC23" i="7"/>
  <c r="FC24" i="7"/>
  <c r="FC25" i="7"/>
  <c r="FC26" i="7"/>
  <c r="FC27" i="7"/>
  <c r="FC28" i="7"/>
  <c r="FC30" i="7"/>
  <c r="FC31" i="7"/>
  <c r="FC32" i="7"/>
  <c r="FC33" i="7"/>
  <c r="FC34" i="7"/>
  <c r="FC35" i="7"/>
  <c r="FC37" i="7"/>
  <c r="FC38" i="7"/>
  <c r="FC39" i="7"/>
  <c r="FC40" i="7"/>
  <c r="FC41" i="7"/>
  <c r="FC42" i="7"/>
  <c r="FC43" i="7"/>
  <c r="FC44" i="7"/>
  <c r="FC45" i="7"/>
  <c r="FC47" i="7"/>
  <c r="FC48" i="7"/>
  <c r="FC49" i="7"/>
  <c r="FC50" i="7"/>
  <c r="FC51" i="7"/>
  <c r="FC52" i="7"/>
  <c r="FC53" i="7"/>
  <c r="FC54" i="7"/>
  <c r="FC55" i="7"/>
  <c r="FC56" i="7"/>
  <c r="FC57" i="7"/>
  <c r="FC58" i="7"/>
  <c r="FC59" i="7"/>
  <c r="FC60" i="7"/>
  <c r="FC61" i="7"/>
  <c r="FC62" i="7"/>
  <c r="FC63" i="7"/>
  <c r="FC64" i="7"/>
  <c r="FC65" i="7"/>
  <c r="FC66" i="7"/>
  <c r="FC67" i="7"/>
  <c r="FC68" i="7"/>
  <c r="FC69" i="7"/>
  <c r="FC70" i="7"/>
  <c r="FC71" i="7"/>
  <c r="FC72" i="7"/>
  <c r="FC73" i="7"/>
  <c r="FC74" i="7"/>
  <c r="FC75" i="7"/>
  <c r="FC76" i="7"/>
  <c r="FC77" i="7"/>
  <c r="FC79" i="7"/>
  <c r="FC80" i="7"/>
  <c r="FC81" i="7"/>
  <c r="FC82" i="7"/>
  <c r="FC83" i="7"/>
  <c r="FC84" i="7"/>
  <c r="FC85" i="7"/>
  <c r="FC86" i="7"/>
  <c r="FC87" i="7"/>
  <c r="FC88" i="7"/>
  <c r="FC89" i="7"/>
  <c r="FC90" i="7"/>
  <c r="FC91" i="7"/>
  <c r="FC92" i="7"/>
  <c r="FC93" i="7"/>
  <c r="FC95" i="7"/>
  <c r="FC5" i="7"/>
  <c r="KY15" i="6"/>
  <c r="KZ15" i="6"/>
  <c r="KY31" i="6"/>
  <c r="KZ31" i="6"/>
  <c r="KY38" i="6"/>
  <c r="KZ38" i="6"/>
  <c r="KY48" i="6"/>
  <c r="KZ48" i="6"/>
  <c r="KY80" i="6"/>
  <c r="KZ80" i="6"/>
  <c r="KY96" i="6"/>
  <c r="KZ96" i="6"/>
  <c r="FH6" i="2"/>
  <c r="FH7" i="2"/>
  <c r="FH8" i="2"/>
  <c r="FH9" i="2"/>
  <c r="FH10" i="2"/>
  <c r="FH11" i="2"/>
  <c r="FH12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30" i="2"/>
  <c r="FH31" i="2"/>
  <c r="FH32" i="2"/>
  <c r="FH33" i="2"/>
  <c r="FH34" i="2"/>
  <c r="FH35" i="2"/>
  <c r="FH37" i="2"/>
  <c r="FH38" i="2"/>
  <c r="FH39" i="2"/>
  <c r="FH40" i="2"/>
  <c r="FH41" i="2"/>
  <c r="FH42" i="2"/>
  <c r="FH43" i="2"/>
  <c r="FH44" i="2"/>
  <c r="FH45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5" i="2"/>
  <c r="FH5" i="2"/>
  <c r="LI15" i="4"/>
  <c r="LJ15" i="4"/>
  <c r="LI31" i="4"/>
  <c r="LJ31" i="4"/>
  <c r="LI38" i="4"/>
  <c r="LJ38" i="4"/>
  <c r="LI48" i="4"/>
  <c r="LJ48" i="4"/>
  <c r="LI80" i="4"/>
  <c r="LJ80" i="4"/>
  <c r="LI96" i="4"/>
  <c r="FH94" i="2" s="1"/>
  <c r="LJ96" i="4"/>
  <c r="FH36" i="2" l="1"/>
  <c r="FP98" i="13"/>
  <c r="CI94" i="14"/>
  <c r="CI78" i="14"/>
  <c r="CI46" i="14"/>
  <c r="CI36" i="14"/>
  <c r="FH29" i="2"/>
  <c r="FC29" i="7"/>
  <c r="FI96" i="2"/>
  <c r="FC13" i="7"/>
  <c r="FC36" i="7"/>
  <c r="KZ98" i="6"/>
  <c r="FH78" i="2"/>
  <c r="FC78" i="7"/>
  <c r="FC94" i="7"/>
  <c r="FC46" i="7"/>
  <c r="CI29" i="14"/>
  <c r="CI13" i="14"/>
  <c r="CJ98" i="14"/>
  <c r="CJ96" i="14"/>
  <c r="FH13" i="2"/>
  <c r="FH46" i="2"/>
  <c r="FJ96" i="2"/>
  <c r="FE96" i="7"/>
  <c r="FS98" i="13"/>
  <c r="FR98" i="13"/>
  <c r="LJ98" i="4"/>
  <c r="KY98" i="6"/>
  <c r="FC96" i="7" s="1"/>
  <c r="LI98" i="4"/>
  <c r="M6" i="18"/>
  <c r="M7" i="18"/>
  <c r="M8" i="18"/>
  <c r="M9" i="18"/>
  <c r="M10" i="18"/>
  <c r="M11" i="18"/>
  <c r="M12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30" i="18"/>
  <c r="M31" i="18"/>
  <c r="M32" i="18"/>
  <c r="M33" i="18"/>
  <c r="M34" i="18"/>
  <c r="M35" i="18"/>
  <c r="M37" i="18"/>
  <c r="M38" i="18"/>
  <c r="M39" i="18"/>
  <c r="M40" i="18"/>
  <c r="M41" i="18"/>
  <c r="M42" i="18"/>
  <c r="M43" i="18"/>
  <c r="M44" i="18"/>
  <c r="M45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5" i="18"/>
  <c r="M5" i="18"/>
  <c r="FG6" i="2"/>
  <c r="FG7" i="2"/>
  <c r="FG8" i="2"/>
  <c r="FG9" i="2"/>
  <c r="FG10" i="2"/>
  <c r="FG11" i="2"/>
  <c r="FG12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30" i="2"/>
  <c r="FG31" i="2"/>
  <c r="FG32" i="2"/>
  <c r="FG33" i="2"/>
  <c r="FG34" i="2"/>
  <c r="FG35" i="2"/>
  <c r="FG37" i="2"/>
  <c r="FG38" i="2"/>
  <c r="FG39" i="2"/>
  <c r="FG40" i="2"/>
  <c r="FG41" i="2"/>
  <c r="FG42" i="2"/>
  <c r="FG43" i="2"/>
  <c r="FG44" i="2"/>
  <c r="FG45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5" i="2"/>
  <c r="FG5" i="2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CG13" i="14" s="1"/>
  <c r="FO15" i="13"/>
  <c r="FN31" i="13"/>
  <c r="FO31" i="13"/>
  <c r="FN38" i="13"/>
  <c r="CG36" i="14" s="1"/>
  <c r="FO38" i="13"/>
  <c r="FN48" i="13"/>
  <c r="FO48" i="13"/>
  <c r="FN80" i="13"/>
  <c r="CG78" i="14" s="1"/>
  <c r="FO80" i="13"/>
  <c r="FN96" i="13"/>
  <c r="FO96" i="13"/>
  <c r="CG6" i="14"/>
  <c r="CG7" i="14"/>
  <c r="CG8" i="14"/>
  <c r="CG9" i="14"/>
  <c r="CG10" i="14"/>
  <c r="CG11" i="14"/>
  <c r="CG12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30" i="14"/>
  <c r="CG31" i="14"/>
  <c r="CG32" i="14"/>
  <c r="CG33" i="14"/>
  <c r="CG34" i="14"/>
  <c r="CG35" i="14"/>
  <c r="CG37" i="14"/>
  <c r="CG38" i="14"/>
  <c r="CG39" i="14"/>
  <c r="CG40" i="14"/>
  <c r="CG41" i="14"/>
  <c r="CG42" i="14"/>
  <c r="CG43" i="14"/>
  <c r="CG44" i="14"/>
  <c r="CG45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5" i="14"/>
  <c r="FB6" i="7"/>
  <c r="FB7" i="7"/>
  <c r="FB8" i="7"/>
  <c r="FB9" i="7"/>
  <c r="FB10" i="7"/>
  <c r="FB11" i="7"/>
  <c r="FB12" i="7"/>
  <c r="FB14" i="7"/>
  <c r="FB15" i="7"/>
  <c r="FB16" i="7"/>
  <c r="FB17" i="7"/>
  <c r="FB18" i="7"/>
  <c r="FB19" i="7"/>
  <c r="FB20" i="7"/>
  <c r="FB21" i="7"/>
  <c r="FB22" i="7"/>
  <c r="FB23" i="7"/>
  <c r="FB24" i="7"/>
  <c r="FB25" i="7"/>
  <c r="FB26" i="7"/>
  <c r="FB27" i="7"/>
  <c r="FB28" i="7"/>
  <c r="FB30" i="7"/>
  <c r="FB31" i="7"/>
  <c r="FB32" i="7"/>
  <c r="FB33" i="7"/>
  <c r="FB34" i="7"/>
  <c r="FB35" i="7"/>
  <c r="FB37" i="7"/>
  <c r="FB38" i="7"/>
  <c r="FB39" i="7"/>
  <c r="FB40" i="7"/>
  <c r="FB41" i="7"/>
  <c r="FB42" i="7"/>
  <c r="FB43" i="7"/>
  <c r="FB44" i="7"/>
  <c r="FB45" i="7"/>
  <c r="FB47" i="7"/>
  <c r="FB48" i="7"/>
  <c r="FB49" i="7"/>
  <c r="FB50" i="7"/>
  <c r="FB51" i="7"/>
  <c r="FB52" i="7"/>
  <c r="FB53" i="7"/>
  <c r="FB54" i="7"/>
  <c r="FB55" i="7"/>
  <c r="FB56" i="7"/>
  <c r="FB57" i="7"/>
  <c r="FB58" i="7"/>
  <c r="FB59" i="7"/>
  <c r="FB60" i="7"/>
  <c r="FB61" i="7"/>
  <c r="FB62" i="7"/>
  <c r="FB63" i="7"/>
  <c r="FB64" i="7"/>
  <c r="FB65" i="7"/>
  <c r="FB66" i="7"/>
  <c r="FB67" i="7"/>
  <c r="FB68" i="7"/>
  <c r="FB69" i="7"/>
  <c r="FB70" i="7"/>
  <c r="FB71" i="7"/>
  <c r="FB72" i="7"/>
  <c r="FB73" i="7"/>
  <c r="FB74" i="7"/>
  <c r="FB75" i="7"/>
  <c r="FB76" i="7"/>
  <c r="FB77" i="7"/>
  <c r="FB79" i="7"/>
  <c r="FB80" i="7"/>
  <c r="FB81" i="7"/>
  <c r="FB82" i="7"/>
  <c r="FB83" i="7"/>
  <c r="FB84" i="7"/>
  <c r="FB85" i="7"/>
  <c r="FB86" i="7"/>
  <c r="FB87" i="7"/>
  <c r="FB88" i="7"/>
  <c r="FB89" i="7"/>
  <c r="FB90" i="7"/>
  <c r="FB91" i="7"/>
  <c r="FB92" i="7"/>
  <c r="FB93" i="7"/>
  <c r="FB95" i="7"/>
  <c r="FB5" i="7"/>
  <c r="KW15" i="6"/>
  <c r="KX15" i="6"/>
  <c r="KW31" i="6"/>
  <c r="KX31" i="6"/>
  <c r="KW38" i="6"/>
  <c r="KX38" i="6"/>
  <c r="KW48" i="6"/>
  <c r="KX48" i="6"/>
  <c r="KW80" i="6"/>
  <c r="KX80" i="6"/>
  <c r="KW96" i="6"/>
  <c r="KX96" i="6"/>
  <c r="FG94" i="2" l="1"/>
  <c r="FG46" i="2"/>
  <c r="FG29" i="2"/>
  <c r="CH98" i="14"/>
  <c r="CH96" i="14"/>
  <c r="FB94" i="7"/>
  <c r="FB46" i="7"/>
  <c r="FB78" i="7"/>
  <c r="CG46" i="14"/>
  <c r="FB36" i="7"/>
  <c r="CG29" i="14"/>
  <c r="FB29" i="7"/>
  <c r="FO98" i="13"/>
  <c r="CI98" i="14"/>
  <c r="CI96" i="14"/>
  <c r="FG78" i="2"/>
  <c r="FG36" i="2"/>
  <c r="FG13" i="2"/>
  <c r="FH96" i="2"/>
  <c r="KX98" i="6"/>
  <c r="FB13" i="7"/>
  <c r="LG98" i="4"/>
  <c r="LH98" i="4"/>
  <c r="FN98" i="13"/>
  <c r="KW98" i="6"/>
  <c r="L6" i="18"/>
  <c r="L7" i="18"/>
  <c r="L8" i="18"/>
  <c r="L9" i="18"/>
  <c r="L10" i="18"/>
  <c r="L11" i="18"/>
  <c r="L12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30" i="18"/>
  <c r="L31" i="18"/>
  <c r="L32" i="18"/>
  <c r="L33" i="18"/>
  <c r="L34" i="18"/>
  <c r="L35" i="18"/>
  <c r="L37" i="18"/>
  <c r="L38" i="18"/>
  <c r="L39" i="18"/>
  <c r="L40" i="18"/>
  <c r="L41" i="18"/>
  <c r="L42" i="18"/>
  <c r="L43" i="18"/>
  <c r="L44" i="18"/>
  <c r="L45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9" i="18"/>
  <c r="L80" i="18"/>
  <c r="L81" i="18"/>
  <c r="L82" i="18"/>
  <c r="L83" i="18"/>
  <c r="L84" i="18"/>
  <c r="L85" i="18"/>
  <c r="L86" i="18"/>
  <c r="L87" i="18"/>
  <c r="L88" i="18"/>
  <c r="L89" i="18"/>
  <c r="L90" i="18"/>
  <c r="L91" i="18"/>
  <c r="L92" i="18"/>
  <c r="L93" i="18"/>
  <c r="L95" i="18"/>
  <c r="L5" i="18"/>
  <c r="FL96" i="13"/>
  <c r="FM96" i="13"/>
  <c r="CF94" i="14" s="1"/>
  <c r="FL80" i="13"/>
  <c r="FM80" i="13"/>
  <c r="FL48" i="13"/>
  <c r="FM48" i="13"/>
  <c r="FL38" i="13"/>
  <c r="FM38" i="13"/>
  <c r="CF36" i="14" s="1"/>
  <c r="FL31" i="13"/>
  <c r="FM31" i="13"/>
  <c r="FL15" i="13"/>
  <c r="FM15" i="13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30" i="14"/>
  <c r="CF31" i="14"/>
  <c r="CF32" i="14"/>
  <c r="CF33" i="14"/>
  <c r="CF34" i="14"/>
  <c r="CF35" i="14"/>
  <c r="CF37" i="14"/>
  <c r="CF38" i="14"/>
  <c r="CF39" i="14"/>
  <c r="CF40" i="14"/>
  <c r="CF41" i="14"/>
  <c r="CF42" i="14"/>
  <c r="CF43" i="14"/>
  <c r="CF44" i="14"/>
  <c r="CF45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5" i="14"/>
  <c r="CF5" i="14"/>
  <c r="FA6" i="7"/>
  <c r="FA7" i="7"/>
  <c r="FA8" i="7"/>
  <c r="FA9" i="7"/>
  <c r="FA10" i="7"/>
  <c r="FA11" i="7"/>
  <c r="FA12" i="7"/>
  <c r="FA14" i="7"/>
  <c r="FA15" i="7"/>
  <c r="FA16" i="7"/>
  <c r="FA17" i="7"/>
  <c r="FA18" i="7"/>
  <c r="FA19" i="7"/>
  <c r="FA20" i="7"/>
  <c r="FA21" i="7"/>
  <c r="FA22" i="7"/>
  <c r="FA23" i="7"/>
  <c r="FA24" i="7"/>
  <c r="FA25" i="7"/>
  <c r="FA26" i="7"/>
  <c r="FA27" i="7"/>
  <c r="FA28" i="7"/>
  <c r="FA30" i="7"/>
  <c r="FA31" i="7"/>
  <c r="FA32" i="7"/>
  <c r="FA33" i="7"/>
  <c r="FA34" i="7"/>
  <c r="FA35" i="7"/>
  <c r="FA37" i="7"/>
  <c r="FA38" i="7"/>
  <c r="FA39" i="7"/>
  <c r="FA40" i="7"/>
  <c r="FA41" i="7"/>
  <c r="FA42" i="7"/>
  <c r="FA43" i="7"/>
  <c r="FA44" i="7"/>
  <c r="FA45" i="7"/>
  <c r="FA47" i="7"/>
  <c r="FA48" i="7"/>
  <c r="FA49" i="7"/>
  <c r="FA50" i="7"/>
  <c r="FA51" i="7"/>
  <c r="FA52" i="7"/>
  <c r="FA53" i="7"/>
  <c r="FA54" i="7"/>
  <c r="FA55" i="7"/>
  <c r="FA56" i="7"/>
  <c r="FA57" i="7"/>
  <c r="FA58" i="7"/>
  <c r="FA59" i="7"/>
  <c r="FA60" i="7"/>
  <c r="FA61" i="7"/>
  <c r="FA62" i="7"/>
  <c r="FA63" i="7"/>
  <c r="FA64" i="7"/>
  <c r="FA65" i="7"/>
  <c r="FA66" i="7"/>
  <c r="FA67" i="7"/>
  <c r="FA68" i="7"/>
  <c r="FA69" i="7"/>
  <c r="FA70" i="7"/>
  <c r="FA71" i="7"/>
  <c r="FA72" i="7"/>
  <c r="FA73" i="7"/>
  <c r="FA74" i="7"/>
  <c r="FA75" i="7"/>
  <c r="FA76" i="7"/>
  <c r="FA77" i="7"/>
  <c r="FA79" i="7"/>
  <c r="FA80" i="7"/>
  <c r="FA81" i="7"/>
  <c r="FA82" i="7"/>
  <c r="FA83" i="7"/>
  <c r="FA84" i="7"/>
  <c r="FA85" i="7"/>
  <c r="FA86" i="7"/>
  <c r="FA87" i="7"/>
  <c r="FA88" i="7"/>
  <c r="FA89" i="7"/>
  <c r="FA90" i="7"/>
  <c r="FA91" i="7"/>
  <c r="FA92" i="7"/>
  <c r="FA93" i="7"/>
  <c r="FA95" i="7"/>
  <c r="FA5" i="7"/>
  <c r="KU96" i="6"/>
  <c r="KV96" i="6"/>
  <c r="FA94" i="7" s="1"/>
  <c r="KU80" i="6"/>
  <c r="KV80" i="6"/>
  <c r="KU48" i="6"/>
  <c r="KV48" i="6"/>
  <c r="KU38" i="6"/>
  <c r="KV38" i="6"/>
  <c r="KU31" i="6"/>
  <c r="KV31" i="6"/>
  <c r="KU15" i="6"/>
  <c r="KV15" i="6"/>
  <c r="FF6" i="2"/>
  <c r="FF7" i="2"/>
  <c r="FF8" i="2"/>
  <c r="FF9" i="2"/>
  <c r="FF10" i="2"/>
  <c r="FF11" i="2"/>
  <c r="FF12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30" i="2"/>
  <c r="FF31" i="2"/>
  <c r="FF32" i="2"/>
  <c r="FF33" i="2"/>
  <c r="FF34" i="2"/>
  <c r="FF35" i="2"/>
  <c r="FF37" i="2"/>
  <c r="FF38" i="2"/>
  <c r="FF39" i="2"/>
  <c r="FF40" i="2"/>
  <c r="FF41" i="2"/>
  <c r="FF42" i="2"/>
  <c r="FF43" i="2"/>
  <c r="FF44" i="2"/>
  <c r="FF45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5" i="2"/>
  <c r="FF5" i="2"/>
  <c r="LE15" i="4"/>
  <c r="LF15" i="4"/>
  <c r="LE31" i="4"/>
  <c r="LF31" i="4"/>
  <c r="LE38" i="4"/>
  <c r="LF38" i="4"/>
  <c r="LE48" i="4"/>
  <c r="LF48" i="4"/>
  <c r="LE80" i="4"/>
  <c r="LF80" i="4"/>
  <c r="LE96" i="4"/>
  <c r="LF96" i="4"/>
  <c r="FM98" i="13" l="1"/>
  <c r="CF96" i="14" s="1"/>
  <c r="FL98" i="13"/>
  <c r="FF29" i="2"/>
  <c r="CF78" i="14"/>
  <c r="CF29" i="14"/>
  <c r="FA46" i="7"/>
  <c r="FA29" i="7"/>
  <c r="CF46" i="14"/>
  <c r="CG96" i="14"/>
  <c r="CG98" i="14"/>
  <c r="FF94" i="2"/>
  <c r="KV98" i="6"/>
  <c r="LE98" i="4"/>
  <c r="FF78" i="2"/>
  <c r="FF36" i="2"/>
  <c r="FF13" i="2"/>
  <c r="FA13" i="7"/>
  <c r="FA36" i="7"/>
  <c r="FA78" i="7"/>
  <c r="FF46" i="2"/>
  <c r="FG96" i="2"/>
  <c r="KU98" i="6"/>
  <c r="FA96" i="7" s="1"/>
  <c r="FB96" i="7"/>
  <c r="LF98" i="4"/>
  <c r="FF96" i="2" s="1"/>
  <c r="K6" i="18"/>
  <c r="K7" i="18"/>
  <c r="K8" i="18"/>
  <c r="K9" i="18"/>
  <c r="K10" i="18"/>
  <c r="K11" i="18"/>
  <c r="K12" i="18"/>
  <c r="K14" i="18"/>
  <c r="K15" i="18"/>
  <c r="K16" i="18"/>
  <c r="K17" i="18"/>
  <c r="K18" i="18"/>
  <c r="K19" i="18"/>
  <c r="K20" i="18"/>
  <c r="K21" i="18"/>
  <c r="K22" i="18"/>
  <c r="K23" i="18"/>
  <c r="K24" i="18"/>
  <c r="K25" i="18"/>
  <c r="K26" i="18"/>
  <c r="K27" i="18"/>
  <c r="K28" i="18"/>
  <c r="K30" i="18"/>
  <c r="K31" i="18"/>
  <c r="K32" i="18"/>
  <c r="K33" i="18"/>
  <c r="K34" i="18"/>
  <c r="K35" i="18"/>
  <c r="K37" i="18"/>
  <c r="K38" i="18"/>
  <c r="K39" i="18"/>
  <c r="K40" i="18"/>
  <c r="K41" i="18"/>
  <c r="K42" i="18"/>
  <c r="K43" i="18"/>
  <c r="K44" i="18"/>
  <c r="K45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K73" i="18"/>
  <c r="K74" i="18"/>
  <c r="K75" i="18"/>
  <c r="K76" i="18"/>
  <c r="K77" i="18"/>
  <c r="K79" i="18"/>
  <c r="K80" i="18"/>
  <c r="K81" i="18"/>
  <c r="K82" i="18"/>
  <c r="K83" i="18"/>
  <c r="K84" i="18"/>
  <c r="K85" i="18"/>
  <c r="K86" i="18"/>
  <c r="K87" i="18"/>
  <c r="K88" i="18"/>
  <c r="K89" i="18"/>
  <c r="K90" i="18"/>
  <c r="K91" i="18"/>
  <c r="K92" i="18"/>
  <c r="K93" i="18"/>
  <c r="K95" i="18"/>
  <c r="K5" i="18"/>
  <c r="CE6" i="14"/>
  <c r="CE7" i="14"/>
  <c r="CE8" i="14"/>
  <c r="CE9" i="14"/>
  <c r="CE10" i="14"/>
  <c r="CE11" i="14"/>
  <c r="CE12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30" i="14"/>
  <c r="CE31" i="14"/>
  <c r="CE32" i="14"/>
  <c r="CE33" i="14"/>
  <c r="CE34" i="14"/>
  <c r="CE35" i="14"/>
  <c r="CE37" i="14"/>
  <c r="CE38" i="14"/>
  <c r="CE39" i="14"/>
  <c r="CE40" i="14"/>
  <c r="CE41" i="14"/>
  <c r="CE42" i="14"/>
  <c r="CE43" i="14"/>
  <c r="CE44" i="14"/>
  <c r="CE45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5" i="14"/>
  <c r="CE5" i="14"/>
  <c r="FJ15" i="13"/>
  <c r="CE13" i="14" s="1"/>
  <c r="FK15" i="13"/>
  <c r="FJ31" i="13"/>
  <c r="FK31" i="13"/>
  <c r="FJ38" i="13"/>
  <c r="CE36" i="14" s="1"/>
  <c r="FK38" i="13"/>
  <c r="FJ48" i="13"/>
  <c r="CE46" i="14" s="1"/>
  <c r="FK48" i="13"/>
  <c r="FJ80" i="13"/>
  <c r="CE78" i="14" s="1"/>
  <c r="FK80" i="13"/>
  <c r="FJ96" i="13"/>
  <c r="CE94" i="14" s="1"/>
  <c r="FK96" i="13"/>
  <c r="FK98" i="13" s="1"/>
  <c r="EZ6" i="7"/>
  <c r="EZ7" i="7"/>
  <c r="EZ8" i="7"/>
  <c r="EZ9" i="7"/>
  <c r="EZ10" i="7"/>
  <c r="EZ11" i="7"/>
  <c r="EZ12" i="7"/>
  <c r="EZ14" i="7"/>
  <c r="EZ15" i="7"/>
  <c r="EZ16" i="7"/>
  <c r="EZ17" i="7"/>
  <c r="EZ18" i="7"/>
  <c r="EZ19" i="7"/>
  <c r="EZ20" i="7"/>
  <c r="EZ21" i="7"/>
  <c r="EZ22" i="7"/>
  <c r="EZ23" i="7"/>
  <c r="EZ24" i="7"/>
  <c r="EZ25" i="7"/>
  <c r="EZ26" i="7"/>
  <c r="EZ27" i="7"/>
  <c r="EZ28" i="7"/>
  <c r="EZ30" i="7"/>
  <c r="EZ31" i="7"/>
  <c r="EZ32" i="7"/>
  <c r="EZ33" i="7"/>
  <c r="EZ34" i="7"/>
  <c r="EZ35" i="7"/>
  <c r="EZ37" i="7"/>
  <c r="EZ38" i="7"/>
  <c r="EZ39" i="7"/>
  <c r="EZ40" i="7"/>
  <c r="EZ41" i="7"/>
  <c r="EZ42" i="7"/>
  <c r="EZ43" i="7"/>
  <c r="EZ44" i="7"/>
  <c r="EZ45" i="7"/>
  <c r="EZ47" i="7"/>
  <c r="EZ48" i="7"/>
  <c r="EZ49" i="7"/>
  <c r="EZ50" i="7"/>
  <c r="EZ51" i="7"/>
  <c r="EZ52" i="7"/>
  <c r="EZ53" i="7"/>
  <c r="EZ54" i="7"/>
  <c r="EZ55" i="7"/>
  <c r="EZ56" i="7"/>
  <c r="EZ57" i="7"/>
  <c r="EZ58" i="7"/>
  <c r="EZ59" i="7"/>
  <c r="EZ60" i="7"/>
  <c r="EZ61" i="7"/>
  <c r="EZ62" i="7"/>
  <c r="EZ63" i="7"/>
  <c r="EZ64" i="7"/>
  <c r="EZ65" i="7"/>
  <c r="EZ66" i="7"/>
  <c r="EZ67" i="7"/>
  <c r="EZ68" i="7"/>
  <c r="EZ69" i="7"/>
  <c r="EZ70" i="7"/>
  <c r="EZ71" i="7"/>
  <c r="EZ72" i="7"/>
  <c r="EZ73" i="7"/>
  <c r="EZ74" i="7"/>
  <c r="EZ75" i="7"/>
  <c r="EZ76" i="7"/>
  <c r="EZ77" i="7"/>
  <c r="EZ79" i="7"/>
  <c r="EZ80" i="7"/>
  <c r="EZ81" i="7"/>
  <c r="EZ82" i="7"/>
  <c r="EZ83" i="7"/>
  <c r="EZ84" i="7"/>
  <c r="EZ85" i="7"/>
  <c r="EZ86" i="7"/>
  <c r="EZ87" i="7"/>
  <c r="EZ88" i="7"/>
  <c r="EZ89" i="7"/>
  <c r="EZ90" i="7"/>
  <c r="EZ91" i="7"/>
  <c r="EZ92" i="7"/>
  <c r="EZ93" i="7"/>
  <c r="EZ95" i="7"/>
  <c r="EZ5" i="7"/>
  <c r="KS15" i="6"/>
  <c r="KT15" i="6"/>
  <c r="KS31" i="6"/>
  <c r="KT31" i="6"/>
  <c r="EZ29" i="7" s="1"/>
  <c r="KS38" i="6"/>
  <c r="KT38" i="6"/>
  <c r="KS48" i="6"/>
  <c r="KT48" i="6"/>
  <c r="EZ46" i="7" s="1"/>
  <c r="KS80" i="6"/>
  <c r="EZ78" i="7" s="1"/>
  <c r="KT80" i="6"/>
  <c r="KS96" i="6"/>
  <c r="KT96" i="6"/>
  <c r="EZ94" i="7" s="1"/>
  <c r="FE6" i="2"/>
  <c r="FE7" i="2"/>
  <c r="FE8" i="2"/>
  <c r="FE9" i="2"/>
  <c r="FE10" i="2"/>
  <c r="FE11" i="2"/>
  <c r="FE12" i="2"/>
  <c r="FE14" i="2"/>
  <c r="FE15" i="2"/>
  <c r="FE16" i="2"/>
  <c r="FE17" i="2"/>
  <c r="FE18" i="2"/>
  <c r="FE19" i="2"/>
  <c r="FE20" i="2"/>
  <c r="FE21" i="2"/>
  <c r="FE22" i="2"/>
  <c r="FE23" i="2"/>
  <c r="FE24" i="2"/>
  <c r="FE25" i="2"/>
  <c r="FE26" i="2"/>
  <c r="FE27" i="2"/>
  <c r="FE28" i="2"/>
  <c r="FE30" i="2"/>
  <c r="FE31" i="2"/>
  <c r="FE32" i="2"/>
  <c r="FE33" i="2"/>
  <c r="FE34" i="2"/>
  <c r="FE35" i="2"/>
  <c r="FE37" i="2"/>
  <c r="FE38" i="2"/>
  <c r="FE39" i="2"/>
  <c r="FE40" i="2"/>
  <c r="FE41" i="2"/>
  <c r="FE42" i="2"/>
  <c r="FE43" i="2"/>
  <c r="FE44" i="2"/>
  <c r="FE45" i="2"/>
  <c r="FE47" i="2"/>
  <c r="FE48" i="2"/>
  <c r="FE49" i="2"/>
  <c r="FE50" i="2"/>
  <c r="FE51" i="2"/>
  <c r="FE52" i="2"/>
  <c r="FE53" i="2"/>
  <c r="FE54" i="2"/>
  <c r="FE55" i="2"/>
  <c r="FE56" i="2"/>
  <c r="FE57" i="2"/>
  <c r="FE58" i="2"/>
  <c r="FE59" i="2"/>
  <c r="FE60" i="2"/>
  <c r="FE61" i="2"/>
  <c r="FE62" i="2"/>
  <c r="FE63" i="2"/>
  <c r="FE64" i="2"/>
  <c r="FE65" i="2"/>
  <c r="FE66" i="2"/>
  <c r="FE67" i="2"/>
  <c r="FE68" i="2"/>
  <c r="FE69" i="2"/>
  <c r="FE70" i="2"/>
  <c r="FE71" i="2"/>
  <c r="FE72" i="2"/>
  <c r="FE73" i="2"/>
  <c r="FE74" i="2"/>
  <c r="FE75" i="2"/>
  <c r="FE76" i="2"/>
  <c r="FE77" i="2"/>
  <c r="FE79" i="2"/>
  <c r="FE80" i="2"/>
  <c r="FE81" i="2"/>
  <c r="FE82" i="2"/>
  <c r="FE83" i="2"/>
  <c r="FE84" i="2"/>
  <c r="FE85" i="2"/>
  <c r="FE86" i="2"/>
  <c r="FE87" i="2"/>
  <c r="FE88" i="2"/>
  <c r="FE89" i="2"/>
  <c r="FE90" i="2"/>
  <c r="FE91" i="2"/>
  <c r="FE92" i="2"/>
  <c r="FE93" i="2"/>
  <c r="FE95" i="2"/>
  <c r="FE5" i="2"/>
  <c r="LC15" i="4"/>
  <c r="LD15" i="4"/>
  <c r="LC31" i="4"/>
  <c r="LD31" i="4"/>
  <c r="LC38" i="4"/>
  <c r="LD38" i="4"/>
  <c r="LC48" i="4"/>
  <c r="LD48" i="4"/>
  <c r="LC80" i="4"/>
  <c r="LD80" i="4"/>
  <c r="LC96" i="4"/>
  <c r="LD96" i="4"/>
  <c r="CF98" i="14" l="1"/>
  <c r="CE29" i="14"/>
  <c r="FE94" i="2"/>
  <c r="FE46" i="2"/>
  <c r="FE29" i="2"/>
  <c r="KT98" i="6"/>
  <c r="EZ36" i="7"/>
  <c r="FE78" i="2"/>
  <c r="FE36" i="2"/>
  <c r="FE13" i="2"/>
  <c r="EZ13" i="7"/>
  <c r="LD98" i="4"/>
  <c r="FJ98" i="13"/>
  <c r="KS98" i="6"/>
  <c r="EZ96" i="7" s="1"/>
  <c r="LC98" i="4"/>
  <c r="FH15" i="13"/>
  <c r="FI15" i="13"/>
  <c r="FH31" i="13"/>
  <c r="FI31" i="13"/>
  <c r="FH38" i="13"/>
  <c r="FI38" i="13"/>
  <c r="FH48" i="13"/>
  <c r="FI48" i="13"/>
  <c r="FH80" i="13"/>
  <c r="FI80" i="13"/>
  <c r="FH96" i="13"/>
  <c r="FI96" i="13"/>
  <c r="J6" i="18"/>
  <c r="J7" i="18"/>
  <c r="J8" i="18"/>
  <c r="J9" i="18"/>
  <c r="J10" i="18"/>
  <c r="J11" i="18"/>
  <c r="J12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0" i="18"/>
  <c r="J31" i="18"/>
  <c r="J32" i="18"/>
  <c r="J33" i="18"/>
  <c r="J34" i="18"/>
  <c r="J35" i="18"/>
  <c r="J37" i="18"/>
  <c r="J38" i="18"/>
  <c r="J39" i="18"/>
  <c r="J40" i="18"/>
  <c r="J41" i="18"/>
  <c r="J42" i="18"/>
  <c r="J43" i="18"/>
  <c r="J44" i="18"/>
  <c r="J45" i="18"/>
  <c r="J47" i="18"/>
  <c r="J48" i="18"/>
  <c r="J49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5" i="18"/>
  <c r="J5" i="18"/>
  <c r="EY6" i="7"/>
  <c r="EY7" i="7"/>
  <c r="EY8" i="7"/>
  <c r="EY9" i="7"/>
  <c r="EY10" i="7"/>
  <c r="EY11" i="7"/>
  <c r="EY12" i="7"/>
  <c r="EY14" i="7"/>
  <c r="EY15" i="7"/>
  <c r="EY16" i="7"/>
  <c r="EY17" i="7"/>
  <c r="EY18" i="7"/>
  <c r="EY19" i="7"/>
  <c r="EY20" i="7"/>
  <c r="EY21" i="7"/>
  <c r="EY22" i="7"/>
  <c r="EY23" i="7"/>
  <c r="EY24" i="7"/>
  <c r="EY25" i="7"/>
  <c r="EY26" i="7"/>
  <c r="EY27" i="7"/>
  <c r="EY28" i="7"/>
  <c r="EY30" i="7"/>
  <c r="EY31" i="7"/>
  <c r="EY32" i="7"/>
  <c r="EY33" i="7"/>
  <c r="EY34" i="7"/>
  <c r="EY35" i="7"/>
  <c r="EY37" i="7"/>
  <c r="EY38" i="7"/>
  <c r="EY39" i="7"/>
  <c r="EY40" i="7"/>
  <c r="EY41" i="7"/>
  <c r="EY42" i="7"/>
  <c r="EY43" i="7"/>
  <c r="EY44" i="7"/>
  <c r="EY45" i="7"/>
  <c r="EY47" i="7"/>
  <c r="EY48" i="7"/>
  <c r="EY49" i="7"/>
  <c r="EY50" i="7"/>
  <c r="EY51" i="7"/>
  <c r="EY52" i="7"/>
  <c r="EY53" i="7"/>
  <c r="EY54" i="7"/>
  <c r="EY55" i="7"/>
  <c r="EY56" i="7"/>
  <c r="EY57" i="7"/>
  <c r="EY58" i="7"/>
  <c r="EY59" i="7"/>
  <c r="EY60" i="7"/>
  <c r="EY61" i="7"/>
  <c r="EY62" i="7"/>
  <c r="EY63" i="7"/>
  <c r="EY64" i="7"/>
  <c r="EY65" i="7"/>
  <c r="EY66" i="7"/>
  <c r="EY67" i="7"/>
  <c r="EY68" i="7"/>
  <c r="EY69" i="7"/>
  <c r="EY70" i="7"/>
  <c r="EY71" i="7"/>
  <c r="EY72" i="7"/>
  <c r="EY73" i="7"/>
  <c r="EY74" i="7"/>
  <c r="EY75" i="7"/>
  <c r="EY76" i="7"/>
  <c r="EY77" i="7"/>
  <c r="EY79" i="7"/>
  <c r="EY80" i="7"/>
  <c r="EY81" i="7"/>
  <c r="EY82" i="7"/>
  <c r="EY83" i="7"/>
  <c r="EY84" i="7"/>
  <c r="EY85" i="7"/>
  <c r="EY86" i="7"/>
  <c r="EY87" i="7"/>
  <c r="EY88" i="7"/>
  <c r="EY89" i="7"/>
  <c r="EY90" i="7"/>
  <c r="EY91" i="7"/>
  <c r="EY92" i="7"/>
  <c r="EY93" i="7"/>
  <c r="EY95" i="7"/>
  <c r="EY5" i="7"/>
  <c r="KQ15" i="6"/>
  <c r="KR15" i="6"/>
  <c r="KQ31" i="6"/>
  <c r="KR31" i="6"/>
  <c r="KQ38" i="6"/>
  <c r="KR38" i="6"/>
  <c r="KQ48" i="6"/>
  <c r="KR48" i="6"/>
  <c r="KQ80" i="6"/>
  <c r="KR80" i="6"/>
  <c r="KQ96" i="6"/>
  <c r="KR96" i="6"/>
  <c r="FD6" i="2"/>
  <c r="FD7" i="2"/>
  <c r="FD8" i="2"/>
  <c r="FD9" i="2"/>
  <c r="FD10" i="2"/>
  <c r="FD11" i="2"/>
  <c r="FD12" i="2"/>
  <c r="FD14" i="2"/>
  <c r="FD15" i="2"/>
  <c r="FD16" i="2"/>
  <c r="FD17" i="2"/>
  <c r="FD18" i="2"/>
  <c r="FD19" i="2"/>
  <c r="FD20" i="2"/>
  <c r="FD21" i="2"/>
  <c r="FD22" i="2"/>
  <c r="FD23" i="2"/>
  <c r="FD24" i="2"/>
  <c r="FD25" i="2"/>
  <c r="FD26" i="2"/>
  <c r="FD27" i="2"/>
  <c r="FD28" i="2"/>
  <c r="FD30" i="2"/>
  <c r="FD31" i="2"/>
  <c r="FD32" i="2"/>
  <c r="FD33" i="2"/>
  <c r="FD34" i="2"/>
  <c r="FD35" i="2"/>
  <c r="FD37" i="2"/>
  <c r="FD38" i="2"/>
  <c r="FD39" i="2"/>
  <c r="FD40" i="2"/>
  <c r="FD41" i="2"/>
  <c r="FD42" i="2"/>
  <c r="FD43" i="2"/>
  <c r="FD44" i="2"/>
  <c r="FD45" i="2"/>
  <c r="FD47" i="2"/>
  <c r="FD48" i="2"/>
  <c r="FD49" i="2"/>
  <c r="FD50" i="2"/>
  <c r="FD51" i="2"/>
  <c r="FD52" i="2"/>
  <c r="FD53" i="2"/>
  <c r="FD54" i="2"/>
  <c r="FD55" i="2"/>
  <c r="FD56" i="2"/>
  <c r="FD57" i="2"/>
  <c r="FD58" i="2"/>
  <c r="FD59" i="2"/>
  <c r="FD60" i="2"/>
  <c r="FD61" i="2"/>
  <c r="FD62" i="2"/>
  <c r="FD63" i="2"/>
  <c r="FD64" i="2"/>
  <c r="FD65" i="2"/>
  <c r="FD66" i="2"/>
  <c r="FD67" i="2"/>
  <c r="FD68" i="2"/>
  <c r="FD69" i="2"/>
  <c r="FD70" i="2"/>
  <c r="FD71" i="2"/>
  <c r="FD72" i="2"/>
  <c r="FD73" i="2"/>
  <c r="FD74" i="2"/>
  <c r="FD75" i="2"/>
  <c r="FD76" i="2"/>
  <c r="FD77" i="2"/>
  <c r="FD79" i="2"/>
  <c r="FD80" i="2"/>
  <c r="FD81" i="2"/>
  <c r="FD82" i="2"/>
  <c r="FD83" i="2"/>
  <c r="FD84" i="2"/>
  <c r="FD85" i="2"/>
  <c r="FD86" i="2"/>
  <c r="FD87" i="2"/>
  <c r="FD88" i="2"/>
  <c r="FD89" i="2"/>
  <c r="FD90" i="2"/>
  <c r="FD91" i="2"/>
  <c r="FD92" i="2"/>
  <c r="FD93" i="2"/>
  <c r="FD95" i="2"/>
  <c r="FD5" i="2"/>
  <c r="LA15" i="4"/>
  <c r="LB15" i="4"/>
  <c r="LA31" i="4"/>
  <c r="LB31" i="4"/>
  <c r="LA38" i="4"/>
  <c r="LB38" i="4"/>
  <c r="LA48" i="4"/>
  <c r="LB48" i="4"/>
  <c r="LA80" i="4"/>
  <c r="LB80" i="4"/>
  <c r="LA96" i="4"/>
  <c r="LB96" i="4"/>
  <c r="EY78" i="7" l="1"/>
  <c r="EY29" i="7"/>
  <c r="FD94" i="2"/>
  <c r="EY36" i="7"/>
  <c r="EY13" i="7"/>
  <c r="EY94" i="7"/>
  <c r="FD36" i="2"/>
  <c r="FD13" i="2"/>
  <c r="CE98" i="14"/>
  <c r="CE96" i="14"/>
  <c r="EY46" i="7"/>
  <c r="FI98" i="13"/>
  <c r="FD46" i="2"/>
  <c r="FD29" i="2"/>
  <c r="FD78" i="2"/>
  <c r="FE96" i="2"/>
  <c r="LA98" i="4"/>
  <c r="FH98" i="13"/>
  <c r="KQ98" i="6"/>
  <c r="KR98" i="6"/>
  <c r="LB98" i="4"/>
  <c r="FD96" i="2" s="1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5" i="14"/>
  <c r="CD96" i="14" l="1"/>
  <c r="CD98" i="14"/>
  <c r="EY96" i="7"/>
  <c r="I6" i="18"/>
  <c r="I7" i="18"/>
  <c r="I8" i="18"/>
  <c r="I9" i="18"/>
  <c r="I10" i="18"/>
  <c r="I11" i="18"/>
  <c r="I12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30" i="18"/>
  <c r="I31" i="18"/>
  <c r="I32" i="18"/>
  <c r="I33" i="18"/>
  <c r="I34" i="18"/>
  <c r="I35" i="18"/>
  <c r="I37" i="18"/>
  <c r="I38" i="18"/>
  <c r="I39" i="18"/>
  <c r="I40" i="18"/>
  <c r="I41" i="18"/>
  <c r="I42" i="18"/>
  <c r="I43" i="18"/>
  <c r="I44" i="18"/>
  <c r="I45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5" i="18"/>
  <c r="I5" i="18"/>
  <c r="CC6" i="14"/>
  <c r="CC7" i="14"/>
  <c r="CC8" i="14"/>
  <c r="CC9" i="14"/>
  <c r="CC10" i="14"/>
  <c r="CC11" i="14"/>
  <c r="CC12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30" i="14"/>
  <c r="CC31" i="14"/>
  <c r="CC32" i="14"/>
  <c r="CC33" i="14"/>
  <c r="CC34" i="14"/>
  <c r="CC35" i="14"/>
  <c r="CC37" i="14"/>
  <c r="CC38" i="14"/>
  <c r="CC39" i="14"/>
  <c r="CC40" i="14"/>
  <c r="CC41" i="14"/>
  <c r="CC42" i="14"/>
  <c r="CC43" i="14"/>
  <c r="CC44" i="14"/>
  <c r="CC45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5" i="14"/>
  <c r="CC5" i="14"/>
  <c r="FF96" i="13"/>
  <c r="CC94" i="14" s="1"/>
  <c r="FG96" i="13"/>
  <c r="FF80" i="13"/>
  <c r="CC78" i="14" s="1"/>
  <c r="FG80" i="13"/>
  <c r="FF48" i="13"/>
  <c r="CC46" i="14" s="1"/>
  <c r="FG48" i="13"/>
  <c r="FF38" i="13"/>
  <c r="CC36" i="14" s="1"/>
  <c r="FG38" i="13"/>
  <c r="FF31" i="13"/>
  <c r="FG31" i="13"/>
  <c r="FF15" i="13"/>
  <c r="FG15" i="13"/>
  <c r="FG98" i="13" s="1"/>
  <c r="EX6" i="7"/>
  <c r="EX7" i="7"/>
  <c r="EX8" i="7"/>
  <c r="EX9" i="7"/>
  <c r="EX10" i="7"/>
  <c r="EX11" i="7"/>
  <c r="EX12" i="7"/>
  <c r="EX14" i="7"/>
  <c r="EX15" i="7"/>
  <c r="EX16" i="7"/>
  <c r="EX17" i="7"/>
  <c r="EX18" i="7"/>
  <c r="EX19" i="7"/>
  <c r="EX20" i="7"/>
  <c r="EX21" i="7"/>
  <c r="EX22" i="7"/>
  <c r="EX23" i="7"/>
  <c r="EX24" i="7"/>
  <c r="EX25" i="7"/>
  <c r="EX26" i="7"/>
  <c r="EX27" i="7"/>
  <c r="EX28" i="7"/>
  <c r="EX30" i="7"/>
  <c r="EX31" i="7"/>
  <c r="EX32" i="7"/>
  <c r="EX33" i="7"/>
  <c r="EX34" i="7"/>
  <c r="EX35" i="7"/>
  <c r="EX37" i="7"/>
  <c r="EX38" i="7"/>
  <c r="EX39" i="7"/>
  <c r="EX40" i="7"/>
  <c r="EX41" i="7"/>
  <c r="EX42" i="7"/>
  <c r="EX43" i="7"/>
  <c r="EX44" i="7"/>
  <c r="EX45" i="7"/>
  <c r="EX47" i="7"/>
  <c r="EX48" i="7"/>
  <c r="EX49" i="7"/>
  <c r="EX50" i="7"/>
  <c r="EX51" i="7"/>
  <c r="EX52" i="7"/>
  <c r="EX53" i="7"/>
  <c r="EX54" i="7"/>
  <c r="EX55" i="7"/>
  <c r="EX56" i="7"/>
  <c r="EX57" i="7"/>
  <c r="EX58" i="7"/>
  <c r="EX59" i="7"/>
  <c r="EX60" i="7"/>
  <c r="EX61" i="7"/>
  <c r="EX62" i="7"/>
  <c r="EX63" i="7"/>
  <c r="EX64" i="7"/>
  <c r="EX65" i="7"/>
  <c r="EX66" i="7"/>
  <c r="EX67" i="7"/>
  <c r="EX68" i="7"/>
  <c r="EX69" i="7"/>
  <c r="EX70" i="7"/>
  <c r="EX71" i="7"/>
  <c r="EX72" i="7"/>
  <c r="EX73" i="7"/>
  <c r="EX74" i="7"/>
  <c r="EX75" i="7"/>
  <c r="EX76" i="7"/>
  <c r="EX77" i="7"/>
  <c r="EX79" i="7"/>
  <c r="EX80" i="7"/>
  <c r="EX81" i="7"/>
  <c r="EX82" i="7"/>
  <c r="EX83" i="7"/>
  <c r="EX84" i="7"/>
  <c r="EX85" i="7"/>
  <c r="EX86" i="7"/>
  <c r="EX87" i="7"/>
  <c r="EX88" i="7"/>
  <c r="EX89" i="7"/>
  <c r="EX90" i="7"/>
  <c r="EX91" i="7"/>
  <c r="EX92" i="7"/>
  <c r="EX93" i="7"/>
  <c r="EX95" i="7"/>
  <c r="EX5" i="7"/>
  <c r="KO96" i="6"/>
  <c r="KP96" i="6"/>
  <c r="KO80" i="6"/>
  <c r="KP80" i="6"/>
  <c r="KO48" i="6"/>
  <c r="KP48" i="6"/>
  <c r="KO38" i="6"/>
  <c r="KP38" i="6"/>
  <c r="KO31" i="6"/>
  <c r="KP31" i="6"/>
  <c r="KO15" i="6"/>
  <c r="KP15" i="6"/>
  <c r="FC6" i="2"/>
  <c r="FC7" i="2"/>
  <c r="FC8" i="2"/>
  <c r="FC9" i="2"/>
  <c r="FC10" i="2"/>
  <c r="FC11" i="2"/>
  <c r="FC12" i="2"/>
  <c r="FC14" i="2"/>
  <c r="FC15" i="2"/>
  <c r="FC16" i="2"/>
  <c r="FC17" i="2"/>
  <c r="FC18" i="2"/>
  <c r="FC19" i="2"/>
  <c r="FC20" i="2"/>
  <c r="FC21" i="2"/>
  <c r="FC22" i="2"/>
  <c r="FC23" i="2"/>
  <c r="FC24" i="2"/>
  <c r="FC25" i="2"/>
  <c r="FC26" i="2"/>
  <c r="FC27" i="2"/>
  <c r="FC28" i="2"/>
  <c r="FC30" i="2"/>
  <c r="FC31" i="2"/>
  <c r="FC32" i="2"/>
  <c r="FC33" i="2"/>
  <c r="FC34" i="2"/>
  <c r="FC35" i="2"/>
  <c r="FC37" i="2"/>
  <c r="FC38" i="2"/>
  <c r="FC39" i="2"/>
  <c r="FC40" i="2"/>
  <c r="FC41" i="2"/>
  <c r="FC42" i="2"/>
  <c r="FC43" i="2"/>
  <c r="FC44" i="2"/>
  <c r="FC45" i="2"/>
  <c r="FC47" i="2"/>
  <c r="FC48" i="2"/>
  <c r="FC49" i="2"/>
  <c r="FC50" i="2"/>
  <c r="FC51" i="2"/>
  <c r="FC52" i="2"/>
  <c r="FC53" i="2"/>
  <c r="FC54" i="2"/>
  <c r="FC55" i="2"/>
  <c r="FC56" i="2"/>
  <c r="FC57" i="2"/>
  <c r="FC58" i="2"/>
  <c r="FC59" i="2"/>
  <c r="FC60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9" i="2"/>
  <c r="FC80" i="2"/>
  <c r="FC81" i="2"/>
  <c r="FC82" i="2"/>
  <c r="FC83" i="2"/>
  <c r="FC84" i="2"/>
  <c r="FC85" i="2"/>
  <c r="FC86" i="2"/>
  <c r="FC87" i="2"/>
  <c r="FC88" i="2"/>
  <c r="FC89" i="2"/>
  <c r="FC90" i="2"/>
  <c r="FC91" i="2"/>
  <c r="FC92" i="2"/>
  <c r="FC93" i="2"/>
  <c r="FC95" i="2"/>
  <c r="FC5" i="2"/>
  <c r="KY96" i="4"/>
  <c r="FC94" i="2" s="1"/>
  <c r="KZ96" i="4"/>
  <c r="KY80" i="4"/>
  <c r="KZ80" i="4"/>
  <c r="KY48" i="4"/>
  <c r="FC46" i="2" s="1"/>
  <c r="KZ48" i="4"/>
  <c r="KY38" i="4"/>
  <c r="KZ38" i="4"/>
  <c r="KY31" i="4"/>
  <c r="KZ31" i="4"/>
  <c r="KY15" i="4"/>
  <c r="KZ15" i="4"/>
  <c r="FF98" i="13" l="1"/>
  <c r="EX36" i="7"/>
  <c r="EX78" i="7"/>
  <c r="EX46" i="7"/>
  <c r="EX94" i="7"/>
  <c r="CC29" i="14"/>
  <c r="CC13" i="14"/>
  <c r="CC98" i="14"/>
  <c r="CC96" i="14"/>
  <c r="KO98" i="6"/>
  <c r="KP98" i="6"/>
  <c r="FC13" i="2"/>
  <c r="FC36" i="2"/>
  <c r="EX13" i="7"/>
  <c r="FC29" i="2"/>
  <c r="KZ98" i="4"/>
  <c r="FC78" i="2"/>
  <c r="KY98" i="4"/>
  <c r="EX29" i="7"/>
  <c r="R80" i="17"/>
  <c r="I78" i="18" s="1"/>
  <c r="S80" i="17"/>
  <c r="EX96" i="7" l="1"/>
  <c r="FC96" i="2"/>
  <c r="H6" i="18"/>
  <c r="H7" i="18"/>
  <c r="H8" i="18"/>
  <c r="H9" i="18"/>
  <c r="H10" i="18"/>
  <c r="H11" i="18"/>
  <c r="H12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30" i="18"/>
  <c r="H31" i="18"/>
  <c r="H32" i="18"/>
  <c r="H33" i="18"/>
  <c r="H34" i="18"/>
  <c r="H35" i="18"/>
  <c r="H37" i="18"/>
  <c r="H38" i="18"/>
  <c r="H39" i="18"/>
  <c r="H40" i="18"/>
  <c r="H41" i="18"/>
  <c r="H42" i="18"/>
  <c r="H43" i="18"/>
  <c r="H44" i="18"/>
  <c r="H45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5" i="18"/>
  <c r="CB6" i="14"/>
  <c r="CB7" i="14"/>
  <c r="CB8" i="14"/>
  <c r="CB9" i="14"/>
  <c r="CB10" i="14"/>
  <c r="CB11" i="14"/>
  <c r="CB12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30" i="14"/>
  <c r="CB31" i="14"/>
  <c r="CB32" i="14"/>
  <c r="CB33" i="14"/>
  <c r="CB34" i="14"/>
  <c r="CB35" i="14"/>
  <c r="CB37" i="14"/>
  <c r="CB38" i="14"/>
  <c r="CB39" i="14"/>
  <c r="CB40" i="14"/>
  <c r="CB41" i="14"/>
  <c r="CB42" i="14"/>
  <c r="CB43" i="14"/>
  <c r="CB44" i="14"/>
  <c r="CB45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5" i="14"/>
  <c r="CB5" i="14"/>
  <c r="FD15" i="13"/>
  <c r="FE15" i="13"/>
  <c r="FD31" i="13"/>
  <c r="FE31" i="13"/>
  <c r="FD38" i="13"/>
  <c r="CB36" i="14" s="1"/>
  <c r="FE38" i="13"/>
  <c r="FD48" i="13"/>
  <c r="FE48" i="13"/>
  <c r="FD80" i="13"/>
  <c r="CB78" i="14" s="1"/>
  <c r="FE80" i="13"/>
  <c r="FD96" i="13"/>
  <c r="FE96" i="13"/>
  <c r="EW6" i="7"/>
  <c r="EW7" i="7"/>
  <c r="EW8" i="7"/>
  <c r="EW9" i="7"/>
  <c r="EW10" i="7"/>
  <c r="EW11" i="7"/>
  <c r="EW12" i="7"/>
  <c r="EW14" i="7"/>
  <c r="EW15" i="7"/>
  <c r="EW16" i="7"/>
  <c r="EW17" i="7"/>
  <c r="EW18" i="7"/>
  <c r="EW19" i="7"/>
  <c r="EW20" i="7"/>
  <c r="EW21" i="7"/>
  <c r="EW22" i="7"/>
  <c r="EW23" i="7"/>
  <c r="EW24" i="7"/>
  <c r="EW25" i="7"/>
  <c r="EW26" i="7"/>
  <c r="EW27" i="7"/>
  <c r="EW28" i="7"/>
  <c r="EW30" i="7"/>
  <c r="EW31" i="7"/>
  <c r="EW32" i="7"/>
  <c r="EW33" i="7"/>
  <c r="EW34" i="7"/>
  <c r="EW35" i="7"/>
  <c r="EW37" i="7"/>
  <c r="EW38" i="7"/>
  <c r="EW39" i="7"/>
  <c r="EW40" i="7"/>
  <c r="EW41" i="7"/>
  <c r="EW42" i="7"/>
  <c r="EW43" i="7"/>
  <c r="EW44" i="7"/>
  <c r="EW45" i="7"/>
  <c r="EW47" i="7"/>
  <c r="EW48" i="7"/>
  <c r="EW49" i="7"/>
  <c r="EW50" i="7"/>
  <c r="EW51" i="7"/>
  <c r="EW52" i="7"/>
  <c r="EW53" i="7"/>
  <c r="EW54" i="7"/>
  <c r="EW55" i="7"/>
  <c r="EW56" i="7"/>
  <c r="EW57" i="7"/>
  <c r="EW58" i="7"/>
  <c r="EW59" i="7"/>
  <c r="EW60" i="7"/>
  <c r="EW61" i="7"/>
  <c r="EW62" i="7"/>
  <c r="EW63" i="7"/>
  <c r="EW64" i="7"/>
  <c r="EW65" i="7"/>
  <c r="EW66" i="7"/>
  <c r="EW67" i="7"/>
  <c r="EW68" i="7"/>
  <c r="EW69" i="7"/>
  <c r="EW70" i="7"/>
  <c r="EW71" i="7"/>
  <c r="EW72" i="7"/>
  <c r="EW73" i="7"/>
  <c r="EW74" i="7"/>
  <c r="EW75" i="7"/>
  <c r="EW76" i="7"/>
  <c r="EW77" i="7"/>
  <c r="EW79" i="7"/>
  <c r="EW80" i="7"/>
  <c r="EW81" i="7"/>
  <c r="EW82" i="7"/>
  <c r="EW83" i="7"/>
  <c r="EW84" i="7"/>
  <c r="EW85" i="7"/>
  <c r="EW86" i="7"/>
  <c r="EW87" i="7"/>
  <c r="EW88" i="7"/>
  <c r="EW89" i="7"/>
  <c r="EW90" i="7"/>
  <c r="EW91" i="7"/>
  <c r="EW92" i="7"/>
  <c r="EW93" i="7"/>
  <c r="EW95" i="7"/>
  <c r="EW5" i="7"/>
  <c r="KM15" i="6"/>
  <c r="KN15" i="6"/>
  <c r="KM31" i="6"/>
  <c r="KN31" i="6"/>
  <c r="KM38" i="6"/>
  <c r="KN38" i="6"/>
  <c r="KM48" i="6"/>
  <c r="EW46" i="7" s="1"/>
  <c r="KN48" i="6"/>
  <c r="KM80" i="6"/>
  <c r="KN80" i="6"/>
  <c r="KN98" i="6" s="1"/>
  <c r="KM96" i="6"/>
  <c r="EW94" i="7" s="1"/>
  <c r="KN96" i="6"/>
  <c r="FB6" i="2"/>
  <c r="FB7" i="2"/>
  <c r="FB8" i="2"/>
  <c r="FB9" i="2"/>
  <c r="FB10" i="2"/>
  <c r="FB11" i="2"/>
  <c r="FB12" i="2"/>
  <c r="FB14" i="2"/>
  <c r="FB15" i="2"/>
  <c r="FB16" i="2"/>
  <c r="FB17" i="2"/>
  <c r="FB18" i="2"/>
  <c r="FB19" i="2"/>
  <c r="FB20" i="2"/>
  <c r="FB21" i="2"/>
  <c r="FB22" i="2"/>
  <c r="FB23" i="2"/>
  <c r="FB24" i="2"/>
  <c r="FB25" i="2"/>
  <c r="FB26" i="2"/>
  <c r="FB27" i="2"/>
  <c r="FB28" i="2"/>
  <c r="FB30" i="2"/>
  <c r="FB31" i="2"/>
  <c r="FB32" i="2"/>
  <c r="FB33" i="2"/>
  <c r="FB34" i="2"/>
  <c r="FB35" i="2"/>
  <c r="FB37" i="2"/>
  <c r="FB38" i="2"/>
  <c r="FB39" i="2"/>
  <c r="FB40" i="2"/>
  <c r="FB41" i="2"/>
  <c r="FB42" i="2"/>
  <c r="FB43" i="2"/>
  <c r="FB44" i="2"/>
  <c r="FB45" i="2"/>
  <c r="FB47" i="2"/>
  <c r="FB48" i="2"/>
  <c r="FB49" i="2"/>
  <c r="FB50" i="2"/>
  <c r="FB51" i="2"/>
  <c r="FB52" i="2"/>
  <c r="FB53" i="2"/>
  <c r="FB54" i="2"/>
  <c r="FB55" i="2"/>
  <c r="FB56" i="2"/>
  <c r="FB57" i="2"/>
  <c r="FB58" i="2"/>
  <c r="FB59" i="2"/>
  <c r="FB60" i="2"/>
  <c r="FB61" i="2"/>
  <c r="FB62" i="2"/>
  <c r="FB63" i="2"/>
  <c r="FB64" i="2"/>
  <c r="FB65" i="2"/>
  <c r="FB66" i="2"/>
  <c r="FB67" i="2"/>
  <c r="FB68" i="2"/>
  <c r="FB69" i="2"/>
  <c r="FB70" i="2"/>
  <c r="FB71" i="2"/>
  <c r="FB72" i="2"/>
  <c r="FB73" i="2"/>
  <c r="FB74" i="2"/>
  <c r="FB75" i="2"/>
  <c r="FB76" i="2"/>
  <c r="FB77" i="2"/>
  <c r="FB79" i="2"/>
  <c r="FB80" i="2"/>
  <c r="FB81" i="2"/>
  <c r="FB82" i="2"/>
  <c r="FB83" i="2"/>
  <c r="FB84" i="2"/>
  <c r="FB85" i="2"/>
  <c r="FB86" i="2"/>
  <c r="FB87" i="2"/>
  <c r="FB88" i="2"/>
  <c r="FB89" i="2"/>
  <c r="FB90" i="2"/>
  <c r="FB91" i="2"/>
  <c r="FB92" i="2"/>
  <c r="FB93" i="2"/>
  <c r="FB95" i="2"/>
  <c r="FB5" i="2"/>
  <c r="KW15" i="4"/>
  <c r="KX15" i="4"/>
  <c r="FB13" i="2" s="1"/>
  <c r="KW31" i="4"/>
  <c r="KX31" i="4"/>
  <c r="KW38" i="4"/>
  <c r="KX38" i="4"/>
  <c r="KW48" i="4"/>
  <c r="FB46" i="2" s="1"/>
  <c r="KX48" i="4"/>
  <c r="KW80" i="4"/>
  <c r="KX80" i="4"/>
  <c r="KX98" i="4" s="1"/>
  <c r="KW96" i="4"/>
  <c r="FB94" i="2" s="1"/>
  <c r="KX96" i="4"/>
  <c r="CB94" i="14" l="1"/>
  <c r="FB29" i="2"/>
  <c r="EW78" i="7"/>
  <c r="EW36" i="7"/>
  <c r="EW13" i="7"/>
  <c r="FD98" i="13"/>
  <c r="FE98" i="13"/>
  <c r="CB46" i="14"/>
  <c r="CB29" i="14"/>
  <c r="FB36" i="2"/>
  <c r="KM98" i="6"/>
  <c r="EW96" i="7" s="1"/>
  <c r="EW29" i="7"/>
  <c r="FB78" i="2"/>
  <c r="KW98" i="4"/>
  <c r="FB96" i="2" s="1"/>
  <c r="CB13" i="14"/>
  <c r="KU96" i="4"/>
  <c r="FA94" i="2" s="1"/>
  <c r="KV96" i="4"/>
  <c r="KU80" i="4"/>
  <c r="KV80" i="4"/>
  <c r="KU48" i="4"/>
  <c r="FA46" i="2" s="1"/>
  <c r="KV48" i="4"/>
  <c r="KU38" i="4"/>
  <c r="FA36" i="2" s="1"/>
  <c r="KV38" i="4"/>
  <c r="KU31" i="4"/>
  <c r="FA29" i="2" s="1"/>
  <c r="KV31" i="4"/>
  <c r="KU15" i="4"/>
  <c r="FA13" i="2" s="1"/>
  <c r="KV15" i="4"/>
  <c r="KV98" i="4" s="1"/>
  <c r="FA6" i="2"/>
  <c r="FA7" i="2"/>
  <c r="FA8" i="2"/>
  <c r="FA9" i="2"/>
  <c r="FA10" i="2"/>
  <c r="FA11" i="2"/>
  <c r="FA12" i="2"/>
  <c r="FA14" i="2"/>
  <c r="FA15" i="2"/>
  <c r="FA16" i="2"/>
  <c r="FA17" i="2"/>
  <c r="FA18" i="2"/>
  <c r="FA19" i="2"/>
  <c r="FA20" i="2"/>
  <c r="FA21" i="2"/>
  <c r="FA22" i="2"/>
  <c r="FA23" i="2"/>
  <c r="FA24" i="2"/>
  <c r="FA25" i="2"/>
  <c r="FA26" i="2"/>
  <c r="FA27" i="2"/>
  <c r="FA28" i="2"/>
  <c r="FA30" i="2"/>
  <c r="FA31" i="2"/>
  <c r="FA32" i="2"/>
  <c r="FA33" i="2"/>
  <c r="FA34" i="2"/>
  <c r="FA35" i="2"/>
  <c r="FA37" i="2"/>
  <c r="FA38" i="2"/>
  <c r="FA39" i="2"/>
  <c r="FA40" i="2"/>
  <c r="FA41" i="2"/>
  <c r="FA42" i="2"/>
  <c r="FA43" i="2"/>
  <c r="FA44" i="2"/>
  <c r="FA45" i="2"/>
  <c r="FA47" i="2"/>
  <c r="FA48" i="2"/>
  <c r="FA49" i="2"/>
  <c r="FA50" i="2"/>
  <c r="FA51" i="2"/>
  <c r="FA52" i="2"/>
  <c r="FA53" i="2"/>
  <c r="FA54" i="2"/>
  <c r="FA55" i="2"/>
  <c r="FA56" i="2"/>
  <c r="FA57" i="2"/>
  <c r="FA58" i="2"/>
  <c r="FA59" i="2"/>
  <c r="FA60" i="2"/>
  <c r="FA61" i="2"/>
  <c r="FA62" i="2"/>
  <c r="FA63" i="2"/>
  <c r="FA64" i="2"/>
  <c r="FA65" i="2"/>
  <c r="FA66" i="2"/>
  <c r="FA67" i="2"/>
  <c r="FA68" i="2"/>
  <c r="FA69" i="2"/>
  <c r="FA70" i="2"/>
  <c r="FA71" i="2"/>
  <c r="FA72" i="2"/>
  <c r="FA73" i="2"/>
  <c r="FA74" i="2"/>
  <c r="FA75" i="2"/>
  <c r="FA76" i="2"/>
  <c r="FA77" i="2"/>
  <c r="FA78" i="2"/>
  <c r="FA79" i="2"/>
  <c r="FA80" i="2"/>
  <c r="FA81" i="2"/>
  <c r="FA82" i="2"/>
  <c r="FA83" i="2"/>
  <c r="FA84" i="2"/>
  <c r="FA85" i="2"/>
  <c r="FA86" i="2"/>
  <c r="FA87" i="2"/>
  <c r="FA88" i="2"/>
  <c r="FA89" i="2"/>
  <c r="FA90" i="2"/>
  <c r="FA91" i="2"/>
  <c r="FA92" i="2"/>
  <c r="FA93" i="2"/>
  <c r="FA95" i="2"/>
  <c r="FA5" i="2"/>
  <c r="KK96" i="6"/>
  <c r="EV94" i="7" s="1"/>
  <c r="KL96" i="6"/>
  <c r="KK80" i="6"/>
  <c r="KL80" i="6"/>
  <c r="KK48" i="6"/>
  <c r="KL48" i="6"/>
  <c r="KK38" i="6"/>
  <c r="KL38" i="6"/>
  <c r="KK31" i="6"/>
  <c r="KL31" i="6"/>
  <c r="KK15" i="6"/>
  <c r="KL15" i="6"/>
  <c r="KL98" i="6" s="1"/>
  <c r="EV6" i="7"/>
  <c r="EV7" i="7"/>
  <c r="EV8" i="7"/>
  <c r="EV9" i="7"/>
  <c r="EV10" i="7"/>
  <c r="EV11" i="7"/>
  <c r="EV12" i="7"/>
  <c r="EV14" i="7"/>
  <c r="EV15" i="7"/>
  <c r="EV16" i="7"/>
  <c r="EV17" i="7"/>
  <c r="EV18" i="7"/>
  <c r="EV19" i="7"/>
  <c r="EV20" i="7"/>
  <c r="EV21" i="7"/>
  <c r="EV22" i="7"/>
  <c r="EV23" i="7"/>
  <c r="EV24" i="7"/>
  <c r="EV25" i="7"/>
  <c r="EV26" i="7"/>
  <c r="EV27" i="7"/>
  <c r="EV28" i="7"/>
  <c r="EV29" i="7"/>
  <c r="EV30" i="7"/>
  <c r="EV31" i="7"/>
  <c r="EV32" i="7"/>
  <c r="EV33" i="7"/>
  <c r="EV34" i="7"/>
  <c r="EV35" i="7"/>
  <c r="EV37" i="7"/>
  <c r="EV38" i="7"/>
  <c r="EV39" i="7"/>
  <c r="EV40" i="7"/>
  <c r="EV41" i="7"/>
  <c r="EV42" i="7"/>
  <c r="EV43" i="7"/>
  <c r="EV44" i="7"/>
  <c r="EV45" i="7"/>
  <c r="EV46" i="7"/>
  <c r="EV47" i="7"/>
  <c r="EV48" i="7"/>
  <c r="EV49" i="7"/>
  <c r="EV50" i="7"/>
  <c r="EV51" i="7"/>
  <c r="EV52" i="7"/>
  <c r="EV53" i="7"/>
  <c r="EV54" i="7"/>
  <c r="EV55" i="7"/>
  <c r="EV56" i="7"/>
  <c r="EV57" i="7"/>
  <c r="EV58" i="7"/>
  <c r="EV59" i="7"/>
  <c r="EV60" i="7"/>
  <c r="EV61" i="7"/>
  <c r="EV62" i="7"/>
  <c r="EV63" i="7"/>
  <c r="EV64" i="7"/>
  <c r="EV65" i="7"/>
  <c r="EV66" i="7"/>
  <c r="EV67" i="7"/>
  <c r="EV68" i="7"/>
  <c r="EV69" i="7"/>
  <c r="EV70" i="7"/>
  <c r="EV71" i="7"/>
  <c r="EV72" i="7"/>
  <c r="EV73" i="7"/>
  <c r="EV74" i="7"/>
  <c r="EV75" i="7"/>
  <c r="EV76" i="7"/>
  <c r="EV77" i="7"/>
  <c r="EV79" i="7"/>
  <c r="EV80" i="7"/>
  <c r="EV81" i="7"/>
  <c r="EV82" i="7"/>
  <c r="EV83" i="7"/>
  <c r="EV84" i="7"/>
  <c r="EV85" i="7"/>
  <c r="EV86" i="7"/>
  <c r="EV87" i="7"/>
  <c r="EV88" i="7"/>
  <c r="EV89" i="7"/>
  <c r="EV90" i="7"/>
  <c r="EV91" i="7"/>
  <c r="EV92" i="7"/>
  <c r="EV93" i="7"/>
  <c r="EV95" i="7"/>
  <c r="EV5" i="7"/>
  <c r="CA6" i="14"/>
  <c r="CA7" i="14"/>
  <c r="CA8" i="14"/>
  <c r="CA9" i="14"/>
  <c r="CA10" i="14"/>
  <c r="CA11" i="14"/>
  <c r="CA12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30" i="14"/>
  <c r="CA31" i="14"/>
  <c r="CA32" i="14"/>
  <c r="CA33" i="14"/>
  <c r="CA34" i="14"/>
  <c r="CA35" i="14"/>
  <c r="CA37" i="14"/>
  <c r="CA38" i="14"/>
  <c r="CA39" i="14"/>
  <c r="CA40" i="14"/>
  <c r="CA41" i="14"/>
  <c r="CA42" i="14"/>
  <c r="CA43" i="14"/>
  <c r="CA44" i="14"/>
  <c r="CA45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5" i="14"/>
  <c r="CA5" i="14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30" i="18"/>
  <c r="G31" i="18"/>
  <c r="G32" i="18"/>
  <c r="G33" i="18"/>
  <c r="G34" i="18"/>
  <c r="G35" i="18"/>
  <c r="G37" i="18"/>
  <c r="G38" i="18"/>
  <c r="G39" i="18"/>
  <c r="G40" i="18"/>
  <c r="G41" i="18"/>
  <c r="G42" i="18"/>
  <c r="G43" i="18"/>
  <c r="G44" i="18"/>
  <c r="G45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5" i="18"/>
  <c r="G5" i="18"/>
  <c r="CA13" i="14" l="1"/>
  <c r="CA36" i="14"/>
  <c r="CA78" i="14"/>
  <c r="CB98" i="14"/>
  <c r="CA29" i="14"/>
  <c r="CA46" i="14"/>
  <c r="CA94" i="14"/>
  <c r="CB96" i="14"/>
  <c r="FC98" i="13"/>
  <c r="EV78" i="7"/>
  <c r="FB98" i="13"/>
  <c r="EV13" i="7"/>
  <c r="EV36" i="7"/>
  <c r="KK98" i="6"/>
  <c r="EV96" i="7" s="1"/>
  <c r="KU98" i="4"/>
  <c r="FA96" i="2" s="1"/>
  <c r="F6" i="18"/>
  <c r="F7" i="18"/>
  <c r="F8" i="18"/>
  <c r="F9" i="18"/>
  <c r="F10" i="18"/>
  <c r="F11" i="18"/>
  <c r="F12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30" i="18"/>
  <c r="F31" i="18"/>
  <c r="F32" i="18"/>
  <c r="F33" i="18"/>
  <c r="F34" i="18"/>
  <c r="F35" i="18"/>
  <c r="F37" i="18"/>
  <c r="F38" i="18"/>
  <c r="F39" i="18"/>
  <c r="F40" i="18"/>
  <c r="F41" i="18"/>
  <c r="F42" i="18"/>
  <c r="F43" i="18"/>
  <c r="F44" i="18"/>
  <c r="F45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BZ6" i="14"/>
  <c r="BZ7" i="14"/>
  <c r="BZ8" i="14"/>
  <c r="BZ9" i="14"/>
  <c r="BZ10" i="14"/>
  <c r="BZ11" i="14"/>
  <c r="BZ12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30" i="14"/>
  <c r="BZ31" i="14"/>
  <c r="BZ32" i="14"/>
  <c r="BZ33" i="14"/>
  <c r="BZ34" i="14"/>
  <c r="BZ35" i="14"/>
  <c r="BZ37" i="14"/>
  <c r="BZ38" i="14"/>
  <c r="BZ39" i="14"/>
  <c r="BZ40" i="14"/>
  <c r="BZ41" i="14"/>
  <c r="BZ42" i="14"/>
  <c r="BZ43" i="14"/>
  <c r="BZ44" i="14"/>
  <c r="BZ45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5" i="14"/>
  <c r="BZ5" i="14"/>
  <c r="EU6" i="7"/>
  <c r="EU7" i="7"/>
  <c r="EU8" i="7"/>
  <c r="EU9" i="7"/>
  <c r="EU10" i="7"/>
  <c r="EU11" i="7"/>
  <c r="EU12" i="7"/>
  <c r="EU14" i="7"/>
  <c r="EU15" i="7"/>
  <c r="EU16" i="7"/>
  <c r="EU17" i="7"/>
  <c r="EU18" i="7"/>
  <c r="EU19" i="7"/>
  <c r="EU20" i="7"/>
  <c r="EU21" i="7"/>
  <c r="EU22" i="7"/>
  <c r="EU23" i="7"/>
  <c r="EU24" i="7"/>
  <c r="EU25" i="7"/>
  <c r="EU26" i="7"/>
  <c r="EU27" i="7"/>
  <c r="EU28" i="7"/>
  <c r="EU30" i="7"/>
  <c r="EU31" i="7"/>
  <c r="EU32" i="7"/>
  <c r="EU33" i="7"/>
  <c r="EU34" i="7"/>
  <c r="EU35" i="7"/>
  <c r="EU37" i="7"/>
  <c r="EU38" i="7"/>
  <c r="EU39" i="7"/>
  <c r="EU40" i="7"/>
  <c r="EU41" i="7"/>
  <c r="EU42" i="7"/>
  <c r="EU43" i="7"/>
  <c r="EU44" i="7"/>
  <c r="EU45" i="7"/>
  <c r="EU47" i="7"/>
  <c r="EU48" i="7"/>
  <c r="EU49" i="7"/>
  <c r="EU50" i="7"/>
  <c r="EU51" i="7"/>
  <c r="EU52" i="7"/>
  <c r="EU53" i="7"/>
  <c r="EU54" i="7"/>
  <c r="EU55" i="7"/>
  <c r="EU56" i="7"/>
  <c r="EU57" i="7"/>
  <c r="EU58" i="7"/>
  <c r="EU59" i="7"/>
  <c r="EU60" i="7"/>
  <c r="EU61" i="7"/>
  <c r="EU62" i="7"/>
  <c r="EU63" i="7"/>
  <c r="EU64" i="7"/>
  <c r="EU65" i="7"/>
  <c r="EU66" i="7"/>
  <c r="EU67" i="7"/>
  <c r="EU68" i="7"/>
  <c r="EU69" i="7"/>
  <c r="EU70" i="7"/>
  <c r="EU71" i="7"/>
  <c r="EU72" i="7"/>
  <c r="EU73" i="7"/>
  <c r="EU74" i="7"/>
  <c r="EU75" i="7"/>
  <c r="EU76" i="7"/>
  <c r="EU77" i="7"/>
  <c r="EU79" i="7"/>
  <c r="EU80" i="7"/>
  <c r="EU81" i="7"/>
  <c r="EU82" i="7"/>
  <c r="EU83" i="7"/>
  <c r="EU84" i="7"/>
  <c r="EU85" i="7"/>
  <c r="EU86" i="7"/>
  <c r="EU87" i="7"/>
  <c r="EU88" i="7"/>
  <c r="EU89" i="7"/>
  <c r="EU90" i="7"/>
  <c r="EU91" i="7"/>
  <c r="EU92" i="7"/>
  <c r="EU93" i="7"/>
  <c r="EU95" i="7"/>
  <c r="EU5" i="7"/>
  <c r="EZ6" i="2"/>
  <c r="EZ7" i="2"/>
  <c r="EZ8" i="2"/>
  <c r="EZ9" i="2"/>
  <c r="EZ10" i="2"/>
  <c r="EZ11" i="2"/>
  <c r="EZ12" i="2"/>
  <c r="EZ14" i="2"/>
  <c r="EZ15" i="2"/>
  <c r="EZ16" i="2"/>
  <c r="EZ17" i="2"/>
  <c r="EZ18" i="2"/>
  <c r="EZ19" i="2"/>
  <c r="EZ20" i="2"/>
  <c r="EZ21" i="2"/>
  <c r="EZ22" i="2"/>
  <c r="EZ23" i="2"/>
  <c r="EZ24" i="2"/>
  <c r="EZ25" i="2"/>
  <c r="EZ26" i="2"/>
  <c r="EZ27" i="2"/>
  <c r="EZ28" i="2"/>
  <c r="EZ30" i="2"/>
  <c r="EZ31" i="2"/>
  <c r="EZ32" i="2"/>
  <c r="EZ33" i="2"/>
  <c r="EZ34" i="2"/>
  <c r="EZ35" i="2"/>
  <c r="EZ37" i="2"/>
  <c r="EZ38" i="2"/>
  <c r="EZ39" i="2"/>
  <c r="EZ40" i="2"/>
  <c r="EZ41" i="2"/>
  <c r="EZ42" i="2"/>
  <c r="EZ43" i="2"/>
  <c r="EZ44" i="2"/>
  <c r="EZ45" i="2"/>
  <c r="EZ47" i="2"/>
  <c r="EZ48" i="2"/>
  <c r="EZ49" i="2"/>
  <c r="EZ50" i="2"/>
  <c r="EZ51" i="2"/>
  <c r="EZ52" i="2"/>
  <c r="EZ53" i="2"/>
  <c r="EZ54" i="2"/>
  <c r="EZ55" i="2"/>
  <c r="EZ56" i="2"/>
  <c r="EZ57" i="2"/>
  <c r="EZ58" i="2"/>
  <c r="EZ59" i="2"/>
  <c r="EZ60" i="2"/>
  <c r="EZ61" i="2"/>
  <c r="EZ62" i="2"/>
  <c r="EZ63" i="2"/>
  <c r="EZ64" i="2"/>
  <c r="EZ65" i="2"/>
  <c r="EZ66" i="2"/>
  <c r="EZ67" i="2"/>
  <c r="EZ68" i="2"/>
  <c r="EZ69" i="2"/>
  <c r="EZ70" i="2"/>
  <c r="EZ71" i="2"/>
  <c r="EZ72" i="2"/>
  <c r="EZ73" i="2"/>
  <c r="EZ74" i="2"/>
  <c r="EZ75" i="2"/>
  <c r="EZ76" i="2"/>
  <c r="EZ77" i="2"/>
  <c r="EZ79" i="2"/>
  <c r="EZ80" i="2"/>
  <c r="EZ81" i="2"/>
  <c r="EZ82" i="2"/>
  <c r="EZ83" i="2"/>
  <c r="EZ84" i="2"/>
  <c r="EZ85" i="2"/>
  <c r="EZ86" i="2"/>
  <c r="EZ87" i="2"/>
  <c r="EZ88" i="2"/>
  <c r="EZ89" i="2"/>
  <c r="EZ90" i="2"/>
  <c r="EZ91" i="2"/>
  <c r="EZ92" i="2"/>
  <c r="EZ93" i="2"/>
  <c r="EZ95" i="2"/>
  <c r="EZ5" i="2"/>
  <c r="EZ15" i="13"/>
  <c r="BZ13" i="14" s="1"/>
  <c r="FA15" i="13"/>
  <c r="EZ31" i="13"/>
  <c r="FA31" i="13"/>
  <c r="EZ38" i="13"/>
  <c r="BZ36" i="14" s="1"/>
  <c r="FA38" i="13"/>
  <c r="EZ48" i="13"/>
  <c r="FA48" i="13"/>
  <c r="EZ80" i="13"/>
  <c r="BZ78" i="14" s="1"/>
  <c r="FA80" i="13"/>
  <c r="EZ96" i="13"/>
  <c r="BZ94" i="14" s="1"/>
  <c r="FA96" i="13"/>
  <c r="EZ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S15" i="4"/>
  <c r="KT15" i="4"/>
  <c r="KS31" i="4"/>
  <c r="KT31" i="4"/>
  <c r="KS38" i="4"/>
  <c r="KT38" i="4"/>
  <c r="KS48" i="4"/>
  <c r="KT48" i="4"/>
  <c r="KS80" i="4"/>
  <c r="KT80" i="4"/>
  <c r="KS96" i="4"/>
  <c r="KT96" i="4"/>
  <c r="EU94" i="7" l="1"/>
  <c r="EU46" i="7"/>
  <c r="EU29" i="7"/>
  <c r="FA98" i="13"/>
  <c r="BZ98" i="14" s="1"/>
  <c r="BZ46" i="14"/>
  <c r="BZ29" i="14"/>
  <c r="EZ78" i="2"/>
  <c r="EZ36" i="2"/>
  <c r="EZ13" i="2"/>
  <c r="EU78" i="7"/>
  <c r="EU36" i="7"/>
  <c r="EU13" i="7"/>
  <c r="KT98" i="4"/>
  <c r="KJ98" i="6"/>
  <c r="CA96" i="14"/>
  <c r="CA98" i="14"/>
  <c r="EZ46" i="2"/>
  <c r="KS98" i="4"/>
  <c r="EZ96" i="2" s="1"/>
  <c r="EZ94" i="2"/>
  <c r="KI98" i="6"/>
  <c r="EZ29" i="2"/>
  <c r="BY40" i="14"/>
  <c r="BY6" i="14"/>
  <c r="BY7" i="14"/>
  <c r="BY8" i="14"/>
  <c r="BY9" i="14"/>
  <c r="BY10" i="14"/>
  <c r="BY11" i="14"/>
  <c r="BY12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30" i="14"/>
  <c r="BY31" i="14"/>
  <c r="BY32" i="14"/>
  <c r="BY33" i="14"/>
  <c r="BY34" i="14"/>
  <c r="BY35" i="14"/>
  <c r="BY37" i="14"/>
  <c r="BY38" i="14"/>
  <c r="BY39" i="14"/>
  <c r="BY41" i="14"/>
  <c r="BY42" i="14"/>
  <c r="BY43" i="14"/>
  <c r="BY44" i="14"/>
  <c r="BY45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5" i="14"/>
  <c r="BY5" i="14"/>
  <c r="ET6" i="7"/>
  <c r="ET7" i="7"/>
  <c r="ET8" i="7"/>
  <c r="ET9" i="7"/>
  <c r="ET10" i="7"/>
  <c r="ET11" i="7"/>
  <c r="ET12" i="7"/>
  <c r="ET14" i="7"/>
  <c r="ET15" i="7"/>
  <c r="ET16" i="7"/>
  <c r="ET17" i="7"/>
  <c r="ET18" i="7"/>
  <c r="ET19" i="7"/>
  <c r="ET20" i="7"/>
  <c r="ET21" i="7"/>
  <c r="ET22" i="7"/>
  <c r="ET23" i="7"/>
  <c r="ET24" i="7"/>
  <c r="ET25" i="7"/>
  <c r="ET26" i="7"/>
  <c r="ET27" i="7"/>
  <c r="ET28" i="7"/>
  <c r="ET30" i="7"/>
  <c r="ET31" i="7"/>
  <c r="ET32" i="7"/>
  <c r="ET33" i="7"/>
  <c r="ET34" i="7"/>
  <c r="ET35" i="7"/>
  <c r="ET37" i="7"/>
  <c r="ET38" i="7"/>
  <c r="ET39" i="7"/>
  <c r="ET40" i="7"/>
  <c r="ET41" i="7"/>
  <c r="ET42" i="7"/>
  <c r="ET43" i="7"/>
  <c r="ET44" i="7"/>
  <c r="ET45" i="7"/>
  <c r="ET47" i="7"/>
  <c r="ET48" i="7"/>
  <c r="ET49" i="7"/>
  <c r="ET50" i="7"/>
  <c r="ET51" i="7"/>
  <c r="ET52" i="7"/>
  <c r="ET53" i="7"/>
  <c r="ET54" i="7"/>
  <c r="ET55" i="7"/>
  <c r="ET56" i="7"/>
  <c r="ET57" i="7"/>
  <c r="ET58" i="7"/>
  <c r="ET59" i="7"/>
  <c r="ET60" i="7"/>
  <c r="ET61" i="7"/>
  <c r="ET62" i="7"/>
  <c r="ET63" i="7"/>
  <c r="ET64" i="7"/>
  <c r="ET65" i="7"/>
  <c r="ET66" i="7"/>
  <c r="ET67" i="7"/>
  <c r="ET68" i="7"/>
  <c r="ET69" i="7"/>
  <c r="ET70" i="7"/>
  <c r="ET71" i="7"/>
  <c r="ET72" i="7"/>
  <c r="ET73" i="7"/>
  <c r="ET74" i="7"/>
  <c r="ET75" i="7"/>
  <c r="ET76" i="7"/>
  <c r="ET77" i="7"/>
  <c r="ET79" i="7"/>
  <c r="ET80" i="7"/>
  <c r="ET81" i="7"/>
  <c r="ET82" i="7"/>
  <c r="ET83" i="7"/>
  <c r="ET84" i="7"/>
  <c r="ET85" i="7"/>
  <c r="ET86" i="7"/>
  <c r="ET87" i="7"/>
  <c r="ET88" i="7"/>
  <c r="ET89" i="7"/>
  <c r="ET90" i="7"/>
  <c r="ET91" i="7"/>
  <c r="ET92" i="7"/>
  <c r="ET93" i="7"/>
  <c r="ET95" i="7"/>
  <c r="ET5" i="7"/>
  <c r="EY6" i="2"/>
  <c r="EY7" i="2"/>
  <c r="EY8" i="2"/>
  <c r="EY9" i="2"/>
  <c r="EY10" i="2"/>
  <c r="EY11" i="2"/>
  <c r="EY12" i="2"/>
  <c r="EY14" i="2"/>
  <c r="EY15" i="2"/>
  <c r="EY16" i="2"/>
  <c r="EY17" i="2"/>
  <c r="EY18" i="2"/>
  <c r="EY19" i="2"/>
  <c r="EY20" i="2"/>
  <c r="EY21" i="2"/>
  <c r="EY22" i="2"/>
  <c r="EY23" i="2"/>
  <c r="EY24" i="2"/>
  <c r="EY25" i="2"/>
  <c r="EY26" i="2"/>
  <c r="EY27" i="2"/>
  <c r="EY28" i="2"/>
  <c r="EY30" i="2"/>
  <c r="EY31" i="2"/>
  <c r="EY32" i="2"/>
  <c r="EY33" i="2"/>
  <c r="EY34" i="2"/>
  <c r="EY35" i="2"/>
  <c r="EY37" i="2"/>
  <c r="EY38" i="2"/>
  <c r="EY39" i="2"/>
  <c r="EY40" i="2"/>
  <c r="EY41" i="2"/>
  <c r="EY42" i="2"/>
  <c r="EY43" i="2"/>
  <c r="EY44" i="2"/>
  <c r="EY45" i="2"/>
  <c r="EY47" i="2"/>
  <c r="EY48" i="2"/>
  <c r="EY49" i="2"/>
  <c r="EY50" i="2"/>
  <c r="EY51" i="2"/>
  <c r="EY52" i="2"/>
  <c r="EY53" i="2"/>
  <c r="EY54" i="2"/>
  <c r="EY55" i="2"/>
  <c r="EY56" i="2"/>
  <c r="EY57" i="2"/>
  <c r="EY58" i="2"/>
  <c r="EY59" i="2"/>
  <c r="EY60" i="2"/>
  <c r="EY61" i="2"/>
  <c r="EY62" i="2"/>
  <c r="EY63" i="2"/>
  <c r="EY64" i="2"/>
  <c r="EY65" i="2"/>
  <c r="EY66" i="2"/>
  <c r="EY67" i="2"/>
  <c r="EY68" i="2"/>
  <c r="EY69" i="2"/>
  <c r="EY70" i="2"/>
  <c r="EY71" i="2"/>
  <c r="EY72" i="2"/>
  <c r="EY73" i="2"/>
  <c r="EY74" i="2"/>
  <c r="EY75" i="2"/>
  <c r="EY76" i="2"/>
  <c r="EY77" i="2"/>
  <c r="EY79" i="2"/>
  <c r="EY80" i="2"/>
  <c r="EY81" i="2"/>
  <c r="EY82" i="2"/>
  <c r="EY83" i="2"/>
  <c r="EY84" i="2"/>
  <c r="EY85" i="2"/>
  <c r="EY86" i="2"/>
  <c r="EY87" i="2"/>
  <c r="EY88" i="2"/>
  <c r="EY89" i="2"/>
  <c r="EY90" i="2"/>
  <c r="EY91" i="2"/>
  <c r="EY92" i="2"/>
  <c r="EY93" i="2"/>
  <c r="EY95" i="2"/>
  <c r="EY5" i="2"/>
  <c r="E6" i="18"/>
  <c r="E7" i="18"/>
  <c r="E8" i="18"/>
  <c r="E9" i="18"/>
  <c r="E10" i="18"/>
  <c r="E11" i="18"/>
  <c r="E12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30" i="18"/>
  <c r="E31" i="18"/>
  <c r="E32" i="18"/>
  <c r="E33" i="18"/>
  <c r="E34" i="18"/>
  <c r="E35" i="18"/>
  <c r="E37" i="18"/>
  <c r="E38" i="18"/>
  <c r="E39" i="18"/>
  <c r="E40" i="18"/>
  <c r="E41" i="18"/>
  <c r="E42" i="18"/>
  <c r="E43" i="18"/>
  <c r="E44" i="18"/>
  <c r="E45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5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EX15" i="13"/>
  <c r="EY15" i="13"/>
  <c r="EX31" i="13"/>
  <c r="EY31" i="13"/>
  <c r="EX38" i="13"/>
  <c r="EY38" i="13"/>
  <c r="EX48" i="13"/>
  <c r="EY48" i="13"/>
  <c r="EX80" i="13"/>
  <c r="EY80" i="13"/>
  <c r="EX96" i="13"/>
  <c r="EY96" i="13"/>
  <c r="BY94" i="14" l="1"/>
  <c r="ET94" i="7"/>
  <c r="BY29" i="14"/>
  <c r="ET46" i="7"/>
  <c r="KH98" i="6"/>
  <c r="BY13" i="14"/>
  <c r="ET29" i="7"/>
  <c r="KG98" i="6"/>
  <c r="ET96" i="7" s="1"/>
  <c r="E78" i="18"/>
  <c r="BY78" i="14"/>
  <c r="BY36" i="14"/>
  <c r="BZ96" i="14"/>
  <c r="EX98" i="13"/>
  <c r="EY98" i="13"/>
  <c r="ET78" i="7"/>
  <c r="ET36" i="7"/>
  <c r="EY29" i="2"/>
  <c r="EY46" i="2"/>
  <c r="EY94" i="2"/>
  <c r="EU96" i="7"/>
  <c r="ET13" i="7"/>
  <c r="EY13" i="2"/>
  <c r="EY36" i="2"/>
  <c r="EY78" i="2"/>
  <c r="KR98" i="4"/>
  <c r="EY96" i="2" s="1"/>
  <c r="BY46" i="14"/>
  <c r="BX6" i="14"/>
  <c r="BX7" i="14"/>
  <c r="BX8" i="14"/>
  <c r="BX9" i="14"/>
  <c r="BX10" i="14"/>
  <c r="BX11" i="14"/>
  <c r="BX12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30" i="14"/>
  <c r="BX31" i="14"/>
  <c r="BX32" i="14"/>
  <c r="BX33" i="14"/>
  <c r="BX34" i="14"/>
  <c r="BX35" i="14"/>
  <c r="BX37" i="14"/>
  <c r="BX38" i="14"/>
  <c r="BX39" i="14"/>
  <c r="BX40" i="14"/>
  <c r="BX41" i="14"/>
  <c r="BX42" i="14"/>
  <c r="BX43" i="14"/>
  <c r="BX44" i="14"/>
  <c r="BX45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5" i="14"/>
  <c r="BX5" i="14"/>
  <c r="ES6" i="7"/>
  <c r="ES7" i="7"/>
  <c r="ES8" i="7"/>
  <c r="ES9" i="7"/>
  <c r="ES10" i="7"/>
  <c r="ES11" i="7"/>
  <c r="ES12" i="7"/>
  <c r="ES14" i="7"/>
  <c r="ES15" i="7"/>
  <c r="ES16" i="7"/>
  <c r="ES17" i="7"/>
  <c r="ES18" i="7"/>
  <c r="ES19" i="7"/>
  <c r="ES20" i="7"/>
  <c r="ES21" i="7"/>
  <c r="ES22" i="7"/>
  <c r="ES23" i="7"/>
  <c r="ES24" i="7"/>
  <c r="ES25" i="7"/>
  <c r="ES26" i="7"/>
  <c r="ES27" i="7"/>
  <c r="ES28" i="7"/>
  <c r="ES30" i="7"/>
  <c r="ES31" i="7"/>
  <c r="ES32" i="7"/>
  <c r="ES33" i="7"/>
  <c r="ES34" i="7"/>
  <c r="ES35" i="7"/>
  <c r="ES37" i="7"/>
  <c r="ES38" i="7"/>
  <c r="ES39" i="7"/>
  <c r="ES40" i="7"/>
  <c r="ES41" i="7"/>
  <c r="ES42" i="7"/>
  <c r="ES43" i="7"/>
  <c r="ES44" i="7"/>
  <c r="ES45" i="7"/>
  <c r="ES47" i="7"/>
  <c r="ES48" i="7"/>
  <c r="ES49" i="7"/>
  <c r="ES50" i="7"/>
  <c r="ES51" i="7"/>
  <c r="ES52" i="7"/>
  <c r="ES53" i="7"/>
  <c r="ES54" i="7"/>
  <c r="ES55" i="7"/>
  <c r="ES56" i="7"/>
  <c r="ES57" i="7"/>
  <c r="ES58" i="7"/>
  <c r="ES59" i="7"/>
  <c r="ES60" i="7"/>
  <c r="ES61" i="7"/>
  <c r="ES62" i="7"/>
  <c r="ES63" i="7"/>
  <c r="ES64" i="7"/>
  <c r="ES65" i="7"/>
  <c r="ES66" i="7"/>
  <c r="ES67" i="7"/>
  <c r="ES68" i="7"/>
  <c r="ES69" i="7"/>
  <c r="ES70" i="7"/>
  <c r="ES71" i="7"/>
  <c r="ES72" i="7"/>
  <c r="ES73" i="7"/>
  <c r="ES74" i="7"/>
  <c r="ES75" i="7"/>
  <c r="ES76" i="7"/>
  <c r="ES77" i="7"/>
  <c r="ES79" i="7"/>
  <c r="ES80" i="7"/>
  <c r="ES81" i="7"/>
  <c r="ES82" i="7"/>
  <c r="ES83" i="7"/>
  <c r="ES84" i="7"/>
  <c r="ES85" i="7"/>
  <c r="ES86" i="7"/>
  <c r="ES87" i="7"/>
  <c r="ES88" i="7"/>
  <c r="ES89" i="7"/>
  <c r="ES90" i="7"/>
  <c r="ES91" i="7"/>
  <c r="ES92" i="7"/>
  <c r="ES93" i="7"/>
  <c r="ES95" i="7"/>
  <c r="ES5" i="7"/>
  <c r="EX6" i="2"/>
  <c r="EX7" i="2"/>
  <c r="EX8" i="2"/>
  <c r="EX9" i="2"/>
  <c r="EX10" i="2"/>
  <c r="EX11" i="2"/>
  <c r="EX12" i="2"/>
  <c r="EX14" i="2"/>
  <c r="EX15" i="2"/>
  <c r="EX16" i="2"/>
  <c r="EX17" i="2"/>
  <c r="EX18" i="2"/>
  <c r="EX19" i="2"/>
  <c r="EX20" i="2"/>
  <c r="EX21" i="2"/>
  <c r="EX22" i="2"/>
  <c r="EX23" i="2"/>
  <c r="EX24" i="2"/>
  <c r="EX25" i="2"/>
  <c r="EX26" i="2"/>
  <c r="EX27" i="2"/>
  <c r="EX28" i="2"/>
  <c r="EX30" i="2"/>
  <c r="EX31" i="2"/>
  <c r="EX32" i="2"/>
  <c r="EX33" i="2"/>
  <c r="EX34" i="2"/>
  <c r="EX35" i="2"/>
  <c r="EX37" i="2"/>
  <c r="EX38" i="2"/>
  <c r="EX39" i="2"/>
  <c r="EX40" i="2"/>
  <c r="EX41" i="2"/>
  <c r="EX42" i="2"/>
  <c r="EX43" i="2"/>
  <c r="EX44" i="2"/>
  <c r="EX45" i="2"/>
  <c r="EX47" i="2"/>
  <c r="EX48" i="2"/>
  <c r="EX49" i="2"/>
  <c r="EX50" i="2"/>
  <c r="EX51" i="2"/>
  <c r="EX52" i="2"/>
  <c r="EX53" i="2"/>
  <c r="EX54" i="2"/>
  <c r="EX55" i="2"/>
  <c r="EX56" i="2"/>
  <c r="EX57" i="2"/>
  <c r="EX58" i="2"/>
  <c r="EX59" i="2"/>
  <c r="EX60" i="2"/>
  <c r="EX61" i="2"/>
  <c r="EX62" i="2"/>
  <c r="EX63" i="2"/>
  <c r="EX64" i="2"/>
  <c r="EX65" i="2"/>
  <c r="EX66" i="2"/>
  <c r="EX67" i="2"/>
  <c r="EX68" i="2"/>
  <c r="EX69" i="2"/>
  <c r="EX70" i="2"/>
  <c r="EX71" i="2"/>
  <c r="EX72" i="2"/>
  <c r="EX73" i="2"/>
  <c r="EX74" i="2"/>
  <c r="EX75" i="2"/>
  <c r="EX76" i="2"/>
  <c r="EX77" i="2"/>
  <c r="EX79" i="2"/>
  <c r="EX80" i="2"/>
  <c r="EX81" i="2"/>
  <c r="EX82" i="2"/>
  <c r="EX83" i="2"/>
  <c r="EX84" i="2"/>
  <c r="EX85" i="2"/>
  <c r="EX86" i="2"/>
  <c r="EX87" i="2"/>
  <c r="EX88" i="2"/>
  <c r="EX89" i="2"/>
  <c r="EX90" i="2"/>
  <c r="EX91" i="2"/>
  <c r="EX92" i="2"/>
  <c r="EX93" i="2"/>
  <c r="EX95" i="2"/>
  <c r="EX5" i="2"/>
  <c r="EV15" i="13"/>
  <c r="EW15" i="13"/>
  <c r="EV31" i="13"/>
  <c r="EW31" i="13"/>
  <c r="EW38" i="13"/>
  <c r="EV38" i="13"/>
  <c r="EW48" i="13"/>
  <c r="EV48" i="13"/>
  <c r="EV80" i="13"/>
  <c r="BX78" i="14" s="1"/>
  <c r="EW80" i="13"/>
  <c r="EV96" i="13"/>
  <c r="EW96" i="13"/>
  <c r="KE15" i="6"/>
  <c r="KF15" i="6"/>
  <c r="KE31" i="6"/>
  <c r="ES29" i="7" s="1"/>
  <c r="KF31" i="6"/>
  <c r="KE38" i="6"/>
  <c r="KF38" i="6"/>
  <c r="KE48" i="6"/>
  <c r="KF48" i="6"/>
  <c r="KE80" i="6"/>
  <c r="ES78" i="7" s="1"/>
  <c r="KF80" i="6"/>
  <c r="KE96" i="6"/>
  <c r="KF96" i="6"/>
  <c r="KO15" i="4"/>
  <c r="KP15" i="4"/>
  <c r="KO31" i="4"/>
  <c r="EX29" i="2" s="1"/>
  <c r="KP31" i="4"/>
  <c r="KO38" i="4"/>
  <c r="KP38" i="4"/>
  <c r="KO48" i="4"/>
  <c r="EX46" i="2" s="1"/>
  <c r="KP48" i="4"/>
  <c r="KO80" i="4"/>
  <c r="KP80" i="4"/>
  <c r="KP98" i="4" s="1"/>
  <c r="KO96" i="4"/>
  <c r="EX94" i="2" s="1"/>
  <c r="KP96" i="4"/>
  <c r="BX13" i="14" l="1"/>
  <c r="BX46" i="14"/>
  <c r="BY96" i="14"/>
  <c r="BX94" i="14"/>
  <c r="BX36" i="14"/>
  <c r="BX29" i="14"/>
  <c r="EW98" i="13"/>
  <c r="ES36" i="7"/>
  <c r="KO98" i="4"/>
  <c r="EX96" i="2" s="1"/>
  <c r="ES13" i="7"/>
  <c r="ES94" i="7"/>
  <c r="ES46" i="7"/>
  <c r="KF98" i="6"/>
  <c r="BY98" i="14"/>
  <c r="EX36" i="2"/>
  <c r="EX13" i="2"/>
  <c r="KE98" i="6"/>
  <c r="ES96" i="7" s="1"/>
  <c r="EX78" i="2"/>
  <c r="EV98" i="13"/>
  <c r="BW6" i="14"/>
  <c r="BW7" i="14"/>
  <c r="BW8" i="14"/>
  <c r="BW9" i="14"/>
  <c r="BW10" i="14"/>
  <c r="BW11" i="14"/>
  <c r="BW12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30" i="14"/>
  <c r="BW31" i="14"/>
  <c r="BW32" i="14"/>
  <c r="BW33" i="14"/>
  <c r="BW34" i="14"/>
  <c r="BW35" i="14"/>
  <c r="BW37" i="14"/>
  <c r="BW38" i="14"/>
  <c r="BW39" i="14"/>
  <c r="BW40" i="14"/>
  <c r="BW41" i="14"/>
  <c r="BW42" i="14"/>
  <c r="BW43" i="14"/>
  <c r="BW44" i="14"/>
  <c r="BW45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5" i="14"/>
  <c r="BW5" i="14"/>
  <c r="ER6" i="7"/>
  <c r="ER7" i="7"/>
  <c r="ER8" i="7"/>
  <c r="ER9" i="7"/>
  <c r="ER10" i="7"/>
  <c r="ER11" i="7"/>
  <c r="ER12" i="7"/>
  <c r="ER14" i="7"/>
  <c r="ER15" i="7"/>
  <c r="ER16" i="7"/>
  <c r="ER17" i="7"/>
  <c r="ER18" i="7"/>
  <c r="ER19" i="7"/>
  <c r="ER20" i="7"/>
  <c r="ER21" i="7"/>
  <c r="ER22" i="7"/>
  <c r="ER23" i="7"/>
  <c r="ER24" i="7"/>
  <c r="ER25" i="7"/>
  <c r="ER26" i="7"/>
  <c r="ER27" i="7"/>
  <c r="ER28" i="7"/>
  <c r="ER30" i="7"/>
  <c r="ER31" i="7"/>
  <c r="ER32" i="7"/>
  <c r="ER33" i="7"/>
  <c r="ER34" i="7"/>
  <c r="ER35" i="7"/>
  <c r="ER37" i="7"/>
  <c r="ER38" i="7"/>
  <c r="ER39" i="7"/>
  <c r="ER40" i="7"/>
  <c r="ER41" i="7"/>
  <c r="ER42" i="7"/>
  <c r="ER43" i="7"/>
  <c r="ER44" i="7"/>
  <c r="ER45" i="7"/>
  <c r="ER47" i="7"/>
  <c r="ER48" i="7"/>
  <c r="ER49" i="7"/>
  <c r="ER50" i="7"/>
  <c r="ER51" i="7"/>
  <c r="ER52" i="7"/>
  <c r="ER53" i="7"/>
  <c r="ER54" i="7"/>
  <c r="ER55" i="7"/>
  <c r="ER56" i="7"/>
  <c r="ER57" i="7"/>
  <c r="ER58" i="7"/>
  <c r="ER59" i="7"/>
  <c r="ER60" i="7"/>
  <c r="ER61" i="7"/>
  <c r="ER62" i="7"/>
  <c r="ER63" i="7"/>
  <c r="ER64" i="7"/>
  <c r="ER65" i="7"/>
  <c r="ER66" i="7"/>
  <c r="ER67" i="7"/>
  <c r="ER68" i="7"/>
  <c r="ER69" i="7"/>
  <c r="ER70" i="7"/>
  <c r="ER71" i="7"/>
  <c r="ER72" i="7"/>
  <c r="ER73" i="7"/>
  <c r="ER74" i="7"/>
  <c r="ER75" i="7"/>
  <c r="ER76" i="7"/>
  <c r="ER77" i="7"/>
  <c r="ER79" i="7"/>
  <c r="ER80" i="7"/>
  <c r="ER81" i="7"/>
  <c r="ER82" i="7"/>
  <c r="ER83" i="7"/>
  <c r="ER84" i="7"/>
  <c r="ER85" i="7"/>
  <c r="ER86" i="7"/>
  <c r="ER87" i="7"/>
  <c r="ER88" i="7"/>
  <c r="ER89" i="7"/>
  <c r="ER90" i="7"/>
  <c r="ER91" i="7"/>
  <c r="ER92" i="7"/>
  <c r="ER93" i="7"/>
  <c r="ER95" i="7"/>
  <c r="ER5" i="7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30" i="18"/>
  <c r="C31" i="18"/>
  <c r="C32" i="18"/>
  <c r="C33" i="18"/>
  <c r="C34" i="18"/>
  <c r="C35" i="18"/>
  <c r="C37" i="18"/>
  <c r="C38" i="18"/>
  <c r="C39" i="18"/>
  <c r="C40" i="18"/>
  <c r="C41" i="18"/>
  <c r="C42" i="18"/>
  <c r="C43" i="18"/>
  <c r="C44" i="18"/>
  <c r="C45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5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M15" i="4"/>
  <c r="KN15" i="4"/>
  <c r="KM31" i="4"/>
  <c r="KN31" i="4"/>
  <c r="KM38" i="4"/>
  <c r="KN38" i="4"/>
  <c r="KM48" i="4"/>
  <c r="KN48" i="4"/>
  <c r="KM80" i="4"/>
  <c r="KN80" i="4"/>
  <c r="KM96" i="4"/>
  <c r="KN96" i="4"/>
  <c r="EW6" i="2"/>
  <c r="EW7" i="2"/>
  <c r="EW8" i="2"/>
  <c r="EW9" i="2"/>
  <c r="EW10" i="2"/>
  <c r="EW11" i="2"/>
  <c r="EW12" i="2"/>
  <c r="EW14" i="2"/>
  <c r="EW15" i="2"/>
  <c r="EW16" i="2"/>
  <c r="EW17" i="2"/>
  <c r="EW18" i="2"/>
  <c r="EW19" i="2"/>
  <c r="EW20" i="2"/>
  <c r="EW21" i="2"/>
  <c r="EW22" i="2"/>
  <c r="EW23" i="2"/>
  <c r="EW24" i="2"/>
  <c r="EW25" i="2"/>
  <c r="EW26" i="2"/>
  <c r="EW27" i="2"/>
  <c r="EW28" i="2"/>
  <c r="EW30" i="2"/>
  <c r="EW31" i="2"/>
  <c r="EW32" i="2"/>
  <c r="EW33" i="2"/>
  <c r="EW34" i="2"/>
  <c r="EW35" i="2"/>
  <c r="EW37" i="2"/>
  <c r="EW38" i="2"/>
  <c r="EW39" i="2"/>
  <c r="EW40" i="2"/>
  <c r="EW41" i="2"/>
  <c r="EW42" i="2"/>
  <c r="EW43" i="2"/>
  <c r="EW44" i="2"/>
  <c r="EW45" i="2"/>
  <c r="EW47" i="2"/>
  <c r="EW48" i="2"/>
  <c r="EW49" i="2"/>
  <c r="EW50" i="2"/>
  <c r="EW51" i="2"/>
  <c r="EW52" i="2"/>
  <c r="EW53" i="2"/>
  <c r="EW54" i="2"/>
  <c r="EW55" i="2"/>
  <c r="EW56" i="2"/>
  <c r="EW57" i="2"/>
  <c r="EW58" i="2"/>
  <c r="EW59" i="2"/>
  <c r="EW60" i="2"/>
  <c r="EW61" i="2"/>
  <c r="EW62" i="2"/>
  <c r="EW63" i="2"/>
  <c r="EW64" i="2"/>
  <c r="EW65" i="2"/>
  <c r="EW66" i="2"/>
  <c r="EW67" i="2"/>
  <c r="EW68" i="2"/>
  <c r="EW69" i="2"/>
  <c r="EW70" i="2"/>
  <c r="EW71" i="2"/>
  <c r="EW72" i="2"/>
  <c r="EW73" i="2"/>
  <c r="EW74" i="2"/>
  <c r="EW75" i="2"/>
  <c r="EW76" i="2"/>
  <c r="EW77" i="2"/>
  <c r="EW79" i="2"/>
  <c r="EW80" i="2"/>
  <c r="EW81" i="2"/>
  <c r="EW82" i="2"/>
  <c r="EW83" i="2"/>
  <c r="EW84" i="2"/>
  <c r="EW85" i="2"/>
  <c r="EW86" i="2"/>
  <c r="EW87" i="2"/>
  <c r="EW88" i="2"/>
  <c r="EW89" i="2"/>
  <c r="EW90" i="2"/>
  <c r="EW91" i="2"/>
  <c r="EW92" i="2"/>
  <c r="EW93" i="2"/>
  <c r="EW95" i="2"/>
  <c r="EW5" i="2"/>
  <c r="BW78" i="14" l="1"/>
  <c r="BW36" i="14"/>
  <c r="BW13" i="14"/>
  <c r="KM98" i="4"/>
  <c r="EW96" i="2" s="1"/>
  <c r="ER94" i="7"/>
  <c r="ER46" i="7"/>
  <c r="ER78" i="7"/>
  <c r="BW94" i="14"/>
  <c r="BW29" i="14"/>
  <c r="ET98" i="13"/>
  <c r="BX96" i="14"/>
  <c r="BX98" i="14"/>
  <c r="ER13" i="7"/>
  <c r="EW94" i="2"/>
  <c r="EW46" i="2"/>
  <c r="KD98" i="6"/>
  <c r="EU98" i="13"/>
  <c r="BW96" i="14" s="1"/>
  <c r="EW36" i="2"/>
  <c r="ER36" i="7"/>
  <c r="BW46" i="14"/>
  <c r="KC98" i="6"/>
  <c r="KN98" i="4"/>
  <c r="ER29" i="7"/>
  <c r="EW78" i="2"/>
  <c r="EW13" i="2"/>
  <c r="EW29" i="2"/>
  <c r="KA15" i="6"/>
  <c r="KB15" i="6"/>
  <c r="KA31" i="6"/>
  <c r="KB31" i="6"/>
  <c r="KA38" i="6"/>
  <c r="KB38" i="6"/>
  <c r="KA48" i="6"/>
  <c r="KB48" i="6"/>
  <c r="KA80" i="6"/>
  <c r="KB80" i="6"/>
  <c r="KA96" i="6"/>
  <c r="KB96" i="6"/>
  <c r="EQ6" i="7"/>
  <c r="EQ7" i="7"/>
  <c r="EQ8" i="7"/>
  <c r="EQ9" i="7"/>
  <c r="EQ10" i="7"/>
  <c r="EQ11" i="7"/>
  <c r="EQ12" i="7"/>
  <c r="EQ14" i="7"/>
  <c r="EQ15" i="7"/>
  <c r="EQ16" i="7"/>
  <c r="EQ17" i="7"/>
  <c r="EQ18" i="7"/>
  <c r="EQ19" i="7"/>
  <c r="EQ20" i="7"/>
  <c r="EQ21" i="7"/>
  <c r="EQ22" i="7"/>
  <c r="EQ23" i="7"/>
  <c r="EQ24" i="7"/>
  <c r="EQ25" i="7"/>
  <c r="EQ26" i="7"/>
  <c r="EQ27" i="7"/>
  <c r="EQ28" i="7"/>
  <c r="EQ30" i="7"/>
  <c r="EQ31" i="7"/>
  <c r="EQ32" i="7"/>
  <c r="EQ33" i="7"/>
  <c r="EQ34" i="7"/>
  <c r="EQ35" i="7"/>
  <c r="EQ37" i="7"/>
  <c r="EQ38" i="7"/>
  <c r="EQ39" i="7"/>
  <c r="EQ40" i="7"/>
  <c r="EQ41" i="7"/>
  <c r="EQ42" i="7"/>
  <c r="EQ43" i="7"/>
  <c r="EQ44" i="7"/>
  <c r="EQ45" i="7"/>
  <c r="EQ47" i="7"/>
  <c r="EQ48" i="7"/>
  <c r="EQ49" i="7"/>
  <c r="EQ50" i="7"/>
  <c r="EQ51" i="7"/>
  <c r="EQ52" i="7"/>
  <c r="EQ53" i="7"/>
  <c r="EQ54" i="7"/>
  <c r="EQ55" i="7"/>
  <c r="EQ56" i="7"/>
  <c r="EQ57" i="7"/>
  <c r="EQ58" i="7"/>
  <c r="EQ59" i="7"/>
  <c r="EQ60" i="7"/>
  <c r="EQ61" i="7"/>
  <c r="EQ62" i="7"/>
  <c r="EQ63" i="7"/>
  <c r="EQ64" i="7"/>
  <c r="EQ65" i="7"/>
  <c r="EQ66" i="7"/>
  <c r="EQ67" i="7"/>
  <c r="EQ68" i="7"/>
  <c r="EQ69" i="7"/>
  <c r="EQ70" i="7"/>
  <c r="EQ71" i="7"/>
  <c r="EQ72" i="7"/>
  <c r="EQ73" i="7"/>
  <c r="EQ74" i="7"/>
  <c r="EQ75" i="7"/>
  <c r="EQ76" i="7"/>
  <c r="EQ77" i="7"/>
  <c r="EQ78" i="7"/>
  <c r="EQ79" i="7"/>
  <c r="EQ80" i="7"/>
  <c r="EQ81" i="7"/>
  <c r="EQ82" i="7"/>
  <c r="EQ83" i="7"/>
  <c r="EQ84" i="7"/>
  <c r="EQ85" i="7"/>
  <c r="EQ86" i="7"/>
  <c r="EQ87" i="7"/>
  <c r="EQ88" i="7"/>
  <c r="EQ89" i="7"/>
  <c r="EQ90" i="7"/>
  <c r="EQ91" i="7"/>
  <c r="EQ92" i="7"/>
  <c r="EQ93" i="7"/>
  <c r="EQ95" i="7"/>
  <c r="EQ5" i="7"/>
  <c r="KK15" i="4"/>
  <c r="KL15" i="4"/>
  <c r="KK31" i="4"/>
  <c r="KL31" i="4"/>
  <c r="KK38" i="4"/>
  <c r="KL38" i="4"/>
  <c r="KK48" i="4"/>
  <c r="KL48" i="4"/>
  <c r="KK80" i="4"/>
  <c r="KL80" i="4"/>
  <c r="KK96" i="4"/>
  <c r="KL96" i="4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KK98" i="4" l="1"/>
  <c r="EV94" i="2"/>
  <c r="EV46" i="2"/>
  <c r="ER96" i="7"/>
  <c r="EQ94" i="7"/>
  <c r="EQ29" i="7"/>
  <c r="KB98" i="6"/>
  <c r="BW98" i="14"/>
  <c r="EV36" i="2"/>
  <c r="EV13" i="2"/>
  <c r="KL98" i="4"/>
  <c r="EV96" i="2" s="1"/>
  <c r="EQ13" i="7"/>
  <c r="KA98" i="6"/>
  <c r="EQ36" i="7"/>
  <c r="EQ46" i="7"/>
  <c r="EV78" i="2"/>
  <c r="EV29" i="2"/>
  <c r="ER15" i="13"/>
  <c r="ES15" i="13"/>
  <c r="ER31" i="13"/>
  <c r="ES31" i="13"/>
  <c r="ER38" i="13"/>
  <c r="ES38" i="13"/>
  <c r="BV36" i="14" s="1"/>
  <c r="ER48" i="13"/>
  <c r="ES48" i="13"/>
  <c r="ER80" i="13"/>
  <c r="ES80" i="13"/>
  <c r="ES98" i="13" s="1"/>
  <c r="ER96" i="13"/>
  <c r="ES96" i="13"/>
  <c r="BV6" i="14"/>
  <c r="BV7" i="14"/>
  <c r="BV8" i="14"/>
  <c r="BV9" i="14"/>
  <c r="BV10" i="14"/>
  <c r="BV11" i="14"/>
  <c r="BV12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30" i="14"/>
  <c r="BV31" i="14"/>
  <c r="BV32" i="14"/>
  <c r="BV33" i="14"/>
  <c r="BV34" i="14"/>
  <c r="BV35" i="14"/>
  <c r="BV37" i="14"/>
  <c r="BV38" i="14"/>
  <c r="BV39" i="14"/>
  <c r="BV40" i="14"/>
  <c r="BV41" i="14"/>
  <c r="BV42" i="14"/>
  <c r="BV43" i="14"/>
  <c r="BV44" i="14"/>
  <c r="BV45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5" i="14"/>
  <c r="BV46" i="14" l="1"/>
  <c r="BV29" i="14"/>
  <c r="BV78" i="14"/>
  <c r="ER98" i="13"/>
  <c r="BV13" i="14"/>
  <c r="EQ96" i="7"/>
  <c r="EU6" i="2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EP6" i="7"/>
  <c r="EP7" i="7"/>
  <c r="EP8" i="7"/>
  <c r="EP9" i="7"/>
  <c r="EP10" i="7"/>
  <c r="EP11" i="7"/>
  <c r="EP12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30" i="7"/>
  <c r="EP31" i="7"/>
  <c r="EP32" i="7"/>
  <c r="EP33" i="7"/>
  <c r="EP34" i="7"/>
  <c r="EP35" i="7"/>
  <c r="EP37" i="7"/>
  <c r="EP38" i="7"/>
  <c r="EP39" i="7"/>
  <c r="EP40" i="7"/>
  <c r="EP41" i="7"/>
  <c r="EP42" i="7"/>
  <c r="EP43" i="7"/>
  <c r="EP44" i="7"/>
  <c r="EP45" i="7"/>
  <c r="EP47" i="7"/>
  <c r="EP48" i="7"/>
  <c r="EP49" i="7"/>
  <c r="EP50" i="7"/>
  <c r="EP51" i="7"/>
  <c r="EP52" i="7"/>
  <c r="EP53" i="7"/>
  <c r="EP54" i="7"/>
  <c r="EP55" i="7"/>
  <c r="EP56" i="7"/>
  <c r="EP57" i="7"/>
  <c r="EP58" i="7"/>
  <c r="EP59" i="7"/>
  <c r="EP60" i="7"/>
  <c r="EP61" i="7"/>
  <c r="EP62" i="7"/>
  <c r="EP63" i="7"/>
  <c r="EP64" i="7"/>
  <c r="EP65" i="7"/>
  <c r="EP66" i="7"/>
  <c r="EP67" i="7"/>
  <c r="EP68" i="7"/>
  <c r="EP69" i="7"/>
  <c r="EP70" i="7"/>
  <c r="EP71" i="7"/>
  <c r="EP72" i="7"/>
  <c r="EP73" i="7"/>
  <c r="EP74" i="7"/>
  <c r="EP75" i="7"/>
  <c r="EP76" i="7"/>
  <c r="EP77" i="7"/>
  <c r="EP79" i="7"/>
  <c r="EP80" i="7"/>
  <c r="EP81" i="7"/>
  <c r="EP82" i="7"/>
  <c r="EP83" i="7"/>
  <c r="EP84" i="7"/>
  <c r="EP85" i="7"/>
  <c r="EP86" i="7"/>
  <c r="EP87" i="7"/>
  <c r="EP88" i="7"/>
  <c r="EP89" i="7"/>
  <c r="EP90" i="7"/>
  <c r="EP91" i="7"/>
  <c r="EP92" i="7"/>
  <c r="EP93" i="7"/>
  <c r="EP95" i="7"/>
  <c r="EP5" i="7"/>
  <c r="BU6" i="14"/>
  <c r="BU7" i="14"/>
  <c r="BU8" i="14"/>
  <c r="BU9" i="14"/>
  <c r="BU10" i="14"/>
  <c r="BU11" i="14"/>
  <c r="BU12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30" i="14"/>
  <c r="BU31" i="14"/>
  <c r="BU32" i="14"/>
  <c r="BU33" i="14"/>
  <c r="BU34" i="14"/>
  <c r="BU35" i="14"/>
  <c r="BU37" i="14"/>
  <c r="BU38" i="14"/>
  <c r="BU39" i="14"/>
  <c r="BU40" i="14"/>
  <c r="BU41" i="14"/>
  <c r="BU42" i="14"/>
  <c r="BU43" i="14"/>
  <c r="BU44" i="14"/>
  <c r="BU45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5" i="14"/>
  <c r="BU5" i="14"/>
  <c r="KI15" i="4"/>
  <c r="KJ15" i="4"/>
  <c r="KI31" i="4"/>
  <c r="KJ31" i="4"/>
  <c r="KI38" i="4"/>
  <c r="KJ38" i="4"/>
  <c r="KI48" i="4"/>
  <c r="KJ48" i="4"/>
  <c r="KI80" i="4"/>
  <c r="EU78" i="2" s="1"/>
  <c r="KJ80" i="4"/>
  <c r="KI96" i="4"/>
  <c r="KJ96" i="4"/>
  <c r="JY15" i="6"/>
  <c r="EP13" i="7" s="1"/>
  <c r="JZ15" i="6"/>
  <c r="JY31" i="6"/>
  <c r="JZ31" i="6"/>
  <c r="JY38" i="6"/>
  <c r="EP36" i="7" s="1"/>
  <c r="JZ38" i="6"/>
  <c r="JY48" i="6"/>
  <c r="JZ48" i="6"/>
  <c r="JY80" i="6"/>
  <c r="EP78" i="7" s="1"/>
  <c r="JZ80" i="6"/>
  <c r="JY96" i="6"/>
  <c r="JZ96" i="6"/>
  <c r="JZ98" i="6"/>
  <c r="EP15" i="13"/>
  <c r="EQ15" i="13"/>
  <c r="EP31" i="13"/>
  <c r="EQ31" i="13"/>
  <c r="EP38" i="13"/>
  <c r="EQ38" i="13"/>
  <c r="EP48" i="13"/>
  <c r="EQ48" i="13"/>
  <c r="EP80" i="13"/>
  <c r="BU78" i="14" s="1"/>
  <c r="EQ80" i="13"/>
  <c r="EP96" i="13"/>
  <c r="EQ96" i="13"/>
  <c r="EQ98" i="13" l="1"/>
  <c r="EP94" i="7"/>
  <c r="EP46" i="7"/>
  <c r="EP29" i="7"/>
  <c r="EU94" i="2"/>
  <c r="EU46" i="2"/>
  <c r="EU29" i="2"/>
  <c r="BU36" i="14"/>
  <c r="BU13" i="14"/>
  <c r="EU36" i="2"/>
  <c r="BU94" i="14"/>
  <c r="BU29" i="14"/>
  <c r="BV96" i="14"/>
  <c r="BV98" i="14"/>
  <c r="BU46" i="14"/>
  <c r="EU13" i="2"/>
  <c r="KJ98" i="4"/>
  <c r="JY98" i="6"/>
  <c r="EP96" i="7" s="1"/>
  <c r="KI98" i="4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EO6" i="7"/>
  <c r="EO7" i="7"/>
  <c r="EO8" i="7"/>
  <c r="EO9" i="7"/>
  <c r="EO10" i="7"/>
  <c r="EO11" i="7"/>
  <c r="EO12" i="7"/>
  <c r="EO14" i="7"/>
  <c r="EO15" i="7"/>
  <c r="EO16" i="7"/>
  <c r="EO17" i="7"/>
  <c r="EO18" i="7"/>
  <c r="EO19" i="7"/>
  <c r="EO20" i="7"/>
  <c r="EO21" i="7"/>
  <c r="EO22" i="7"/>
  <c r="EO23" i="7"/>
  <c r="EO24" i="7"/>
  <c r="EO25" i="7"/>
  <c r="EO26" i="7"/>
  <c r="EO27" i="7"/>
  <c r="EO28" i="7"/>
  <c r="EO30" i="7"/>
  <c r="EO31" i="7"/>
  <c r="EO32" i="7"/>
  <c r="EO33" i="7"/>
  <c r="EO34" i="7"/>
  <c r="EO35" i="7"/>
  <c r="EO37" i="7"/>
  <c r="EO38" i="7"/>
  <c r="EO39" i="7"/>
  <c r="EO40" i="7"/>
  <c r="EO41" i="7"/>
  <c r="EO42" i="7"/>
  <c r="EO43" i="7"/>
  <c r="EO44" i="7"/>
  <c r="EO45" i="7"/>
  <c r="EO47" i="7"/>
  <c r="EO48" i="7"/>
  <c r="EO49" i="7"/>
  <c r="EO50" i="7"/>
  <c r="EO51" i="7"/>
  <c r="EO52" i="7"/>
  <c r="EO53" i="7"/>
  <c r="EO54" i="7"/>
  <c r="EO55" i="7"/>
  <c r="EO56" i="7"/>
  <c r="EO57" i="7"/>
  <c r="EO58" i="7"/>
  <c r="EO59" i="7"/>
  <c r="EO60" i="7"/>
  <c r="EO61" i="7"/>
  <c r="EO62" i="7"/>
  <c r="EO63" i="7"/>
  <c r="EO64" i="7"/>
  <c r="EO65" i="7"/>
  <c r="EO66" i="7"/>
  <c r="EO67" i="7"/>
  <c r="EO68" i="7"/>
  <c r="EO69" i="7"/>
  <c r="EO70" i="7"/>
  <c r="EO71" i="7"/>
  <c r="EO72" i="7"/>
  <c r="EO73" i="7"/>
  <c r="EO74" i="7"/>
  <c r="EO75" i="7"/>
  <c r="EO76" i="7"/>
  <c r="EO77" i="7"/>
  <c r="EO79" i="7"/>
  <c r="EO80" i="7"/>
  <c r="EO81" i="7"/>
  <c r="EO82" i="7"/>
  <c r="EO83" i="7"/>
  <c r="EO84" i="7"/>
  <c r="EO85" i="7"/>
  <c r="EO86" i="7"/>
  <c r="EO87" i="7"/>
  <c r="EO88" i="7"/>
  <c r="EO89" i="7"/>
  <c r="EO90" i="7"/>
  <c r="EO91" i="7"/>
  <c r="EO92" i="7"/>
  <c r="EO93" i="7"/>
  <c r="EO95" i="7"/>
  <c r="EO5" i="7"/>
  <c r="BT95" i="14"/>
  <c r="BT93" i="14"/>
  <c r="BT92" i="14"/>
  <c r="BT91" i="14"/>
  <c r="BT90" i="14"/>
  <c r="BT89" i="14"/>
  <c r="BT88" i="14"/>
  <c r="BT87" i="14"/>
  <c r="BT86" i="14"/>
  <c r="BT85" i="14"/>
  <c r="BT84" i="14"/>
  <c r="BT83" i="14"/>
  <c r="BT82" i="14"/>
  <c r="BT81" i="14"/>
  <c r="BT80" i="14"/>
  <c r="BT79" i="14"/>
  <c r="BT77" i="14"/>
  <c r="BT76" i="14"/>
  <c r="BT75" i="14"/>
  <c r="BT74" i="14"/>
  <c r="BT73" i="14"/>
  <c r="BT72" i="14"/>
  <c r="BT71" i="14"/>
  <c r="BT70" i="14"/>
  <c r="BT69" i="14"/>
  <c r="BT68" i="14"/>
  <c r="BT67" i="14"/>
  <c r="BT66" i="14"/>
  <c r="BT65" i="14"/>
  <c r="BT64" i="14"/>
  <c r="BT63" i="14"/>
  <c r="BT62" i="14"/>
  <c r="BT61" i="14"/>
  <c r="BT60" i="14"/>
  <c r="BT59" i="14"/>
  <c r="BT58" i="14"/>
  <c r="BT57" i="14"/>
  <c r="BT56" i="14"/>
  <c r="BT55" i="14"/>
  <c r="BT54" i="14"/>
  <c r="BT53" i="14"/>
  <c r="BT52" i="14"/>
  <c r="BT51" i="14"/>
  <c r="BT50" i="14"/>
  <c r="BT49" i="14"/>
  <c r="BT48" i="14"/>
  <c r="BT47" i="14"/>
  <c r="BT45" i="14"/>
  <c r="BT44" i="14"/>
  <c r="BT43" i="14"/>
  <c r="BT42" i="14"/>
  <c r="BT41" i="14"/>
  <c r="BT40" i="14"/>
  <c r="BT39" i="14"/>
  <c r="BT38" i="14"/>
  <c r="BT37" i="14"/>
  <c r="BT35" i="14"/>
  <c r="BT34" i="14"/>
  <c r="BT33" i="14"/>
  <c r="BT32" i="14"/>
  <c r="BT31" i="14"/>
  <c r="BT30" i="14"/>
  <c r="BT28" i="14"/>
  <c r="BT27" i="14"/>
  <c r="BT26" i="14"/>
  <c r="BT25" i="14"/>
  <c r="BT24" i="14"/>
  <c r="BT23" i="14"/>
  <c r="BT22" i="14"/>
  <c r="BT21" i="14"/>
  <c r="BT20" i="14"/>
  <c r="BT19" i="14"/>
  <c r="BT18" i="14"/>
  <c r="BT17" i="14"/>
  <c r="BT16" i="14"/>
  <c r="BT15" i="14"/>
  <c r="BT14" i="14"/>
  <c r="BT12" i="14"/>
  <c r="BT11" i="14"/>
  <c r="BT10" i="14"/>
  <c r="BT9" i="14"/>
  <c r="BT8" i="14"/>
  <c r="BT7" i="14"/>
  <c r="BT6" i="14"/>
  <c r="BT5" i="14"/>
  <c r="KG15" i="4"/>
  <c r="KH15" i="4"/>
  <c r="KG31" i="4"/>
  <c r="KH31" i="4"/>
  <c r="KG38" i="4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EO29" i="7" s="1"/>
  <c r="JX31" i="6"/>
  <c r="JW38" i="6"/>
  <c r="JX38" i="6"/>
  <c r="JW48" i="6"/>
  <c r="EO46" i="7" s="1"/>
  <c r="JX48" i="6"/>
  <c r="JW80" i="6"/>
  <c r="JX80" i="6"/>
  <c r="JW96" i="6"/>
  <c r="EO94" i="7" s="1"/>
  <c r="JX96" i="6"/>
  <c r="EN15" i="13"/>
  <c r="EO15" i="13"/>
  <c r="EN31" i="13"/>
  <c r="BT29" i="14" s="1"/>
  <c r="EO31" i="13"/>
  <c r="EN38" i="13"/>
  <c r="EO38" i="13"/>
  <c r="EN48" i="13"/>
  <c r="EO48" i="13"/>
  <c r="EN80" i="13"/>
  <c r="EO80" i="13"/>
  <c r="EN96" i="13"/>
  <c r="BT94" i="14" s="1"/>
  <c r="EO96" i="13"/>
  <c r="EO98" i="13" l="1"/>
  <c r="BT78" i="14"/>
  <c r="BT36" i="14"/>
  <c r="BT13" i="14"/>
  <c r="EO78" i="7"/>
  <c r="EU96" i="2"/>
  <c r="JX98" i="6"/>
  <c r="EN98" i="13"/>
  <c r="BT96" i="14" s="1"/>
  <c r="EO36" i="7"/>
  <c r="EO13" i="7"/>
  <c r="ET78" i="2"/>
  <c r="ET36" i="2"/>
  <c r="BT46" i="14"/>
  <c r="KG98" i="4"/>
  <c r="ET96" i="2" s="1"/>
  <c r="ET13" i="2"/>
  <c r="JW98" i="6"/>
  <c r="EO96" i="7" s="1"/>
  <c r="ET29" i="2"/>
  <c r="BU98" i="14"/>
  <c r="BU96" i="14"/>
  <c r="H5" i="18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AB94" i="18" s="1"/>
  <c r="BC96" i="17"/>
  <c r="BB96" i="17"/>
  <c r="BA96" i="17"/>
  <c r="AZ96" i="17"/>
  <c r="Z94" i="18" s="1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AB78" i="18" s="1"/>
  <c r="BC80" i="17"/>
  <c r="BB80" i="17"/>
  <c r="AA78" i="18" s="1"/>
  <c r="BA80" i="17"/>
  <c r="AZ80" i="17"/>
  <c r="Z78" i="18" s="1"/>
  <c r="AY80" i="17"/>
  <c r="AX80" i="17"/>
  <c r="AW80" i="17"/>
  <c r="AV80" i="17"/>
  <c r="X78" i="18" s="1"/>
  <c r="AU80" i="17"/>
  <c r="AT80" i="17"/>
  <c r="AS80" i="17"/>
  <c r="AR80" i="17"/>
  <c r="V78" i="18" s="1"/>
  <c r="AQ80" i="17"/>
  <c r="AP80" i="17"/>
  <c r="AO80" i="17"/>
  <c r="AN80" i="17"/>
  <c r="T78" i="18" s="1"/>
  <c r="AM80" i="17"/>
  <c r="AL80" i="17"/>
  <c r="AK80" i="17"/>
  <c r="AJ80" i="17"/>
  <c r="R78" i="18" s="1"/>
  <c r="AI80" i="17"/>
  <c r="AH80" i="17"/>
  <c r="AG80" i="17"/>
  <c r="AF80" i="17"/>
  <c r="P78" i="18" s="1"/>
  <c r="AE80" i="17"/>
  <c r="AD80" i="17"/>
  <c r="AC80" i="17"/>
  <c r="AB80" i="17"/>
  <c r="N78" i="18" s="1"/>
  <c r="AA80" i="17"/>
  <c r="Z80" i="17"/>
  <c r="Y80" i="17"/>
  <c r="X80" i="17"/>
  <c r="L78" i="18" s="1"/>
  <c r="W80" i="17"/>
  <c r="V80" i="17"/>
  <c r="U80" i="17"/>
  <c r="T80" i="17"/>
  <c r="J78" i="18" s="1"/>
  <c r="Q80" i="17"/>
  <c r="P80" i="17"/>
  <c r="O80" i="17"/>
  <c r="N80" i="17"/>
  <c r="G78" i="18" s="1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AB46" i="18" s="1"/>
  <c r="BC48" i="17"/>
  <c r="BB48" i="17"/>
  <c r="AA46" i="18" s="1"/>
  <c r="BA48" i="17"/>
  <c r="AZ48" i="17"/>
  <c r="AY48" i="17"/>
  <c r="AX48" i="17"/>
  <c r="Y46" i="18" s="1"/>
  <c r="AW48" i="17"/>
  <c r="AV48" i="17"/>
  <c r="AU48" i="17"/>
  <c r="AT48" i="17"/>
  <c r="W46" i="18" s="1"/>
  <c r="AS48" i="17"/>
  <c r="AR48" i="17"/>
  <c r="AQ48" i="17"/>
  <c r="AP48" i="17"/>
  <c r="U46" i="18" s="1"/>
  <c r="AO48" i="17"/>
  <c r="AN48" i="17"/>
  <c r="AM48" i="17"/>
  <c r="AL48" i="17"/>
  <c r="S46" i="18" s="1"/>
  <c r="AK48" i="17"/>
  <c r="AJ48" i="17"/>
  <c r="AI48" i="17"/>
  <c r="AH48" i="17"/>
  <c r="Q46" i="18" s="1"/>
  <c r="AG48" i="17"/>
  <c r="AF48" i="17"/>
  <c r="AE48" i="17"/>
  <c r="AD48" i="17"/>
  <c r="O46" i="18" s="1"/>
  <c r="AC48" i="17"/>
  <c r="AB48" i="17"/>
  <c r="AA48" i="17"/>
  <c r="Z48" i="17"/>
  <c r="M46" i="18" s="1"/>
  <c r="Y48" i="17"/>
  <c r="X48" i="17"/>
  <c r="W48" i="17"/>
  <c r="V48" i="17"/>
  <c r="K46" i="18" s="1"/>
  <c r="U48" i="17"/>
  <c r="T48" i="17"/>
  <c r="S48" i="17"/>
  <c r="R48" i="17"/>
  <c r="I46" i="18" s="1"/>
  <c r="Q48" i="17"/>
  <c r="P48" i="17"/>
  <c r="O48" i="17"/>
  <c r="N48" i="17"/>
  <c r="G46" i="18" s="1"/>
  <c r="M48" i="17"/>
  <c r="L48" i="17"/>
  <c r="K48" i="17"/>
  <c r="J48" i="17"/>
  <c r="E46" i="18" s="1"/>
  <c r="I48" i="17"/>
  <c r="H48" i="17"/>
  <c r="G48" i="17"/>
  <c r="F48" i="17"/>
  <c r="C46" i="18" s="1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AB36" i="18" s="1"/>
  <c r="BC38" i="17"/>
  <c r="BB38" i="17"/>
  <c r="AA36" i="18" s="1"/>
  <c r="BA38" i="17"/>
  <c r="AZ38" i="17"/>
  <c r="Z36" i="18" s="1"/>
  <c r="AY38" i="17"/>
  <c r="AX38" i="17"/>
  <c r="AW38" i="17"/>
  <c r="AV38" i="17"/>
  <c r="X36" i="18" s="1"/>
  <c r="AU38" i="17"/>
  <c r="AT38" i="17"/>
  <c r="AS38" i="17"/>
  <c r="AR38" i="17"/>
  <c r="V36" i="18" s="1"/>
  <c r="AQ38" i="17"/>
  <c r="AP38" i="17"/>
  <c r="AO38" i="17"/>
  <c r="AN38" i="17"/>
  <c r="T36" i="18" s="1"/>
  <c r="AM38" i="17"/>
  <c r="AL38" i="17"/>
  <c r="AK38" i="17"/>
  <c r="AJ38" i="17"/>
  <c r="R36" i="18" s="1"/>
  <c r="AI38" i="17"/>
  <c r="AH38" i="17"/>
  <c r="AG38" i="17"/>
  <c r="AF38" i="17"/>
  <c r="P36" i="18" s="1"/>
  <c r="AE38" i="17"/>
  <c r="AD38" i="17"/>
  <c r="AC38" i="17"/>
  <c r="AB38" i="17"/>
  <c r="N36" i="18" s="1"/>
  <c r="AA38" i="17"/>
  <c r="Z38" i="17"/>
  <c r="Y38" i="17"/>
  <c r="X38" i="17"/>
  <c r="L36" i="18" s="1"/>
  <c r="W38" i="17"/>
  <c r="V38" i="17"/>
  <c r="U38" i="17"/>
  <c r="T38" i="17"/>
  <c r="J36" i="18" s="1"/>
  <c r="S38" i="17"/>
  <c r="R38" i="17"/>
  <c r="Q38" i="17"/>
  <c r="P38" i="17"/>
  <c r="H36" i="18" s="1"/>
  <c r="O38" i="17"/>
  <c r="N38" i="17"/>
  <c r="M38" i="17"/>
  <c r="L38" i="17"/>
  <c r="F36" i="18" s="1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X15" i="17"/>
  <c r="BW15" i="17"/>
  <c r="BW98" i="17" s="1"/>
  <c r="BV15" i="17"/>
  <c r="BU15" i="17"/>
  <c r="BT15" i="17"/>
  <c r="BS15" i="17"/>
  <c r="BS98" i="17" s="1"/>
  <c r="BR15" i="17"/>
  <c r="BQ15" i="17"/>
  <c r="BP15" i="17"/>
  <c r="BO15" i="17"/>
  <c r="BO98" i="17" s="1"/>
  <c r="BN15" i="17"/>
  <c r="BM15" i="17"/>
  <c r="BL15" i="17"/>
  <c r="BK15" i="17"/>
  <c r="BJ15" i="17"/>
  <c r="BI15" i="17"/>
  <c r="BH15" i="17"/>
  <c r="BG15" i="17"/>
  <c r="BF15" i="17"/>
  <c r="BE15" i="17"/>
  <c r="BD15" i="17"/>
  <c r="AB13" i="18" s="1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BK98" i="17" l="1"/>
  <c r="BG98" i="17"/>
  <c r="AB29" i="18"/>
  <c r="AA13" i="18"/>
  <c r="U78" i="18"/>
  <c r="Z13" i="18"/>
  <c r="Y29" i="18"/>
  <c r="AA29" i="18"/>
  <c r="H94" i="18"/>
  <c r="J94" i="18"/>
  <c r="L94" i="18"/>
  <c r="AA94" i="18"/>
  <c r="BC98" i="17"/>
  <c r="Z46" i="18"/>
  <c r="BT98" i="14"/>
  <c r="Z29" i="18"/>
  <c r="Y36" i="18"/>
  <c r="X46" i="18"/>
  <c r="Y78" i="18"/>
  <c r="Y13" i="18"/>
  <c r="Y94" i="18"/>
  <c r="F13" i="18"/>
  <c r="H13" i="18"/>
  <c r="J13" i="18"/>
  <c r="L13" i="18"/>
  <c r="N13" i="18"/>
  <c r="P13" i="18"/>
  <c r="R13" i="18"/>
  <c r="T13" i="18"/>
  <c r="V13" i="18"/>
  <c r="X13" i="18"/>
  <c r="N94" i="18"/>
  <c r="P94" i="18"/>
  <c r="X29" i="18"/>
  <c r="X94" i="18"/>
  <c r="AY98" i="17"/>
  <c r="C13" i="18"/>
  <c r="E13" i="18"/>
  <c r="G13" i="18"/>
  <c r="I13" i="18"/>
  <c r="K13" i="18"/>
  <c r="M13" i="18"/>
  <c r="O13" i="18"/>
  <c r="Q13" i="18"/>
  <c r="S13" i="18"/>
  <c r="U13" i="18"/>
  <c r="W13" i="18"/>
  <c r="AX98" i="17"/>
  <c r="Y96" i="18" s="1"/>
  <c r="BB98" i="17"/>
  <c r="AA96" i="18" s="1"/>
  <c r="BF98" i="17"/>
  <c r="BJ98" i="17"/>
  <c r="BN98" i="17"/>
  <c r="BR98" i="17"/>
  <c r="BV98" i="17"/>
  <c r="F29" i="18"/>
  <c r="H29" i="18"/>
  <c r="J29" i="18"/>
  <c r="L29" i="18"/>
  <c r="N29" i="18"/>
  <c r="P29" i="18"/>
  <c r="R29" i="18"/>
  <c r="T29" i="18"/>
  <c r="V29" i="18"/>
  <c r="C94" i="18"/>
  <c r="E94" i="18"/>
  <c r="G94" i="18"/>
  <c r="I94" i="18"/>
  <c r="K94" i="18"/>
  <c r="M94" i="18"/>
  <c r="O94" i="18"/>
  <c r="Q94" i="18"/>
  <c r="T94" i="18"/>
  <c r="V94" i="18"/>
  <c r="AV98" i="17"/>
  <c r="AZ98" i="17"/>
  <c r="BD98" i="17"/>
  <c r="BH98" i="17"/>
  <c r="BL98" i="17"/>
  <c r="BP98" i="17"/>
  <c r="BT98" i="17"/>
  <c r="BX98" i="17"/>
  <c r="C29" i="18"/>
  <c r="E29" i="18"/>
  <c r="G29" i="18"/>
  <c r="I29" i="18"/>
  <c r="K29" i="18"/>
  <c r="M29" i="18"/>
  <c r="O29" i="18"/>
  <c r="Q29" i="18"/>
  <c r="S29" i="18"/>
  <c r="U29" i="18"/>
  <c r="W29" i="18"/>
  <c r="S94" i="18"/>
  <c r="U94" i="18"/>
  <c r="W94" i="18"/>
  <c r="AW98" i="17"/>
  <c r="BA98" i="17"/>
  <c r="BE98" i="17"/>
  <c r="BI98" i="17"/>
  <c r="BM98" i="17"/>
  <c r="BQ98" i="17"/>
  <c r="BU98" i="17"/>
  <c r="BY98" i="17"/>
  <c r="C36" i="18"/>
  <c r="E36" i="18"/>
  <c r="G36" i="18"/>
  <c r="I36" i="18"/>
  <c r="K36" i="18"/>
  <c r="M36" i="18"/>
  <c r="O36" i="18"/>
  <c r="Q36" i="18"/>
  <c r="S36" i="18"/>
  <c r="U36" i="18"/>
  <c r="W36" i="18"/>
  <c r="F46" i="18"/>
  <c r="H46" i="18"/>
  <c r="J46" i="18"/>
  <c r="L46" i="18"/>
  <c r="N46" i="18"/>
  <c r="P46" i="18"/>
  <c r="R46" i="18"/>
  <c r="T46" i="18"/>
  <c r="V46" i="18"/>
  <c r="C78" i="18"/>
  <c r="F78" i="18"/>
  <c r="H78" i="18"/>
  <c r="K78" i="18"/>
  <c r="M78" i="18"/>
  <c r="O78" i="18"/>
  <c r="Q78" i="18"/>
  <c r="S78" i="18"/>
  <c r="W78" i="18"/>
  <c r="AU98" i="17"/>
  <c r="AT98" i="17"/>
  <c r="AS98" i="17"/>
  <c r="AR98" i="17"/>
  <c r="AP98" i="17"/>
  <c r="AQ98" i="17"/>
  <c r="U96" i="18" s="1"/>
  <c r="AO98" i="17"/>
  <c r="AN98" i="17"/>
  <c r="AL98" i="17"/>
  <c r="AM98" i="17"/>
  <c r="AJ98" i="17"/>
  <c r="AK98" i="17"/>
  <c r="AI98" i="17"/>
  <c r="AH98" i="17"/>
  <c r="Q96" i="18" s="1"/>
  <c r="AF98" i="17"/>
  <c r="AG98" i="17"/>
  <c r="AD98" i="17"/>
  <c r="AE98" i="17"/>
  <c r="AC98" i="17"/>
  <c r="AB98" i="17"/>
  <c r="AA98" i="17"/>
  <c r="Z98" i="17"/>
  <c r="M96" i="18" s="1"/>
  <c r="Y98" i="17"/>
  <c r="X98" i="17"/>
  <c r="W98" i="17"/>
  <c r="V98" i="17"/>
  <c r="K96" i="18" s="1"/>
  <c r="T98" i="17"/>
  <c r="U98" i="17"/>
  <c r="R98" i="17"/>
  <c r="S98" i="17"/>
  <c r="P98" i="17"/>
  <c r="Q98" i="17"/>
  <c r="O98" i="17"/>
  <c r="N98" i="17"/>
  <c r="G96" i="18" s="1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U98" i="6" s="1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EN6" i="7"/>
  <c r="EN7" i="7"/>
  <c r="EN8" i="7"/>
  <c r="EN9" i="7"/>
  <c r="EN10" i="7"/>
  <c r="EN11" i="7"/>
  <c r="EN12" i="7"/>
  <c r="EN14" i="7"/>
  <c r="EN15" i="7"/>
  <c r="EN16" i="7"/>
  <c r="EN17" i="7"/>
  <c r="EN18" i="7"/>
  <c r="EN19" i="7"/>
  <c r="EN20" i="7"/>
  <c r="EN21" i="7"/>
  <c r="EN22" i="7"/>
  <c r="EN23" i="7"/>
  <c r="EN24" i="7"/>
  <c r="EN25" i="7"/>
  <c r="EN26" i="7"/>
  <c r="EN27" i="7"/>
  <c r="EN28" i="7"/>
  <c r="EN30" i="7"/>
  <c r="EN31" i="7"/>
  <c r="EN32" i="7"/>
  <c r="EN33" i="7"/>
  <c r="EN34" i="7"/>
  <c r="EN35" i="7"/>
  <c r="EN37" i="7"/>
  <c r="EN38" i="7"/>
  <c r="EN39" i="7"/>
  <c r="EN40" i="7"/>
  <c r="EN41" i="7"/>
  <c r="EN42" i="7"/>
  <c r="EN43" i="7"/>
  <c r="EN44" i="7"/>
  <c r="EN45" i="7"/>
  <c r="EN47" i="7"/>
  <c r="EN48" i="7"/>
  <c r="EN49" i="7"/>
  <c r="EN50" i="7"/>
  <c r="EN51" i="7"/>
  <c r="EN52" i="7"/>
  <c r="EN53" i="7"/>
  <c r="EN54" i="7"/>
  <c r="EN55" i="7"/>
  <c r="EN56" i="7"/>
  <c r="EN57" i="7"/>
  <c r="EN58" i="7"/>
  <c r="EN59" i="7"/>
  <c r="EN60" i="7"/>
  <c r="EN61" i="7"/>
  <c r="EN62" i="7"/>
  <c r="EN63" i="7"/>
  <c r="EN64" i="7"/>
  <c r="EN65" i="7"/>
  <c r="EN66" i="7"/>
  <c r="EN67" i="7"/>
  <c r="EN68" i="7"/>
  <c r="EN69" i="7"/>
  <c r="EN70" i="7"/>
  <c r="EN71" i="7"/>
  <c r="EN72" i="7"/>
  <c r="EN73" i="7"/>
  <c r="EN74" i="7"/>
  <c r="EN75" i="7"/>
  <c r="EN76" i="7"/>
  <c r="EN77" i="7"/>
  <c r="EN79" i="7"/>
  <c r="EN80" i="7"/>
  <c r="EN81" i="7"/>
  <c r="EN82" i="7"/>
  <c r="EN83" i="7"/>
  <c r="EN84" i="7"/>
  <c r="EN85" i="7"/>
  <c r="EN86" i="7"/>
  <c r="EN87" i="7"/>
  <c r="EN88" i="7"/>
  <c r="EN89" i="7"/>
  <c r="EN90" i="7"/>
  <c r="EN91" i="7"/>
  <c r="EN92" i="7"/>
  <c r="EN93" i="7"/>
  <c r="EN95" i="7"/>
  <c r="EN5" i="7"/>
  <c r="EM6" i="7"/>
  <c r="EM7" i="7"/>
  <c r="EM8" i="7"/>
  <c r="EM9" i="7"/>
  <c r="EM10" i="7"/>
  <c r="EM11" i="7"/>
  <c r="EM12" i="7"/>
  <c r="EM14" i="7"/>
  <c r="EM15" i="7"/>
  <c r="EM16" i="7"/>
  <c r="EM17" i="7"/>
  <c r="EM18" i="7"/>
  <c r="EM19" i="7"/>
  <c r="EM20" i="7"/>
  <c r="EM21" i="7"/>
  <c r="EM22" i="7"/>
  <c r="EM23" i="7"/>
  <c r="EM24" i="7"/>
  <c r="EM25" i="7"/>
  <c r="EM26" i="7"/>
  <c r="EM27" i="7"/>
  <c r="EM28" i="7"/>
  <c r="EM30" i="7"/>
  <c r="EM31" i="7"/>
  <c r="EM32" i="7"/>
  <c r="EM33" i="7"/>
  <c r="EM34" i="7"/>
  <c r="EM35" i="7"/>
  <c r="EM37" i="7"/>
  <c r="EM38" i="7"/>
  <c r="EM39" i="7"/>
  <c r="EM40" i="7"/>
  <c r="EM41" i="7"/>
  <c r="EM42" i="7"/>
  <c r="EM43" i="7"/>
  <c r="EM44" i="7"/>
  <c r="EM45" i="7"/>
  <c r="EM47" i="7"/>
  <c r="EM48" i="7"/>
  <c r="EM49" i="7"/>
  <c r="EM50" i="7"/>
  <c r="EM51" i="7"/>
  <c r="EM52" i="7"/>
  <c r="EM53" i="7"/>
  <c r="EM54" i="7"/>
  <c r="EM55" i="7"/>
  <c r="EM56" i="7"/>
  <c r="EM57" i="7"/>
  <c r="EM58" i="7"/>
  <c r="EM59" i="7"/>
  <c r="EM60" i="7"/>
  <c r="EM61" i="7"/>
  <c r="EM62" i="7"/>
  <c r="EM63" i="7"/>
  <c r="EM64" i="7"/>
  <c r="EM65" i="7"/>
  <c r="EM66" i="7"/>
  <c r="EM67" i="7"/>
  <c r="EM68" i="7"/>
  <c r="EM69" i="7"/>
  <c r="EM70" i="7"/>
  <c r="EM71" i="7"/>
  <c r="EM72" i="7"/>
  <c r="EM73" i="7"/>
  <c r="EM74" i="7"/>
  <c r="EM75" i="7"/>
  <c r="EM76" i="7"/>
  <c r="EM77" i="7"/>
  <c r="EM79" i="7"/>
  <c r="EM80" i="7"/>
  <c r="EM81" i="7"/>
  <c r="EM82" i="7"/>
  <c r="EM83" i="7"/>
  <c r="EM84" i="7"/>
  <c r="EM85" i="7"/>
  <c r="EM86" i="7"/>
  <c r="EM87" i="7"/>
  <c r="EM88" i="7"/>
  <c r="EM89" i="7"/>
  <c r="EM90" i="7"/>
  <c r="EM91" i="7"/>
  <c r="EM92" i="7"/>
  <c r="EM93" i="7"/>
  <c r="EM95" i="7"/>
  <c r="EM5" i="7"/>
  <c r="BS6" i="14"/>
  <c r="BS7" i="14"/>
  <c r="BS8" i="14"/>
  <c r="BS9" i="14"/>
  <c r="BS10" i="14"/>
  <c r="BS11" i="14"/>
  <c r="BS12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30" i="14"/>
  <c r="BS31" i="14"/>
  <c r="BS32" i="14"/>
  <c r="BS33" i="14"/>
  <c r="BS34" i="14"/>
  <c r="BS35" i="14"/>
  <c r="BS37" i="14"/>
  <c r="BS38" i="14"/>
  <c r="BS39" i="14"/>
  <c r="BS40" i="14"/>
  <c r="BS41" i="14"/>
  <c r="BS42" i="14"/>
  <c r="BS43" i="14"/>
  <c r="BS44" i="14"/>
  <c r="BS45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5" i="14"/>
  <c r="BS5" i="14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BR46" i="14" s="1"/>
  <c r="EK48" i="13"/>
  <c r="EL48" i="13"/>
  <c r="EM48" i="13"/>
  <c r="EJ80" i="13"/>
  <c r="BR78" i="14" s="1"/>
  <c r="EK80" i="13"/>
  <c r="EL80" i="13"/>
  <c r="EM80" i="13"/>
  <c r="EJ96" i="13"/>
  <c r="BR94" i="14" s="1"/>
  <c r="EK96" i="13"/>
  <c r="EL96" i="13"/>
  <c r="EM96" i="13"/>
  <c r="EK98" i="13"/>
  <c r="BR6" i="14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5" i="14"/>
  <c r="BR5" i="14"/>
  <c r="ES94" i="2" l="1"/>
  <c r="AB96" i="18"/>
  <c r="JV98" i="6"/>
  <c r="W96" i="18"/>
  <c r="Z96" i="18"/>
  <c r="X96" i="18"/>
  <c r="C96" i="18"/>
  <c r="BS94" i="14"/>
  <c r="BS78" i="14"/>
  <c r="BS46" i="14"/>
  <c r="BS29" i="14"/>
  <c r="BS13" i="14"/>
  <c r="BS36" i="14"/>
  <c r="EN94" i="7"/>
  <c r="EN78" i="7"/>
  <c r="EN46" i="7"/>
  <c r="KD98" i="4"/>
  <c r="ER96" i="2" s="1"/>
  <c r="ER36" i="2"/>
  <c r="E96" i="18"/>
  <c r="H96" i="18"/>
  <c r="J96" i="18"/>
  <c r="P96" i="18"/>
  <c r="EM96" i="7"/>
  <c r="EM94" i="7"/>
  <c r="EM78" i="7"/>
  <c r="EM46" i="7"/>
  <c r="EM36" i="7"/>
  <c r="EM13" i="7"/>
  <c r="ES36" i="2"/>
  <c r="B96" i="18"/>
  <c r="L96" i="18"/>
  <c r="N96" i="18"/>
  <c r="T96" i="18"/>
  <c r="V96" i="18"/>
  <c r="EN36" i="7"/>
  <c r="ER94" i="2"/>
  <c r="ER78" i="2"/>
  <c r="ER46" i="2"/>
  <c r="ER13" i="2"/>
  <c r="I96" i="18"/>
  <c r="O96" i="18"/>
  <c r="S96" i="18"/>
  <c r="ES78" i="2"/>
  <c r="EN13" i="7"/>
  <c r="EM29" i="7"/>
  <c r="R96" i="18"/>
  <c r="F96" i="18"/>
  <c r="EM98" i="13"/>
  <c r="D96" i="18"/>
  <c r="ES29" i="2"/>
  <c r="ER29" i="2"/>
  <c r="ES13" i="2"/>
  <c r="EN96" i="7"/>
  <c r="EN29" i="7"/>
  <c r="ES96" i="2"/>
  <c r="EJ98" i="13"/>
  <c r="EL98" i="13"/>
  <c r="EH31" i="13"/>
  <c r="EI31" i="13"/>
  <c r="BQ6" i="14"/>
  <c r="BQ7" i="14"/>
  <c r="BQ8" i="14"/>
  <c r="BQ9" i="14"/>
  <c r="BQ10" i="14"/>
  <c r="BQ11" i="14"/>
  <c r="BQ12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30" i="14"/>
  <c r="BQ31" i="14"/>
  <c r="BQ32" i="14"/>
  <c r="BQ33" i="14"/>
  <c r="BQ34" i="14"/>
  <c r="BQ35" i="14"/>
  <c r="BQ37" i="14"/>
  <c r="BQ38" i="14"/>
  <c r="BQ39" i="14"/>
  <c r="BQ40" i="14"/>
  <c r="BQ41" i="14"/>
  <c r="BQ42" i="14"/>
  <c r="BQ43" i="14"/>
  <c r="BQ44" i="14"/>
  <c r="BQ45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5" i="14"/>
  <c r="BQ5" i="14"/>
  <c r="EL6" i="7"/>
  <c r="EL7" i="7"/>
  <c r="EL8" i="7"/>
  <c r="EL9" i="7"/>
  <c r="EL10" i="7"/>
  <c r="EL11" i="7"/>
  <c r="EL12" i="7"/>
  <c r="EL14" i="7"/>
  <c r="EL15" i="7"/>
  <c r="EL16" i="7"/>
  <c r="EL17" i="7"/>
  <c r="EL18" i="7"/>
  <c r="EL19" i="7"/>
  <c r="EL20" i="7"/>
  <c r="EL21" i="7"/>
  <c r="EL22" i="7"/>
  <c r="EL23" i="7"/>
  <c r="EL24" i="7"/>
  <c r="EL25" i="7"/>
  <c r="EL26" i="7"/>
  <c r="EL27" i="7"/>
  <c r="EL28" i="7"/>
  <c r="EL30" i="7"/>
  <c r="EL31" i="7"/>
  <c r="EL32" i="7"/>
  <c r="EL33" i="7"/>
  <c r="EL34" i="7"/>
  <c r="EL35" i="7"/>
  <c r="EL37" i="7"/>
  <c r="EL38" i="7"/>
  <c r="EL39" i="7"/>
  <c r="EL40" i="7"/>
  <c r="EL41" i="7"/>
  <c r="EL42" i="7"/>
  <c r="EL43" i="7"/>
  <c r="EL44" i="7"/>
  <c r="EL45" i="7"/>
  <c r="EL47" i="7"/>
  <c r="EL48" i="7"/>
  <c r="EL49" i="7"/>
  <c r="EL50" i="7"/>
  <c r="EL51" i="7"/>
  <c r="EL52" i="7"/>
  <c r="EL53" i="7"/>
  <c r="EL54" i="7"/>
  <c r="EL55" i="7"/>
  <c r="EL56" i="7"/>
  <c r="EL57" i="7"/>
  <c r="EL58" i="7"/>
  <c r="EL59" i="7"/>
  <c r="EL60" i="7"/>
  <c r="EL61" i="7"/>
  <c r="EL62" i="7"/>
  <c r="EL63" i="7"/>
  <c r="EL64" i="7"/>
  <c r="EL65" i="7"/>
  <c r="EL66" i="7"/>
  <c r="EL67" i="7"/>
  <c r="EL68" i="7"/>
  <c r="EL69" i="7"/>
  <c r="EL70" i="7"/>
  <c r="EL71" i="7"/>
  <c r="EL72" i="7"/>
  <c r="EL73" i="7"/>
  <c r="EL74" i="7"/>
  <c r="EL75" i="7"/>
  <c r="EL76" i="7"/>
  <c r="EL77" i="7"/>
  <c r="EL79" i="7"/>
  <c r="EL80" i="7"/>
  <c r="EL81" i="7"/>
  <c r="EL82" i="7"/>
  <c r="EL83" i="7"/>
  <c r="EL84" i="7"/>
  <c r="EL85" i="7"/>
  <c r="EL86" i="7"/>
  <c r="EL87" i="7"/>
  <c r="EL88" i="7"/>
  <c r="EL89" i="7"/>
  <c r="EL90" i="7"/>
  <c r="EL91" i="7"/>
  <c r="EL92" i="7"/>
  <c r="EL93" i="7"/>
  <c r="EL95" i="7"/>
  <c r="EL5" i="7"/>
  <c r="EH15" i="13"/>
  <c r="EI15" i="13"/>
  <c r="EH38" i="13"/>
  <c r="EI38" i="13"/>
  <c r="EH48" i="13"/>
  <c r="EI48" i="13"/>
  <c r="EH80" i="13"/>
  <c r="EI80" i="13"/>
  <c r="EH96" i="13"/>
  <c r="EI96" i="13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BQ29" i="14" l="1"/>
  <c r="EL46" i="7"/>
  <c r="EL94" i="7"/>
  <c r="BQ36" i="14"/>
  <c r="EL13" i="7"/>
  <c r="BQ94" i="14"/>
  <c r="EQ46" i="2"/>
  <c r="EL29" i="7"/>
  <c r="EI98" i="13"/>
  <c r="BQ13" i="14"/>
  <c r="EQ78" i="2"/>
  <c r="JR98" i="6"/>
  <c r="EL36" i="7"/>
  <c r="EL78" i="7"/>
  <c r="EH98" i="13"/>
  <c r="BQ96" i="14" s="1"/>
  <c r="BQ78" i="14"/>
  <c r="BQ46" i="14"/>
  <c r="EQ29" i="2"/>
  <c r="EQ94" i="2"/>
  <c r="JQ98" i="6"/>
  <c r="EL96" i="7" s="1"/>
  <c r="KB98" i="4"/>
  <c r="BS98" i="14"/>
  <c r="BS96" i="14"/>
  <c r="BR96" i="14"/>
  <c r="BR98" i="14"/>
  <c r="EQ13" i="2"/>
  <c r="EQ36" i="2"/>
  <c r="KA98" i="4"/>
  <c r="EK6" i="7"/>
  <c r="EK7" i="7"/>
  <c r="EK8" i="7"/>
  <c r="EK9" i="7"/>
  <c r="EK10" i="7"/>
  <c r="EK11" i="7"/>
  <c r="EK12" i="7"/>
  <c r="EK14" i="7"/>
  <c r="EK15" i="7"/>
  <c r="EK16" i="7"/>
  <c r="EK17" i="7"/>
  <c r="EK18" i="7"/>
  <c r="EK19" i="7"/>
  <c r="EK20" i="7"/>
  <c r="EK21" i="7"/>
  <c r="EK22" i="7"/>
  <c r="EK23" i="7"/>
  <c r="EK24" i="7"/>
  <c r="EK25" i="7"/>
  <c r="EK26" i="7"/>
  <c r="EK27" i="7"/>
  <c r="EK28" i="7"/>
  <c r="EK30" i="7"/>
  <c r="EK31" i="7"/>
  <c r="EK32" i="7"/>
  <c r="EK33" i="7"/>
  <c r="EK34" i="7"/>
  <c r="EK35" i="7"/>
  <c r="EK37" i="7"/>
  <c r="EK38" i="7"/>
  <c r="EK39" i="7"/>
  <c r="EK40" i="7"/>
  <c r="EK41" i="7"/>
  <c r="EK42" i="7"/>
  <c r="EK43" i="7"/>
  <c r="EK44" i="7"/>
  <c r="EK45" i="7"/>
  <c r="EK47" i="7"/>
  <c r="EK48" i="7"/>
  <c r="EK49" i="7"/>
  <c r="EK50" i="7"/>
  <c r="EK51" i="7"/>
  <c r="EK52" i="7"/>
  <c r="EK53" i="7"/>
  <c r="EK54" i="7"/>
  <c r="EK55" i="7"/>
  <c r="EK56" i="7"/>
  <c r="EK57" i="7"/>
  <c r="EK58" i="7"/>
  <c r="EK59" i="7"/>
  <c r="EK60" i="7"/>
  <c r="EK61" i="7"/>
  <c r="EK62" i="7"/>
  <c r="EK63" i="7"/>
  <c r="EK64" i="7"/>
  <c r="EK65" i="7"/>
  <c r="EK66" i="7"/>
  <c r="EK67" i="7"/>
  <c r="EK68" i="7"/>
  <c r="EK69" i="7"/>
  <c r="EK70" i="7"/>
  <c r="EK71" i="7"/>
  <c r="EK72" i="7"/>
  <c r="EK73" i="7"/>
  <c r="EK74" i="7"/>
  <c r="EK75" i="7"/>
  <c r="EK76" i="7"/>
  <c r="EK77" i="7"/>
  <c r="EK79" i="7"/>
  <c r="EK80" i="7"/>
  <c r="EK81" i="7"/>
  <c r="EK82" i="7"/>
  <c r="EK83" i="7"/>
  <c r="EK84" i="7"/>
  <c r="EK85" i="7"/>
  <c r="EK86" i="7"/>
  <c r="EK87" i="7"/>
  <c r="EK88" i="7"/>
  <c r="EK89" i="7"/>
  <c r="EK90" i="7"/>
  <c r="EK91" i="7"/>
  <c r="EK92" i="7"/>
  <c r="EK93" i="7"/>
  <c r="EK95" i="7"/>
  <c r="EK5" i="7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EK29" i="7" l="1"/>
  <c r="EK78" i="7"/>
  <c r="EK36" i="7"/>
  <c r="EP94" i="2"/>
  <c r="JO98" i="6"/>
  <c r="EK13" i="7"/>
  <c r="BQ98" i="14"/>
  <c r="EK94" i="7"/>
  <c r="EK46" i="7"/>
  <c r="EP78" i="2"/>
  <c r="EQ96" i="2"/>
  <c r="JP98" i="6"/>
  <c r="EP13" i="2"/>
  <c r="JY98" i="4"/>
  <c r="EP29" i="2"/>
  <c r="EP36" i="2"/>
  <c r="JZ98" i="4"/>
  <c r="EP46" i="2"/>
  <c r="BP6" i="14"/>
  <c r="BP7" i="14"/>
  <c r="BP8" i="14"/>
  <c r="BP9" i="14"/>
  <c r="BP10" i="14"/>
  <c r="BP11" i="14"/>
  <c r="BP12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30" i="14"/>
  <c r="BP31" i="14"/>
  <c r="BP32" i="14"/>
  <c r="BP33" i="14"/>
  <c r="BP34" i="14"/>
  <c r="BP35" i="14"/>
  <c r="BP37" i="14"/>
  <c r="BP38" i="14"/>
  <c r="BP39" i="14"/>
  <c r="BP40" i="14"/>
  <c r="BP41" i="14"/>
  <c r="BP42" i="14"/>
  <c r="BP43" i="14"/>
  <c r="BP44" i="14"/>
  <c r="BP45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5" i="14"/>
  <c r="BP5" i="14"/>
  <c r="EG15" i="13"/>
  <c r="EF15" i="13"/>
  <c r="EG31" i="13"/>
  <c r="EF31" i="13"/>
  <c r="EG38" i="13"/>
  <c r="BP36" i="14" s="1"/>
  <c r="EF38" i="13"/>
  <c r="EG48" i="13"/>
  <c r="EF48" i="13"/>
  <c r="BP46" i="14" s="1"/>
  <c r="EG80" i="13"/>
  <c r="EF80" i="13"/>
  <c r="EG96" i="13"/>
  <c r="EF96" i="13"/>
  <c r="BP94" i="14" s="1"/>
  <c r="BP29" i="14" l="1"/>
  <c r="BP78" i="14"/>
  <c r="BP13" i="14"/>
  <c r="EG98" i="13"/>
  <c r="EP96" i="2"/>
  <c r="EK96" i="7"/>
  <c r="EF98" i="13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D98" i="13" s="1"/>
  <c r="EE98" i="13" l="1"/>
  <c r="BO98" i="14" s="1"/>
  <c r="BP98" i="14"/>
  <c r="BP96" i="14"/>
  <c r="BO6" i="14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5" i="14"/>
  <c r="BN6" i="14"/>
  <c r="BN7" i="14"/>
  <c r="BN8" i="14"/>
  <c r="BN9" i="14"/>
  <c r="BN10" i="14"/>
  <c r="BN11" i="14"/>
  <c r="BN12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30" i="14"/>
  <c r="BN31" i="14"/>
  <c r="BN32" i="14"/>
  <c r="BN33" i="14"/>
  <c r="BN34" i="14"/>
  <c r="BN35" i="14"/>
  <c r="BN37" i="14"/>
  <c r="BN38" i="14"/>
  <c r="BN39" i="14"/>
  <c r="BN40" i="14"/>
  <c r="BN41" i="14"/>
  <c r="BN42" i="14"/>
  <c r="BN43" i="14"/>
  <c r="BN44" i="14"/>
  <c r="BN45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5" i="14"/>
  <c r="BN5" i="14"/>
  <c r="EJ6" i="7"/>
  <c r="EJ7" i="7"/>
  <c r="EJ8" i="7"/>
  <c r="EJ9" i="7"/>
  <c r="EJ10" i="7"/>
  <c r="EJ11" i="7"/>
  <c r="EJ12" i="7"/>
  <c r="EJ14" i="7"/>
  <c r="EJ15" i="7"/>
  <c r="EJ16" i="7"/>
  <c r="EJ17" i="7"/>
  <c r="EJ18" i="7"/>
  <c r="EJ19" i="7"/>
  <c r="EJ20" i="7"/>
  <c r="EJ21" i="7"/>
  <c r="EJ22" i="7"/>
  <c r="EJ23" i="7"/>
  <c r="EJ24" i="7"/>
  <c r="EJ25" i="7"/>
  <c r="EJ26" i="7"/>
  <c r="EJ27" i="7"/>
  <c r="EJ28" i="7"/>
  <c r="EJ30" i="7"/>
  <c r="EJ31" i="7"/>
  <c r="EJ32" i="7"/>
  <c r="EJ33" i="7"/>
  <c r="EJ34" i="7"/>
  <c r="EJ35" i="7"/>
  <c r="EJ37" i="7"/>
  <c r="EJ38" i="7"/>
  <c r="EJ39" i="7"/>
  <c r="EJ40" i="7"/>
  <c r="EJ41" i="7"/>
  <c r="EJ42" i="7"/>
  <c r="EJ43" i="7"/>
  <c r="EJ44" i="7"/>
  <c r="EJ45" i="7"/>
  <c r="EJ47" i="7"/>
  <c r="EJ48" i="7"/>
  <c r="EJ49" i="7"/>
  <c r="EJ50" i="7"/>
  <c r="EJ51" i="7"/>
  <c r="EJ52" i="7"/>
  <c r="EJ53" i="7"/>
  <c r="EJ54" i="7"/>
  <c r="EJ55" i="7"/>
  <c r="EJ56" i="7"/>
  <c r="EJ57" i="7"/>
  <c r="EJ58" i="7"/>
  <c r="EJ59" i="7"/>
  <c r="EJ60" i="7"/>
  <c r="EJ61" i="7"/>
  <c r="EJ62" i="7"/>
  <c r="EJ63" i="7"/>
  <c r="EJ64" i="7"/>
  <c r="EJ65" i="7"/>
  <c r="EJ66" i="7"/>
  <c r="EJ67" i="7"/>
  <c r="EJ68" i="7"/>
  <c r="EJ69" i="7"/>
  <c r="EJ70" i="7"/>
  <c r="EJ71" i="7"/>
  <c r="EJ72" i="7"/>
  <c r="EJ73" i="7"/>
  <c r="EJ74" i="7"/>
  <c r="EJ75" i="7"/>
  <c r="EJ76" i="7"/>
  <c r="EJ77" i="7"/>
  <c r="EJ79" i="7"/>
  <c r="EJ80" i="7"/>
  <c r="EJ81" i="7"/>
  <c r="EJ82" i="7"/>
  <c r="EJ83" i="7"/>
  <c r="EJ84" i="7"/>
  <c r="EJ85" i="7"/>
  <c r="EJ86" i="7"/>
  <c r="EJ87" i="7"/>
  <c r="EJ88" i="7"/>
  <c r="EJ89" i="7"/>
  <c r="EJ90" i="7"/>
  <c r="EJ91" i="7"/>
  <c r="EJ92" i="7"/>
  <c r="EJ93" i="7"/>
  <c r="EJ95" i="7"/>
  <c r="EJ5" i="7"/>
  <c r="EI6" i="7"/>
  <c r="EI7" i="7"/>
  <c r="EI8" i="7"/>
  <c r="EI9" i="7"/>
  <c r="EI10" i="7"/>
  <c r="EI11" i="7"/>
  <c r="EI12" i="7"/>
  <c r="EI14" i="7"/>
  <c r="EI15" i="7"/>
  <c r="EI16" i="7"/>
  <c r="EI17" i="7"/>
  <c r="EI18" i="7"/>
  <c r="EI19" i="7"/>
  <c r="EI20" i="7"/>
  <c r="EI21" i="7"/>
  <c r="EI22" i="7"/>
  <c r="EI23" i="7"/>
  <c r="EI24" i="7"/>
  <c r="EI25" i="7"/>
  <c r="EI26" i="7"/>
  <c r="EI27" i="7"/>
  <c r="EI28" i="7"/>
  <c r="EI30" i="7"/>
  <c r="EI31" i="7"/>
  <c r="EI32" i="7"/>
  <c r="EI33" i="7"/>
  <c r="EI34" i="7"/>
  <c r="EI35" i="7"/>
  <c r="EI37" i="7"/>
  <c r="EI38" i="7"/>
  <c r="EI39" i="7"/>
  <c r="EI40" i="7"/>
  <c r="EI41" i="7"/>
  <c r="EI42" i="7"/>
  <c r="EI43" i="7"/>
  <c r="EI44" i="7"/>
  <c r="EI45" i="7"/>
  <c r="EI47" i="7"/>
  <c r="EI48" i="7"/>
  <c r="EI49" i="7"/>
  <c r="EI50" i="7"/>
  <c r="EI51" i="7"/>
  <c r="EI52" i="7"/>
  <c r="EI53" i="7"/>
  <c r="EI54" i="7"/>
  <c r="EI55" i="7"/>
  <c r="EI56" i="7"/>
  <c r="EI57" i="7"/>
  <c r="EI58" i="7"/>
  <c r="EI59" i="7"/>
  <c r="EI60" i="7"/>
  <c r="EI61" i="7"/>
  <c r="EI62" i="7"/>
  <c r="EI63" i="7"/>
  <c r="EI64" i="7"/>
  <c r="EI65" i="7"/>
  <c r="EI66" i="7"/>
  <c r="EI67" i="7"/>
  <c r="EI68" i="7"/>
  <c r="EI69" i="7"/>
  <c r="EI70" i="7"/>
  <c r="EI71" i="7"/>
  <c r="EI72" i="7"/>
  <c r="EI73" i="7"/>
  <c r="EI74" i="7"/>
  <c r="EI75" i="7"/>
  <c r="EI76" i="7"/>
  <c r="EI77" i="7"/>
  <c r="EI79" i="7"/>
  <c r="EI80" i="7"/>
  <c r="EI81" i="7"/>
  <c r="EI82" i="7"/>
  <c r="EI83" i="7"/>
  <c r="EI84" i="7"/>
  <c r="EI85" i="7"/>
  <c r="EI86" i="7"/>
  <c r="EI87" i="7"/>
  <c r="EI88" i="7"/>
  <c r="EI89" i="7"/>
  <c r="EI90" i="7"/>
  <c r="EI91" i="7"/>
  <c r="EI92" i="7"/>
  <c r="EI93" i="7"/>
  <c r="EI95" i="7"/>
  <c r="EI5" i="7"/>
  <c r="EO6" i="2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U15" i="4"/>
  <c r="JN15" i="6"/>
  <c r="JM15" i="6"/>
  <c r="EJ13" i="7" s="1"/>
  <c r="JL15" i="6"/>
  <c r="JK15" i="6"/>
  <c r="JN31" i="6"/>
  <c r="JM31" i="6"/>
  <c r="EJ29" i="7" s="1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K80" i="6"/>
  <c r="JN96" i="6"/>
  <c r="JN98" i="6" s="1"/>
  <c r="JM96" i="6"/>
  <c r="JL96" i="6"/>
  <c r="JK96" i="6"/>
  <c r="EI94" i="7" s="1"/>
  <c r="JL98" i="6" l="1"/>
  <c r="JV98" i="4"/>
  <c r="BN13" i="14"/>
  <c r="BN36" i="14"/>
  <c r="BN78" i="14"/>
  <c r="EJ36" i="7"/>
  <c r="EN29" i="2"/>
  <c r="EN36" i="2"/>
  <c r="EN46" i="2"/>
  <c r="EN78" i="2"/>
  <c r="EN94" i="2"/>
  <c r="BN29" i="14"/>
  <c r="BN46" i="14"/>
  <c r="BN94" i="14"/>
  <c r="EJ94" i="7"/>
  <c r="EJ78" i="7"/>
  <c r="EJ46" i="7"/>
  <c r="EC98" i="13"/>
  <c r="EI78" i="7"/>
  <c r="EI46" i="7"/>
  <c r="EI36" i="7"/>
  <c r="EI29" i="7"/>
  <c r="EN13" i="2"/>
  <c r="JK98" i="6"/>
  <c r="EI96" i="7" s="1"/>
  <c r="JM98" i="6"/>
  <c r="EJ96" i="7" s="1"/>
  <c r="EO29" i="2"/>
  <c r="EO46" i="2"/>
  <c r="EO94" i="2"/>
  <c r="JW98" i="4"/>
  <c r="EO36" i="2"/>
  <c r="EO78" i="2"/>
  <c r="JX98" i="4"/>
  <c r="EB98" i="13"/>
  <c r="EO13" i="2"/>
  <c r="JU98" i="4"/>
  <c r="EN96" i="2" s="1"/>
  <c r="EI13" i="7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EH6" i="7"/>
  <c r="EH7" i="7"/>
  <c r="EH8" i="7"/>
  <c r="EH9" i="7"/>
  <c r="EH10" i="7"/>
  <c r="EH11" i="7"/>
  <c r="EH12" i="7"/>
  <c r="EH14" i="7"/>
  <c r="EH15" i="7"/>
  <c r="EH16" i="7"/>
  <c r="EH17" i="7"/>
  <c r="EH18" i="7"/>
  <c r="EH19" i="7"/>
  <c r="EH20" i="7"/>
  <c r="EH21" i="7"/>
  <c r="EH22" i="7"/>
  <c r="EH23" i="7"/>
  <c r="EH24" i="7"/>
  <c r="EH25" i="7"/>
  <c r="EH26" i="7"/>
  <c r="EH27" i="7"/>
  <c r="EH28" i="7"/>
  <c r="EH30" i="7"/>
  <c r="EH31" i="7"/>
  <c r="EH32" i="7"/>
  <c r="EH33" i="7"/>
  <c r="EH34" i="7"/>
  <c r="EH35" i="7"/>
  <c r="EH37" i="7"/>
  <c r="EH38" i="7"/>
  <c r="EH39" i="7"/>
  <c r="EH40" i="7"/>
  <c r="EH41" i="7"/>
  <c r="EH42" i="7"/>
  <c r="EH43" i="7"/>
  <c r="EH44" i="7"/>
  <c r="EH45" i="7"/>
  <c r="EH47" i="7"/>
  <c r="EH48" i="7"/>
  <c r="EH49" i="7"/>
  <c r="EH50" i="7"/>
  <c r="EH51" i="7"/>
  <c r="EH52" i="7"/>
  <c r="EH53" i="7"/>
  <c r="EH54" i="7"/>
  <c r="EH55" i="7"/>
  <c r="EH56" i="7"/>
  <c r="EH57" i="7"/>
  <c r="EH58" i="7"/>
  <c r="EH59" i="7"/>
  <c r="EH60" i="7"/>
  <c r="EH61" i="7"/>
  <c r="EH62" i="7"/>
  <c r="EH63" i="7"/>
  <c r="EH64" i="7"/>
  <c r="EH65" i="7"/>
  <c r="EH66" i="7"/>
  <c r="EH67" i="7"/>
  <c r="EH68" i="7"/>
  <c r="EH69" i="7"/>
  <c r="EH70" i="7"/>
  <c r="EH71" i="7"/>
  <c r="EH72" i="7"/>
  <c r="EH73" i="7"/>
  <c r="EH74" i="7"/>
  <c r="EH75" i="7"/>
  <c r="EH76" i="7"/>
  <c r="EH77" i="7"/>
  <c r="EH79" i="7"/>
  <c r="EH80" i="7"/>
  <c r="EH81" i="7"/>
  <c r="EH82" i="7"/>
  <c r="EH83" i="7"/>
  <c r="EH84" i="7"/>
  <c r="EH85" i="7"/>
  <c r="EH86" i="7"/>
  <c r="EH87" i="7"/>
  <c r="EH88" i="7"/>
  <c r="EH89" i="7"/>
  <c r="EH90" i="7"/>
  <c r="EH91" i="7"/>
  <c r="EH92" i="7"/>
  <c r="EH93" i="7"/>
  <c r="EH95" i="7"/>
  <c r="EH5" i="7"/>
  <c r="BM6" i="14"/>
  <c r="BM7" i="14"/>
  <c r="BM8" i="14"/>
  <c r="BM9" i="14"/>
  <c r="BM10" i="14"/>
  <c r="BM11" i="14"/>
  <c r="BM12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30" i="14"/>
  <c r="BM31" i="14"/>
  <c r="BM32" i="14"/>
  <c r="BM33" i="14"/>
  <c r="BM34" i="14"/>
  <c r="BM35" i="14"/>
  <c r="BM37" i="14"/>
  <c r="BM38" i="14"/>
  <c r="BM39" i="14"/>
  <c r="BM40" i="14"/>
  <c r="BM41" i="14"/>
  <c r="BM42" i="14"/>
  <c r="BM43" i="14"/>
  <c r="BM44" i="14"/>
  <c r="BM45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5" i="14"/>
  <c r="BM5" i="14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S15" i="4"/>
  <c r="JJ96" i="6"/>
  <c r="JI96" i="6"/>
  <c r="EH94" i="7" s="1"/>
  <c r="JJ80" i="6"/>
  <c r="JI80" i="6"/>
  <c r="JJ48" i="6"/>
  <c r="JI48" i="6"/>
  <c r="EH46" i="7" s="1"/>
  <c r="JJ38" i="6"/>
  <c r="JI38" i="6"/>
  <c r="JJ31" i="6"/>
  <c r="JI31" i="6"/>
  <c r="EH29" i="7" s="1"/>
  <c r="JJ15" i="6"/>
  <c r="JI15" i="6"/>
  <c r="EA96" i="13"/>
  <c r="DZ96" i="13"/>
  <c r="BM94" i="14" s="1"/>
  <c r="EA80" i="13"/>
  <c r="DZ80" i="13"/>
  <c r="EA48" i="13"/>
  <c r="DZ48" i="13"/>
  <c r="BM46" i="14" s="1"/>
  <c r="EA38" i="13"/>
  <c r="DZ38" i="13"/>
  <c r="EA31" i="13"/>
  <c r="DZ31" i="13"/>
  <c r="BM29" i="14" s="1"/>
  <c r="EA15" i="13"/>
  <c r="DZ15" i="13"/>
  <c r="BM13" i="14" l="1"/>
  <c r="BM36" i="14"/>
  <c r="BM78" i="14"/>
  <c r="EH36" i="7"/>
  <c r="EH78" i="7"/>
  <c r="EO96" i="2"/>
  <c r="JJ98" i="6"/>
  <c r="JT98" i="4"/>
  <c r="JI98" i="6"/>
  <c r="EH13" i="7"/>
  <c r="EA98" i="13"/>
  <c r="EM13" i="2"/>
  <c r="EM36" i="2"/>
  <c r="EM94" i="2"/>
  <c r="DZ98" i="13"/>
  <c r="BN98" i="14"/>
  <c r="BN96" i="14"/>
  <c r="JS98" i="4"/>
  <c r="BL6" i="14"/>
  <c r="BL7" i="14"/>
  <c r="BL8" i="14"/>
  <c r="BL9" i="14"/>
  <c r="BL10" i="14"/>
  <c r="BL11" i="14"/>
  <c r="BL12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30" i="14"/>
  <c r="BL31" i="14"/>
  <c r="BL32" i="14"/>
  <c r="BL33" i="14"/>
  <c r="BL34" i="14"/>
  <c r="BL35" i="14"/>
  <c r="BL37" i="14"/>
  <c r="BL38" i="14"/>
  <c r="BL39" i="14"/>
  <c r="BL40" i="14"/>
  <c r="BL41" i="14"/>
  <c r="BL42" i="14"/>
  <c r="BL43" i="14"/>
  <c r="BL44" i="14"/>
  <c r="BL45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5" i="14"/>
  <c r="BL5" i="14"/>
  <c r="EG6" i="7"/>
  <c r="EG7" i="7"/>
  <c r="EG8" i="7"/>
  <c r="EG9" i="7"/>
  <c r="EG10" i="7"/>
  <c r="EG11" i="7"/>
  <c r="EG12" i="7"/>
  <c r="EG14" i="7"/>
  <c r="EG15" i="7"/>
  <c r="EG16" i="7"/>
  <c r="EG17" i="7"/>
  <c r="EG18" i="7"/>
  <c r="EG19" i="7"/>
  <c r="EG20" i="7"/>
  <c r="EG21" i="7"/>
  <c r="EG22" i="7"/>
  <c r="EG23" i="7"/>
  <c r="EG24" i="7"/>
  <c r="EG25" i="7"/>
  <c r="EG26" i="7"/>
  <c r="EG27" i="7"/>
  <c r="EG28" i="7"/>
  <c r="EG30" i="7"/>
  <c r="EG31" i="7"/>
  <c r="EG32" i="7"/>
  <c r="EG33" i="7"/>
  <c r="EG34" i="7"/>
  <c r="EG35" i="7"/>
  <c r="EG37" i="7"/>
  <c r="EG38" i="7"/>
  <c r="EG39" i="7"/>
  <c r="EG40" i="7"/>
  <c r="EG41" i="7"/>
  <c r="EG42" i="7"/>
  <c r="EG43" i="7"/>
  <c r="EG44" i="7"/>
  <c r="EG45" i="7"/>
  <c r="EG47" i="7"/>
  <c r="EG48" i="7"/>
  <c r="EG49" i="7"/>
  <c r="EG50" i="7"/>
  <c r="EG51" i="7"/>
  <c r="EG52" i="7"/>
  <c r="EG53" i="7"/>
  <c r="EG54" i="7"/>
  <c r="EG55" i="7"/>
  <c r="EG56" i="7"/>
  <c r="EG57" i="7"/>
  <c r="EG58" i="7"/>
  <c r="EG59" i="7"/>
  <c r="EG60" i="7"/>
  <c r="EG61" i="7"/>
  <c r="EG62" i="7"/>
  <c r="EG63" i="7"/>
  <c r="EG64" i="7"/>
  <c r="EG65" i="7"/>
  <c r="EG66" i="7"/>
  <c r="EG67" i="7"/>
  <c r="EG68" i="7"/>
  <c r="EG69" i="7"/>
  <c r="EG70" i="7"/>
  <c r="EG71" i="7"/>
  <c r="EG72" i="7"/>
  <c r="EG73" i="7"/>
  <c r="EG74" i="7"/>
  <c r="EG75" i="7"/>
  <c r="EG76" i="7"/>
  <c r="EG77" i="7"/>
  <c r="EG79" i="7"/>
  <c r="EG80" i="7"/>
  <c r="EG81" i="7"/>
  <c r="EG82" i="7"/>
  <c r="EG83" i="7"/>
  <c r="EG84" i="7"/>
  <c r="EG85" i="7"/>
  <c r="EG86" i="7"/>
  <c r="EG87" i="7"/>
  <c r="EG88" i="7"/>
  <c r="EG89" i="7"/>
  <c r="EG90" i="7"/>
  <c r="EG91" i="7"/>
  <c r="EG92" i="7"/>
  <c r="EG93" i="7"/>
  <c r="EG95" i="7"/>
  <c r="EG5" i="7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BL94" i="14" s="1"/>
  <c r="DY80" i="13"/>
  <c r="DX80" i="13"/>
  <c r="BL78" i="14" s="1"/>
  <c r="DY48" i="13"/>
  <c r="DX48" i="13"/>
  <c r="BL46" i="14" s="1"/>
  <c r="DY38" i="13"/>
  <c r="DX38" i="13"/>
  <c r="BL36" i="14" s="1"/>
  <c r="DY31" i="13"/>
  <c r="DX31" i="13"/>
  <c r="BL29" i="14" s="1"/>
  <c r="DY15" i="13"/>
  <c r="DX15" i="13"/>
  <c r="BL13" i="14" s="1"/>
  <c r="JH96" i="6"/>
  <c r="JG96" i="6"/>
  <c r="JH80" i="6"/>
  <c r="JG80" i="6"/>
  <c r="EG78" i="7" s="1"/>
  <c r="JH48" i="6"/>
  <c r="JG48" i="6"/>
  <c r="JH38" i="6"/>
  <c r="JG38" i="6"/>
  <c r="EG36" i="7" s="1"/>
  <c r="JH31" i="6"/>
  <c r="JG31" i="6"/>
  <c r="JH15" i="6"/>
  <c r="JG15" i="6"/>
  <c r="EG13" i="7" s="1"/>
  <c r="JR96" i="4"/>
  <c r="JQ96" i="4"/>
  <c r="JR48" i="4"/>
  <c r="JQ48" i="4"/>
  <c r="JR38" i="4"/>
  <c r="JQ38" i="4"/>
  <c r="JR31" i="4"/>
  <c r="JQ31" i="4"/>
  <c r="JR15" i="4"/>
  <c r="JQ15" i="4"/>
  <c r="EH96" i="7" l="1"/>
  <c r="EM96" i="2"/>
  <c r="JH98" i="6"/>
  <c r="DY98" i="13"/>
  <c r="EL13" i="2"/>
  <c r="EL36" i="2"/>
  <c r="EL94" i="2"/>
  <c r="EG29" i="7"/>
  <c r="EG46" i="7"/>
  <c r="EG94" i="7"/>
  <c r="JR98" i="4"/>
  <c r="EL29" i="2"/>
  <c r="EL46" i="2"/>
  <c r="DX98" i="13"/>
  <c r="BM98" i="14"/>
  <c r="BM96" i="14"/>
  <c r="JQ98" i="4"/>
  <c r="JG98" i="6"/>
  <c r="EG96" i="7" s="1"/>
  <c r="BK6" i="14"/>
  <c r="BK7" i="14"/>
  <c r="BK8" i="14"/>
  <c r="BK9" i="14"/>
  <c r="BK10" i="14"/>
  <c r="BK11" i="14"/>
  <c r="BK12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30" i="14"/>
  <c r="BK31" i="14"/>
  <c r="BK32" i="14"/>
  <c r="BK33" i="14"/>
  <c r="BK34" i="14"/>
  <c r="BK35" i="14"/>
  <c r="BK37" i="14"/>
  <c r="BK38" i="14"/>
  <c r="BK39" i="14"/>
  <c r="BK40" i="14"/>
  <c r="BK41" i="14"/>
  <c r="BK42" i="14"/>
  <c r="BK43" i="14"/>
  <c r="BK44" i="14"/>
  <c r="BK45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5" i="14"/>
  <c r="BK5" i="14"/>
  <c r="EF6" i="7"/>
  <c r="EF7" i="7"/>
  <c r="EF8" i="7"/>
  <c r="EF9" i="7"/>
  <c r="EF10" i="7"/>
  <c r="EF11" i="7"/>
  <c r="EF12" i="7"/>
  <c r="EF14" i="7"/>
  <c r="EF15" i="7"/>
  <c r="EF16" i="7"/>
  <c r="EF17" i="7"/>
  <c r="EF18" i="7"/>
  <c r="EF19" i="7"/>
  <c r="EF20" i="7"/>
  <c r="EF21" i="7"/>
  <c r="EF22" i="7"/>
  <c r="EF23" i="7"/>
  <c r="EF24" i="7"/>
  <c r="EF25" i="7"/>
  <c r="EF26" i="7"/>
  <c r="EF27" i="7"/>
  <c r="EF28" i="7"/>
  <c r="EF30" i="7"/>
  <c r="EF31" i="7"/>
  <c r="EF32" i="7"/>
  <c r="EF33" i="7"/>
  <c r="EF34" i="7"/>
  <c r="EF35" i="7"/>
  <c r="EF37" i="7"/>
  <c r="EF38" i="7"/>
  <c r="EF39" i="7"/>
  <c r="EF40" i="7"/>
  <c r="EF41" i="7"/>
  <c r="EF42" i="7"/>
  <c r="EF43" i="7"/>
  <c r="EF44" i="7"/>
  <c r="EF45" i="7"/>
  <c r="EF47" i="7"/>
  <c r="EF48" i="7"/>
  <c r="EF49" i="7"/>
  <c r="EF50" i="7"/>
  <c r="EF51" i="7"/>
  <c r="EF52" i="7"/>
  <c r="EF53" i="7"/>
  <c r="EF54" i="7"/>
  <c r="EF55" i="7"/>
  <c r="EF56" i="7"/>
  <c r="EF57" i="7"/>
  <c r="EF58" i="7"/>
  <c r="EF59" i="7"/>
  <c r="EF60" i="7"/>
  <c r="EF61" i="7"/>
  <c r="EF62" i="7"/>
  <c r="EF63" i="7"/>
  <c r="EF64" i="7"/>
  <c r="EF65" i="7"/>
  <c r="EF66" i="7"/>
  <c r="EF67" i="7"/>
  <c r="EF68" i="7"/>
  <c r="EF69" i="7"/>
  <c r="EF70" i="7"/>
  <c r="EF71" i="7"/>
  <c r="EF72" i="7"/>
  <c r="EF73" i="7"/>
  <c r="EF74" i="7"/>
  <c r="EF75" i="7"/>
  <c r="EF76" i="7"/>
  <c r="EF77" i="7"/>
  <c r="EF79" i="7"/>
  <c r="EF80" i="7"/>
  <c r="EF81" i="7"/>
  <c r="EF82" i="7"/>
  <c r="EF83" i="7"/>
  <c r="EF84" i="7"/>
  <c r="EF85" i="7"/>
  <c r="EF86" i="7"/>
  <c r="EF87" i="7"/>
  <c r="EF88" i="7"/>
  <c r="EF89" i="7"/>
  <c r="EF90" i="7"/>
  <c r="EF91" i="7"/>
  <c r="EF92" i="7"/>
  <c r="EF93" i="7"/>
  <c r="EF95" i="7"/>
  <c r="EF5" i="7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V48" i="13"/>
  <c r="DW38" i="13"/>
  <c r="DV38" i="13"/>
  <c r="DW31" i="13"/>
  <c r="DV31" i="13"/>
  <c r="DW15" i="13"/>
  <c r="DV15" i="13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BJ6" i="14"/>
  <c r="BJ7" i="14"/>
  <c r="BJ8" i="14"/>
  <c r="BJ9" i="14"/>
  <c r="BJ10" i="14"/>
  <c r="BJ11" i="14"/>
  <c r="BJ12" i="14"/>
  <c r="BJ14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30" i="14"/>
  <c r="BJ31" i="14"/>
  <c r="BJ32" i="14"/>
  <c r="BJ33" i="14"/>
  <c r="BJ34" i="14"/>
  <c r="BJ35" i="14"/>
  <c r="BJ37" i="14"/>
  <c r="BJ38" i="14"/>
  <c r="BJ39" i="14"/>
  <c r="BJ40" i="14"/>
  <c r="BJ41" i="14"/>
  <c r="BJ42" i="14"/>
  <c r="BJ43" i="14"/>
  <c r="BJ44" i="14"/>
  <c r="BJ45" i="14"/>
  <c r="BJ47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9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5" i="14"/>
  <c r="BJ5" i="14"/>
  <c r="EE6" i="7"/>
  <c r="EE7" i="7"/>
  <c r="EE8" i="7"/>
  <c r="EE9" i="7"/>
  <c r="EE10" i="7"/>
  <c r="EE11" i="7"/>
  <c r="EE12" i="7"/>
  <c r="EE14" i="7"/>
  <c r="EE15" i="7"/>
  <c r="EE16" i="7"/>
  <c r="EE17" i="7"/>
  <c r="EE18" i="7"/>
  <c r="EE19" i="7"/>
  <c r="EE20" i="7"/>
  <c r="EE21" i="7"/>
  <c r="EE22" i="7"/>
  <c r="EE23" i="7"/>
  <c r="EE24" i="7"/>
  <c r="EE25" i="7"/>
  <c r="EE26" i="7"/>
  <c r="EE27" i="7"/>
  <c r="EE28" i="7"/>
  <c r="EE30" i="7"/>
  <c r="EE31" i="7"/>
  <c r="EE32" i="7"/>
  <c r="EE33" i="7"/>
  <c r="EE34" i="7"/>
  <c r="EE35" i="7"/>
  <c r="EE37" i="7"/>
  <c r="EE38" i="7"/>
  <c r="EE39" i="7"/>
  <c r="EE40" i="7"/>
  <c r="EE41" i="7"/>
  <c r="EE42" i="7"/>
  <c r="EE43" i="7"/>
  <c r="EE44" i="7"/>
  <c r="EE45" i="7"/>
  <c r="EE47" i="7"/>
  <c r="EE48" i="7"/>
  <c r="EE49" i="7"/>
  <c r="EE50" i="7"/>
  <c r="EE51" i="7"/>
  <c r="EE52" i="7"/>
  <c r="EE53" i="7"/>
  <c r="EE54" i="7"/>
  <c r="EE55" i="7"/>
  <c r="EE56" i="7"/>
  <c r="EE57" i="7"/>
  <c r="EE58" i="7"/>
  <c r="EE59" i="7"/>
  <c r="EE60" i="7"/>
  <c r="EE61" i="7"/>
  <c r="EE62" i="7"/>
  <c r="EE63" i="7"/>
  <c r="EE64" i="7"/>
  <c r="EE65" i="7"/>
  <c r="EE66" i="7"/>
  <c r="EE67" i="7"/>
  <c r="EE68" i="7"/>
  <c r="EE69" i="7"/>
  <c r="EE70" i="7"/>
  <c r="EE71" i="7"/>
  <c r="EE72" i="7"/>
  <c r="EE73" i="7"/>
  <c r="EE74" i="7"/>
  <c r="EE75" i="7"/>
  <c r="EE76" i="7"/>
  <c r="EE77" i="7"/>
  <c r="EE79" i="7"/>
  <c r="EE80" i="7"/>
  <c r="EE81" i="7"/>
  <c r="EE82" i="7"/>
  <c r="EE83" i="7"/>
  <c r="EE84" i="7"/>
  <c r="EE85" i="7"/>
  <c r="EE86" i="7"/>
  <c r="EE87" i="7"/>
  <c r="EE88" i="7"/>
  <c r="EE89" i="7"/>
  <c r="EE90" i="7"/>
  <c r="EE91" i="7"/>
  <c r="EE92" i="7"/>
  <c r="EE93" i="7"/>
  <c r="EE95" i="7"/>
  <c r="EE5" i="7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DU96" i="13"/>
  <c r="DT96" i="13"/>
  <c r="BJ94" i="14" s="1"/>
  <c r="DU80" i="13"/>
  <c r="DT80" i="13"/>
  <c r="DU48" i="13"/>
  <c r="DT48" i="13"/>
  <c r="BJ46" i="14" s="1"/>
  <c r="DU38" i="13"/>
  <c r="DT38" i="13"/>
  <c r="BJ36" i="14" s="1"/>
  <c r="DU31" i="13"/>
  <c r="DT31" i="13"/>
  <c r="BJ29" i="14" s="1"/>
  <c r="DU15" i="13"/>
  <c r="DT15" i="13"/>
  <c r="BJ13" i="14" s="1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30" i="14"/>
  <c r="BI31" i="14"/>
  <c r="BI32" i="14"/>
  <c r="BI33" i="14"/>
  <c r="BI34" i="14"/>
  <c r="BI35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5" i="14"/>
  <c r="BI5" i="14"/>
  <c r="BH6" i="14"/>
  <c r="BH7" i="14"/>
  <c r="BH8" i="14"/>
  <c r="BH9" i="14"/>
  <c r="BH10" i="14"/>
  <c r="BH11" i="14"/>
  <c r="BH12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30" i="14"/>
  <c r="BH31" i="14"/>
  <c r="BH32" i="14"/>
  <c r="BH33" i="14"/>
  <c r="BH34" i="14"/>
  <c r="BH35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5" i="14"/>
  <c r="BH5" i="14"/>
  <c r="ED6" i="7"/>
  <c r="ED7" i="7"/>
  <c r="ED8" i="7"/>
  <c r="ED9" i="7"/>
  <c r="ED10" i="7"/>
  <c r="ED11" i="7"/>
  <c r="ED12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30" i="7"/>
  <c r="ED31" i="7"/>
  <c r="ED32" i="7"/>
  <c r="ED33" i="7"/>
  <c r="ED34" i="7"/>
  <c r="ED35" i="7"/>
  <c r="ED37" i="7"/>
  <c r="ED38" i="7"/>
  <c r="ED39" i="7"/>
  <c r="ED40" i="7"/>
  <c r="ED41" i="7"/>
  <c r="ED42" i="7"/>
  <c r="ED43" i="7"/>
  <c r="ED44" i="7"/>
  <c r="ED45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5" i="7"/>
  <c r="ED5" i="7"/>
  <c r="EC6" i="7"/>
  <c r="EC7" i="7"/>
  <c r="EC8" i="7"/>
  <c r="EC9" i="7"/>
  <c r="EC10" i="7"/>
  <c r="EC11" i="7"/>
  <c r="EC12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30" i="7"/>
  <c r="EC31" i="7"/>
  <c r="EC32" i="7"/>
  <c r="EC33" i="7"/>
  <c r="EC34" i="7"/>
  <c r="EC35" i="7"/>
  <c r="EC37" i="7"/>
  <c r="EC38" i="7"/>
  <c r="EC39" i="7"/>
  <c r="EC40" i="7"/>
  <c r="EC41" i="7"/>
  <c r="EC42" i="7"/>
  <c r="EC43" i="7"/>
  <c r="EC44" i="7"/>
  <c r="EC45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5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EC29" i="7" s="1"/>
  <c r="JB15" i="6"/>
  <c r="JA15" i="6"/>
  <c r="IZ15" i="6"/>
  <c r="IY15" i="6"/>
  <c r="EC13" i="7" s="1"/>
  <c r="JB96" i="6"/>
  <c r="JA96" i="6"/>
  <c r="IZ96" i="6"/>
  <c r="IY96" i="6"/>
  <c r="EC94" i="7" s="1"/>
  <c r="JB98" i="6"/>
  <c r="JA98" i="6"/>
  <c r="IZ98" i="6"/>
  <c r="IY98" i="6"/>
  <c r="EC96" i="7" s="1"/>
  <c r="DS96" i="13"/>
  <c r="DR96" i="13"/>
  <c r="DQ96" i="13"/>
  <c r="DP96" i="13"/>
  <c r="BH94" i="14" s="1"/>
  <c r="DS80" i="13"/>
  <c r="DR80" i="13"/>
  <c r="DQ80" i="13"/>
  <c r="DP80" i="13"/>
  <c r="BH78" i="14" s="1"/>
  <c r="DS48" i="13"/>
  <c r="DR48" i="13"/>
  <c r="DQ48" i="13"/>
  <c r="DP48" i="13"/>
  <c r="BH46" i="14" s="1"/>
  <c r="DS38" i="13"/>
  <c r="DR38" i="13"/>
  <c r="DQ38" i="13"/>
  <c r="DP38" i="13"/>
  <c r="BH36" i="14" s="1"/>
  <c r="DS31" i="13"/>
  <c r="DR31" i="13"/>
  <c r="DQ31" i="13"/>
  <c r="DP31" i="13"/>
  <c r="BH29" i="14" s="1"/>
  <c r="DS15" i="13"/>
  <c r="DS98" i="13" s="1"/>
  <c r="DR15" i="13"/>
  <c r="DQ15" i="13"/>
  <c r="DP15" i="13"/>
  <c r="DO96" i="13"/>
  <c r="DN96" i="13"/>
  <c r="DM96" i="13"/>
  <c r="DL96" i="13"/>
  <c r="BF94" i="14" s="1"/>
  <c r="DO80" i="13"/>
  <c r="DN80" i="13"/>
  <c r="DM80" i="13"/>
  <c r="BF78" i="14" s="1"/>
  <c r="DL80" i="13"/>
  <c r="DO48" i="13"/>
  <c r="DN48" i="13"/>
  <c r="DM48" i="13"/>
  <c r="DL48" i="13"/>
  <c r="DO38" i="13"/>
  <c r="DN38" i="13"/>
  <c r="BG36" i="14" s="1"/>
  <c r="DM38" i="13"/>
  <c r="BF36" i="14" s="1"/>
  <c r="DL38" i="13"/>
  <c r="DO31" i="13"/>
  <c r="DN31" i="13"/>
  <c r="BG29" i="14" s="1"/>
  <c r="DM31" i="13"/>
  <c r="DL31" i="13"/>
  <c r="DO15" i="13"/>
  <c r="DN15" i="13"/>
  <c r="BG13" i="14" s="1"/>
  <c r="DM15" i="13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5" i="14"/>
  <c r="BF5" i="14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EA36" i="7" s="1"/>
  <c r="IX31" i="6"/>
  <c r="IW31" i="6"/>
  <c r="IV31" i="6"/>
  <c r="IU31" i="6"/>
  <c r="EA29" i="7" s="1"/>
  <c r="IX15" i="6"/>
  <c r="IW15" i="6"/>
  <c r="IV15" i="6"/>
  <c r="IU15" i="6"/>
  <c r="EA13" i="7" s="1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5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5" i="7"/>
  <c r="EA5" i="7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78" i="14"/>
  <c r="DO98" i="13"/>
  <c r="DK96" i="13"/>
  <c r="DJ96" i="13"/>
  <c r="BE94" i="14" s="1"/>
  <c r="DK80" i="13"/>
  <c r="DJ80" i="13"/>
  <c r="DK48" i="13"/>
  <c r="DJ48" i="13"/>
  <c r="BE46" i="14" s="1"/>
  <c r="DK38" i="13"/>
  <c r="DJ38" i="13"/>
  <c r="DK31" i="13"/>
  <c r="DJ31" i="13"/>
  <c r="BE29" i="14" s="1"/>
  <c r="DK15" i="13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5" i="14"/>
  <c r="BE5" i="14"/>
  <c r="IT38" i="6"/>
  <c r="IS38" i="6"/>
  <c r="IT31" i="6"/>
  <c r="DZ29" i="7" s="1"/>
  <c r="IS31" i="6"/>
  <c r="IT15" i="6"/>
  <c r="IS15" i="6"/>
  <c r="IT80" i="6"/>
  <c r="IS80" i="6"/>
  <c r="IT96" i="6"/>
  <c r="IS96" i="6"/>
  <c r="DZ6" i="7"/>
  <c r="DZ7" i="7"/>
  <c r="DZ8" i="7"/>
  <c r="DZ9" i="7"/>
  <c r="DZ10" i="7"/>
  <c r="DZ11" i="7"/>
  <c r="DZ12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5" i="7"/>
  <c r="DZ5" i="7"/>
  <c r="JD15" i="4"/>
  <c r="JC15" i="4"/>
  <c r="JD31" i="4"/>
  <c r="JC31" i="4"/>
  <c r="JD38" i="4"/>
  <c r="JC38" i="4"/>
  <c r="JD48" i="4"/>
  <c r="JC48" i="4"/>
  <c r="JD80" i="4"/>
  <c r="JC80" i="4"/>
  <c r="JD96" i="4"/>
  <c r="JC96" i="4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30" i="7"/>
  <c r="DY31" i="7"/>
  <c r="DY32" i="7"/>
  <c r="DY33" i="7"/>
  <c r="DY34" i="7"/>
  <c r="DY35" i="7"/>
  <c r="DY37" i="7"/>
  <c r="DY38" i="7"/>
  <c r="DY39" i="7"/>
  <c r="DY40" i="7"/>
  <c r="DY41" i="7"/>
  <c r="DY42" i="7"/>
  <c r="DY43" i="7"/>
  <c r="DY44" i="7"/>
  <c r="DY45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5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Q80" i="6"/>
  <c r="IR96" i="6"/>
  <c r="IQ96" i="6"/>
  <c r="BD6" i="14"/>
  <c r="BD7" i="14"/>
  <c r="BD8" i="14"/>
  <c r="BD9" i="14"/>
  <c r="BD10" i="14"/>
  <c r="BD11" i="14"/>
  <c r="BD12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30" i="14"/>
  <c r="BD31" i="14"/>
  <c r="BD32" i="14"/>
  <c r="BD33" i="14"/>
  <c r="BD34" i="14"/>
  <c r="BD35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5" i="14"/>
  <c r="BD5" i="14"/>
  <c r="DI96" i="13"/>
  <c r="DH96" i="13"/>
  <c r="DI80" i="13"/>
  <c r="DH80" i="13"/>
  <c r="BD78" i="14" s="1"/>
  <c r="DI48" i="13"/>
  <c r="DH48" i="13"/>
  <c r="DI38" i="13"/>
  <c r="DH38" i="13"/>
  <c r="BD36" i="14" s="1"/>
  <c r="DI31" i="13"/>
  <c r="DH31" i="13"/>
  <c r="DI15" i="13"/>
  <c r="DH15" i="13"/>
  <c r="BD13" i="14" s="1"/>
  <c r="BC6" i="14"/>
  <c r="BC7" i="14"/>
  <c r="BC8" i="14"/>
  <c r="BC9" i="14"/>
  <c r="BC10" i="14"/>
  <c r="BC11" i="14"/>
  <c r="BC12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30" i="14"/>
  <c r="BC31" i="14"/>
  <c r="BC32" i="14"/>
  <c r="BC33" i="14"/>
  <c r="BC34" i="14"/>
  <c r="BC35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5" i="14"/>
  <c r="BC5" i="14"/>
  <c r="DF15" i="13"/>
  <c r="BC13" i="14" s="1"/>
  <c r="DG15" i="13"/>
  <c r="DF31" i="13"/>
  <c r="DG31" i="13"/>
  <c r="DF38" i="13"/>
  <c r="BC36" i="14" s="1"/>
  <c r="DG38" i="13"/>
  <c r="DF48" i="13"/>
  <c r="DG48" i="13"/>
  <c r="DF80" i="13"/>
  <c r="BC78" i="14" s="1"/>
  <c r="DG80" i="13"/>
  <c r="DF96" i="13"/>
  <c r="DG96" i="13"/>
  <c r="IP96" i="6"/>
  <c r="IO96" i="6"/>
  <c r="IO80" i="6"/>
  <c r="IP80" i="6"/>
  <c r="IO38" i="6"/>
  <c r="IP38" i="6"/>
  <c r="IO31" i="6"/>
  <c r="IP31" i="6"/>
  <c r="IP15" i="6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IZ80" i="4"/>
  <c r="IY80" i="4"/>
  <c r="IZ48" i="4"/>
  <c r="IY48" i="4"/>
  <c r="IZ38" i="4"/>
  <c r="IY38" i="4"/>
  <c r="IZ31" i="4"/>
  <c r="IY31" i="4"/>
  <c r="IZ15" i="4"/>
  <c r="IY15" i="4"/>
  <c r="DF98" i="13"/>
  <c r="DX94" i="7"/>
  <c r="DE15" i="13"/>
  <c r="DD15" i="13"/>
  <c r="BB13" i="14" s="1"/>
  <c r="DE31" i="13"/>
  <c r="DD31" i="13"/>
  <c r="DE38" i="13"/>
  <c r="DD38" i="13"/>
  <c r="DE48" i="13"/>
  <c r="DD48" i="13"/>
  <c r="DE80" i="13"/>
  <c r="DD80" i="13"/>
  <c r="BB78" i="14" s="1"/>
  <c r="DE96" i="13"/>
  <c r="DD96" i="13"/>
  <c r="DE98" i="13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DW78" i="7" s="1"/>
  <c r="IM80" i="6"/>
  <c r="IN38" i="6"/>
  <c r="IM38" i="6"/>
  <c r="IN31" i="6"/>
  <c r="IM31" i="6"/>
  <c r="IN15" i="6"/>
  <c r="IM15" i="6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IX80" i="4"/>
  <c r="IW80" i="4"/>
  <c r="IX96" i="4"/>
  <c r="IW96" i="4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DC80" i="13"/>
  <c r="DB80" i="13"/>
  <c r="DC48" i="13"/>
  <c r="DB48" i="13"/>
  <c r="DC38" i="13"/>
  <c r="DB38" i="13"/>
  <c r="DC31" i="13"/>
  <c r="DB31" i="13"/>
  <c r="DC15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IT48" i="4"/>
  <c r="IS48" i="4"/>
  <c r="IT80" i="4"/>
  <c r="IS80" i="4"/>
  <c r="IT96" i="4"/>
  <c r="IS96" i="4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IJ38" i="6"/>
  <c r="II38" i="6"/>
  <c r="IJ80" i="6"/>
  <c r="II80" i="6"/>
  <c r="IJ96" i="6"/>
  <c r="II96" i="6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DA31" i="13"/>
  <c r="CZ31" i="13"/>
  <c r="DA38" i="13"/>
  <c r="CZ38" i="13"/>
  <c r="DA48" i="13"/>
  <c r="CZ48" i="13"/>
  <c r="DA80" i="13"/>
  <c r="CZ80" i="13"/>
  <c r="DA96" i="13"/>
  <c r="CZ96" i="13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CW31" i="13"/>
  <c r="AX29" i="14" s="1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AX94" i="14" s="1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 s="1"/>
  <c r="IF15" i="6"/>
  <c r="IE15" i="6"/>
  <c r="DS13" i="7" s="1"/>
  <c r="IH38" i="6"/>
  <c r="IG38" i="6"/>
  <c r="IF38" i="6"/>
  <c r="IE38" i="6"/>
  <c r="DS36" i="7" s="1"/>
  <c r="IH80" i="6"/>
  <c r="IG80" i="6"/>
  <c r="DT78" i="7" s="1"/>
  <c r="IF80" i="6"/>
  <c r="IE80" i="6"/>
  <c r="IH96" i="6"/>
  <c r="IG96" i="6"/>
  <c r="IF96" i="6"/>
  <c r="IE96" i="6"/>
  <c r="DS94" i="7" s="1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5" i="7"/>
  <c r="DS5" i="7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DW13" i="2" s="1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DW46" i="2" s="1"/>
  <c r="IM48" i="4"/>
  <c r="IN96" i="4"/>
  <c r="IM96" i="4"/>
  <c r="IN80" i="4"/>
  <c r="DW78" i="2" s="1"/>
  <c r="IM80" i="4"/>
  <c r="DW6" i="2"/>
  <c r="DW7" i="2"/>
  <c r="DW8" i="2"/>
  <c r="DW9" i="2"/>
  <c r="DW10" i="2"/>
  <c r="DW11" i="2"/>
  <c r="DW12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30" i="14"/>
  <c r="AV31" i="14"/>
  <c r="AV32" i="14"/>
  <c r="AV33" i="14"/>
  <c r="AV34" i="14"/>
  <c r="AV35" i="14"/>
  <c r="AV37" i="14"/>
  <c r="AV38" i="14"/>
  <c r="AV39" i="14"/>
  <c r="AV40" i="14"/>
  <c r="AV41" i="14"/>
  <c r="AV42" i="14"/>
  <c r="AV43" i="14"/>
  <c r="AV44" i="14"/>
  <c r="AV45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7" i="14"/>
  <c r="AU38" i="14"/>
  <c r="AU39" i="14"/>
  <c r="AU40" i="14"/>
  <c r="AU41" i="14"/>
  <c r="AU42" i="14"/>
  <c r="AU43" i="14"/>
  <c r="AU44" i="14"/>
  <c r="AU45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DP94" i="7" s="1"/>
  <c r="HY96" i="6"/>
  <c r="IB38" i="6"/>
  <c r="IA38" i="6"/>
  <c r="HZ38" i="6"/>
  <c r="HY38" i="6"/>
  <c r="IB15" i="6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5" i="7"/>
  <c r="DP5" i="7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5" i="2"/>
  <c r="DU5" i="2"/>
  <c r="DO6" i="7"/>
  <c r="DO7" i="7"/>
  <c r="DO8" i="7"/>
  <c r="DO9" i="7"/>
  <c r="DO10" i="7"/>
  <c r="DO11" i="7"/>
  <c r="DO12" i="7"/>
  <c r="HW15" i="6"/>
  <c r="HX15" i="6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30" i="7"/>
  <c r="DO31" i="7"/>
  <c r="DO32" i="7"/>
  <c r="DO33" i="7"/>
  <c r="DO34" i="7"/>
  <c r="DO35" i="7"/>
  <c r="HW38" i="6"/>
  <c r="HX38" i="6"/>
  <c r="DO37" i="7"/>
  <c r="DO38" i="7"/>
  <c r="DO39" i="7"/>
  <c r="DO40" i="7"/>
  <c r="DO41" i="7"/>
  <c r="DO42" i="7"/>
  <c r="DO43" i="7"/>
  <c r="DO44" i="7"/>
  <c r="DO45" i="7"/>
  <c r="HW48" i="6"/>
  <c r="HX48" i="6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DO94" i="7" s="1"/>
  <c r="HX96" i="6"/>
  <c r="DO95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30" i="2"/>
  <c r="DT31" i="2"/>
  <c r="DT32" i="2"/>
  <c r="DT33" i="2"/>
  <c r="DT34" i="2"/>
  <c r="DT35" i="2"/>
  <c r="IG38" i="4"/>
  <c r="IH38" i="4"/>
  <c r="DT37" i="2"/>
  <c r="DT38" i="2"/>
  <c r="DT39" i="2"/>
  <c r="DT40" i="2"/>
  <c r="DT41" i="2"/>
  <c r="DT42" i="2"/>
  <c r="DT43" i="2"/>
  <c r="DT44" i="2"/>
  <c r="DT45" i="2"/>
  <c r="IG48" i="4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IH96" i="4"/>
  <c r="DT95" i="2"/>
  <c r="DT5" i="2"/>
  <c r="AT6" i="14"/>
  <c r="AT7" i="14"/>
  <c r="AT8" i="14"/>
  <c r="AT9" i="14"/>
  <c r="AT10" i="14"/>
  <c r="AT11" i="14"/>
  <c r="AT12" i="14"/>
  <c r="CN15" i="13"/>
  <c r="AT13" i="14" s="1"/>
  <c r="CO15" i="13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CO98" i="13" s="1"/>
  <c r="AT30" i="14"/>
  <c r="AT31" i="14"/>
  <c r="AT32" i="14"/>
  <c r="AT33" i="14"/>
  <c r="AT34" i="14"/>
  <c r="AT35" i="14"/>
  <c r="CN38" i="13"/>
  <c r="CO38" i="13"/>
  <c r="AT37" i="14"/>
  <c r="AT38" i="14"/>
  <c r="AT39" i="14"/>
  <c r="AT40" i="14"/>
  <c r="AT41" i="14"/>
  <c r="AT42" i="14"/>
  <c r="AT43" i="14"/>
  <c r="AT44" i="14"/>
  <c r="AT45" i="14"/>
  <c r="CN48" i="13"/>
  <c r="CO48" i="13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AT94" i="14" s="1"/>
  <c r="CO96" i="13"/>
  <c r="AT95" i="14"/>
  <c r="AT5" i="14"/>
  <c r="AS6" i="14"/>
  <c r="AS7" i="14"/>
  <c r="AS8" i="14"/>
  <c r="AS9" i="14"/>
  <c r="AS10" i="14"/>
  <c r="AS11" i="14"/>
  <c r="AS12" i="14"/>
  <c r="CL15" i="13"/>
  <c r="CL98" i="13" s="1"/>
  <c r="CM15" i="13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30" i="14"/>
  <c r="AS31" i="14"/>
  <c r="AS32" i="14"/>
  <c r="AS33" i="14"/>
  <c r="AS34" i="14"/>
  <c r="AS35" i="14"/>
  <c r="CL38" i="13"/>
  <c r="CM38" i="13"/>
  <c r="AS37" i="14"/>
  <c r="AS38" i="14"/>
  <c r="AS39" i="14"/>
  <c r="AS40" i="14"/>
  <c r="AS41" i="14"/>
  <c r="AS42" i="14"/>
  <c r="AS43" i="14"/>
  <c r="AS44" i="14"/>
  <c r="AS45" i="14"/>
  <c r="CL48" i="13"/>
  <c r="CM48" i="13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5" i="14"/>
  <c r="AS5" i="14"/>
  <c r="DN6" i="7"/>
  <c r="DN7" i="7"/>
  <c r="DN8" i="7"/>
  <c r="DN9" i="7"/>
  <c r="DN10" i="7"/>
  <c r="DN11" i="7"/>
  <c r="DN12" i="7"/>
  <c r="HU15" i="6"/>
  <c r="HV15" i="6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30" i="7"/>
  <c r="DN31" i="7"/>
  <c r="DN32" i="7"/>
  <c r="DN33" i="7"/>
  <c r="DN34" i="7"/>
  <c r="DN35" i="7"/>
  <c r="HU38" i="6"/>
  <c r="HV38" i="6"/>
  <c r="DN37" i="7"/>
  <c r="DN38" i="7"/>
  <c r="DN39" i="7"/>
  <c r="DN40" i="7"/>
  <c r="DN41" i="7"/>
  <c r="DN42" i="7"/>
  <c r="DN43" i="7"/>
  <c r="DN44" i="7"/>
  <c r="DN45" i="7"/>
  <c r="HU48" i="6"/>
  <c r="HV48" i="6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5" i="7"/>
  <c r="DN5" i="7"/>
  <c r="DS6" i="2"/>
  <c r="DS7" i="2"/>
  <c r="DS8" i="2"/>
  <c r="DS9" i="2"/>
  <c r="DS10" i="2"/>
  <c r="DS11" i="2"/>
  <c r="DS12" i="2"/>
  <c r="IE15" i="4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DS78" i="2" s="1"/>
  <c r="IF80" i="4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AR13" i="14" s="1"/>
  <c r="CK15" i="13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CK98" i="13" s="1"/>
  <c r="AR30" i="14"/>
  <c r="AR31" i="14"/>
  <c r="AR32" i="14"/>
  <c r="AR33" i="14"/>
  <c r="AR34" i="14"/>
  <c r="AR35" i="14"/>
  <c r="CJ38" i="13"/>
  <c r="CK38" i="13"/>
  <c r="AR37" i="14"/>
  <c r="AR38" i="14"/>
  <c r="AR39" i="14"/>
  <c r="AR40" i="14"/>
  <c r="AR41" i="14"/>
  <c r="AR42" i="14"/>
  <c r="AR43" i="14"/>
  <c r="AR44" i="14"/>
  <c r="AR45" i="14"/>
  <c r="CJ48" i="13"/>
  <c r="CK48" i="13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AR94" i="14" s="1"/>
  <c r="CK96" i="13"/>
  <c r="AR95" i="14"/>
  <c r="AR5" i="14"/>
  <c r="DM6" i="7"/>
  <c r="DM7" i="7"/>
  <c r="DM8" i="7"/>
  <c r="DM9" i="7"/>
  <c r="DM10" i="7"/>
  <c r="DM11" i="7"/>
  <c r="DM12" i="7"/>
  <c r="HS15" i="6"/>
  <c r="HT15" i="6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7" i="7"/>
  <c r="DM38" i="7"/>
  <c r="DM39" i="7"/>
  <c r="DM40" i="7"/>
  <c r="DM41" i="7"/>
  <c r="DM42" i="7"/>
  <c r="DM43" i="7"/>
  <c r="DM44" i="7"/>
  <c r="DM45" i="7"/>
  <c r="HS48" i="6"/>
  <c r="DM46" i="7" s="1"/>
  <c r="HT48" i="6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DM94" i="7" s="1"/>
  <c r="HT96" i="6"/>
  <c r="DM95" i="7"/>
  <c r="DM5" i="7"/>
  <c r="DR6" i="2"/>
  <c r="DR7" i="2"/>
  <c r="DR8" i="2"/>
  <c r="DR9" i="2"/>
  <c r="DR10" i="2"/>
  <c r="DR11" i="2"/>
  <c r="DR12" i="2"/>
  <c r="IC15" i="4"/>
  <c r="ID15" i="4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CH31" i="13"/>
  <c r="AQ29" i="14" s="1"/>
  <c r="AQ6" i="14"/>
  <c r="AQ7" i="14"/>
  <c r="AQ8" i="14"/>
  <c r="AQ9" i="14"/>
  <c r="AQ10" i="14"/>
  <c r="AQ11" i="14"/>
  <c r="AQ12" i="14"/>
  <c r="CH15" i="13"/>
  <c r="CI15" i="13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7" i="14"/>
  <c r="AQ38" i="14"/>
  <c r="AQ39" i="14"/>
  <c r="AQ40" i="14"/>
  <c r="AQ41" i="14"/>
  <c r="AQ42" i="14"/>
  <c r="AQ43" i="14"/>
  <c r="AQ44" i="14"/>
  <c r="AQ45" i="14"/>
  <c r="CH48" i="13"/>
  <c r="AQ46" i="14" s="1"/>
  <c r="CI48" i="13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AQ94" i="14" s="1"/>
  <c r="CI96" i="13"/>
  <c r="AQ95" i="14"/>
  <c r="AQ5" i="14"/>
  <c r="DL6" i="7"/>
  <c r="DL7" i="7"/>
  <c r="DL8" i="7"/>
  <c r="DL9" i="7"/>
  <c r="DL10" i="7"/>
  <c r="DL11" i="7"/>
  <c r="DL12" i="7"/>
  <c r="HQ15" i="6"/>
  <c r="HR15" i="6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30" i="7"/>
  <c r="DL31" i="7"/>
  <c r="DL32" i="7"/>
  <c r="DL33" i="7"/>
  <c r="DL34" i="7"/>
  <c r="DL35" i="7"/>
  <c r="HQ38" i="6"/>
  <c r="DL36" i="7" s="1"/>
  <c r="HR38" i="6"/>
  <c r="DL37" i="7"/>
  <c r="DL38" i="7"/>
  <c r="DL39" i="7"/>
  <c r="DL40" i="7"/>
  <c r="DL41" i="7"/>
  <c r="DL42" i="7"/>
  <c r="DL43" i="7"/>
  <c r="DL44" i="7"/>
  <c r="DL45" i="7"/>
  <c r="HQ48" i="6"/>
  <c r="HR48" i="6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5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IB38" i="4"/>
  <c r="IB98" i="4" s="1"/>
  <c r="DQ37" i="2"/>
  <c r="DQ38" i="2"/>
  <c r="DQ39" i="2"/>
  <c r="DQ40" i="2"/>
  <c r="DQ41" i="2"/>
  <c r="DQ42" i="2"/>
  <c r="DQ43" i="2"/>
  <c r="DQ44" i="2"/>
  <c r="DQ45" i="2"/>
  <c r="IA48" i="4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DQ5" i="2"/>
  <c r="AP6" i="14"/>
  <c r="AP7" i="14"/>
  <c r="AP8" i="14"/>
  <c r="AP9" i="14"/>
  <c r="AP10" i="14"/>
  <c r="AP11" i="14"/>
  <c r="AP12" i="14"/>
  <c r="CF15" i="13"/>
  <c r="AP13" i="14" s="1"/>
  <c r="CG15" i="13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CG98" i="13" s="1"/>
  <c r="AP30" i="14"/>
  <c r="AP31" i="14"/>
  <c r="AP32" i="14"/>
  <c r="AP33" i="14"/>
  <c r="AP34" i="14"/>
  <c r="AP35" i="14"/>
  <c r="CF38" i="13"/>
  <c r="CG38" i="13"/>
  <c r="AP37" i="14"/>
  <c r="AP38" i="14"/>
  <c r="AP39" i="14"/>
  <c r="AP40" i="14"/>
  <c r="AP41" i="14"/>
  <c r="AP42" i="14"/>
  <c r="AP43" i="14"/>
  <c r="AP44" i="14"/>
  <c r="AP45" i="14"/>
  <c r="CF48" i="13"/>
  <c r="CG48" i="13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AP94" i="14" s="1"/>
  <c r="CG96" i="13"/>
  <c r="AP95" i="14"/>
  <c r="AP5" i="14"/>
  <c r="DK6" i="7"/>
  <c r="DK7" i="7"/>
  <c r="DK8" i="7"/>
  <c r="DK9" i="7"/>
  <c r="DK10" i="7"/>
  <c r="DK11" i="7"/>
  <c r="DK12" i="7"/>
  <c r="HO15" i="6"/>
  <c r="HP15" i="6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30" i="7"/>
  <c r="DK31" i="7"/>
  <c r="DK32" i="7"/>
  <c r="DK33" i="7"/>
  <c r="DK34" i="7"/>
  <c r="DK35" i="7"/>
  <c r="HO38" i="6"/>
  <c r="HP38" i="6"/>
  <c r="DK37" i="7"/>
  <c r="DK38" i="7"/>
  <c r="DK39" i="7"/>
  <c r="DK40" i="7"/>
  <c r="DK41" i="7"/>
  <c r="DK42" i="7"/>
  <c r="DK43" i="7"/>
  <c r="DK44" i="7"/>
  <c r="DK45" i="7"/>
  <c r="HO48" i="6"/>
  <c r="HP48" i="6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5" i="7"/>
  <c r="DK5" i="7"/>
  <c r="HY15" i="4"/>
  <c r="HY31" i="4"/>
  <c r="HY38" i="4"/>
  <c r="HY48" i="4"/>
  <c r="HY80" i="4"/>
  <c r="HY96" i="4"/>
  <c r="HZ15" i="4"/>
  <c r="HZ31" i="4"/>
  <c r="HZ38" i="4"/>
  <c r="HZ48" i="4"/>
  <c r="DP46" i="2" s="1"/>
  <c r="HZ80" i="4"/>
  <c r="HZ96" i="4"/>
  <c r="DP95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AO13" i="14" s="1"/>
  <c r="CE15" i="13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CE98" i="13" s="1"/>
  <c r="AO30" i="14"/>
  <c r="AO31" i="14"/>
  <c r="AO32" i="14"/>
  <c r="AO33" i="14"/>
  <c r="AO34" i="14"/>
  <c r="AO35" i="14"/>
  <c r="CD38" i="13"/>
  <c r="CE38" i="13"/>
  <c r="AO37" i="14"/>
  <c r="AO38" i="14"/>
  <c r="AO39" i="14"/>
  <c r="AO40" i="14"/>
  <c r="AO41" i="14"/>
  <c r="AO42" i="14"/>
  <c r="AO43" i="14"/>
  <c r="AO44" i="14"/>
  <c r="AO45" i="14"/>
  <c r="CD48" i="13"/>
  <c r="CE48" i="13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AO94" i="14" s="1"/>
  <c r="CE96" i="13"/>
  <c r="AO95" i="14"/>
  <c r="AO5" i="14"/>
  <c r="DJ6" i="7"/>
  <c r="DJ7" i="7"/>
  <c r="DJ8" i="7"/>
  <c r="DJ9" i="7"/>
  <c r="DJ10" i="7"/>
  <c r="DJ11" i="7"/>
  <c r="DJ12" i="7"/>
  <c r="HM15" i="6"/>
  <c r="HN15" i="6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30" i="7"/>
  <c r="DJ31" i="7"/>
  <c r="DJ32" i="7"/>
  <c r="DJ33" i="7"/>
  <c r="DJ34" i="7"/>
  <c r="DJ35" i="7"/>
  <c r="HM38" i="6"/>
  <c r="HN38" i="6"/>
  <c r="DJ37" i="7"/>
  <c r="DJ38" i="7"/>
  <c r="DJ39" i="7"/>
  <c r="DJ40" i="7"/>
  <c r="DJ41" i="7"/>
  <c r="DJ42" i="7"/>
  <c r="DJ43" i="7"/>
  <c r="DJ44" i="7"/>
  <c r="DJ45" i="7"/>
  <c r="HM48" i="6"/>
  <c r="HN48" i="6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5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30" i="2"/>
  <c r="DO31" i="2"/>
  <c r="DO32" i="2"/>
  <c r="DO33" i="2"/>
  <c r="DO34" i="2"/>
  <c r="DO35" i="2"/>
  <c r="HW38" i="4"/>
  <c r="HX38" i="4"/>
  <c r="DO37" i="2"/>
  <c r="DO38" i="2"/>
  <c r="DO39" i="2"/>
  <c r="DO40" i="2"/>
  <c r="DO41" i="2"/>
  <c r="DO42" i="2"/>
  <c r="DO43" i="2"/>
  <c r="DO44" i="2"/>
  <c r="DO45" i="2"/>
  <c r="HW48" i="4"/>
  <c r="HX48" i="4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5" i="2"/>
  <c r="DO5" i="2"/>
  <c r="CC38" i="13"/>
  <c r="CB38" i="13"/>
  <c r="CB15" i="13"/>
  <c r="CB31" i="13"/>
  <c r="CB48" i="13"/>
  <c r="CB80" i="13"/>
  <c r="CB96" i="13"/>
  <c r="CC15" i="13"/>
  <c r="CC31" i="13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DI46" i="7" s="1"/>
  <c r="HL80" i="6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5" i="7"/>
  <c r="DI44" i="7"/>
  <c r="DI43" i="7"/>
  <c r="DI42" i="7"/>
  <c r="DI41" i="7"/>
  <c r="DI40" i="7"/>
  <c r="DI39" i="7"/>
  <c r="DI38" i="7"/>
  <c r="DI37" i="7"/>
  <c r="DI35" i="7"/>
  <c r="DI34" i="7"/>
  <c r="DI33" i="7"/>
  <c r="DI32" i="7"/>
  <c r="DI31" i="7"/>
  <c r="DI30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2" i="2"/>
  <c r="DN11" i="2"/>
  <c r="DN10" i="2"/>
  <c r="DN9" i="2"/>
  <c r="DN8" i="2"/>
  <c r="DN7" i="2"/>
  <c r="DN6" i="2"/>
  <c r="DN5" i="2"/>
  <c r="BZ15" i="13"/>
  <c r="AM13" i="14" s="1"/>
  <c r="BZ31" i="13"/>
  <c r="BZ38" i="13"/>
  <c r="BZ48" i="13"/>
  <c r="BZ80" i="13"/>
  <c r="BZ96" i="13"/>
  <c r="CA15" i="13"/>
  <c r="CA31" i="13"/>
  <c r="CA38" i="13"/>
  <c r="CA48" i="13"/>
  <c r="AM46" i="14" s="1"/>
  <c r="CA80" i="13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5" i="14"/>
  <c r="AM44" i="14"/>
  <c r="AM43" i="14"/>
  <c r="AM42" i="14"/>
  <c r="AM41" i="14"/>
  <c r="AM40" i="14"/>
  <c r="AM39" i="14"/>
  <c r="AM38" i="14"/>
  <c r="AM37" i="14"/>
  <c r="AM35" i="14"/>
  <c r="AM34" i="14"/>
  <c r="AM33" i="14"/>
  <c r="AM32" i="14"/>
  <c r="AM31" i="14"/>
  <c r="AM30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80" i="6"/>
  <c r="DH78" i="7" s="1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5" i="7"/>
  <c r="DH44" i="7"/>
  <c r="DH43" i="7"/>
  <c r="DH42" i="7"/>
  <c r="DH41" i="7"/>
  <c r="DH40" i="7"/>
  <c r="DH39" i="7"/>
  <c r="DH38" i="7"/>
  <c r="DH37" i="7"/>
  <c r="DH35" i="7"/>
  <c r="DH34" i="7"/>
  <c r="DH33" i="7"/>
  <c r="DH32" i="7"/>
  <c r="DH31" i="7"/>
  <c r="DH30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2" i="7"/>
  <c r="DH11" i="7"/>
  <c r="DH10" i="7"/>
  <c r="DH9" i="7"/>
  <c r="DH8" i="7"/>
  <c r="DH7" i="7"/>
  <c r="DH6" i="7"/>
  <c r="DH5" i="7"/>
  <c r="HS15" i="4"/>
  <c r="HS31" i="4"/>
  <c r="HS38" i="4"/>
  <c r="HS48" i="4"/>
  <c r="HS80" i="4"/>
  <c r="HS96" i="4"/>
  <c r="HT15" i="4"/>
  <c r="HT31" i="4"/>
  <c r="HT38" i="4"/>
  <c r="HT48" i="4"/>
  <c r="HT80" i="4"/>
  <c r="HT96" i="4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AL29" i="14" s="1"/>
  <c r="BX38" i="13"/>
  <c r="BX48" i="13"/>
  <c r="BX80" i="13"/>
  <c r="BX96" i="13"/>
  <c r="BY15" i="13"/>
  <c r="BY31" i="13"/>
  <c r="BY38" i="13"/>
  <c r="BY48" i="13"/>
  <c r="BY80" i="13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DG29" i="7" s="1"/>
  <c r="HG38" i="6"/>
  <c r="HG48" i="6"/>
  <c r="HG80" i="6"/>
  <c r="HG96" i="6"/>
  <c r="HH15" i="6"/>
  <c r="HH31" i="6"/>
  <c r="HH38" i="6"/>
  <c r="DG36" i="7" s="1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5" i="7"/>
  <c r="DG44" i="7"/>
  <c r="DG43" i="7"/>
  <c r="DG42" i="7"/>
  <c r="DG41" i="7"/>
  <c r="DG40" i="7"/>
  <c r="DG39" i="7"/>
  <c r="DG38" i="7"/>
  <c r="DG37" i="7"/>
  <c r="DG35" i="7"/>
  <c r="DG34" i="7"/>
  <c r="DG33" i="7"/>
  <c r="DG32" i="7"/>
  <c r="DG31" i="7"/>
  <c r="DG30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HQ38" i="4"/>
  <c r="HQ48" i="4"/>
  <c r="HQ80" i="4"/>
  <c r="HQ96" i="4"/>
  <c r="HR15" i="4"/>
  <c r="HR31" i="4"/>
  <c r="HR38" i="4"/>
  <c r="HR48" i="4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DF36" i="7" s="1"/>
  <c r="HF48" i="6"/>
  <c r="DF46" i="7" s="1"/>
  <c r="HF80" i="6"/>
  <c r="HF96" i="6"/>
  <c r="DF95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5" i="7"/>
  <c r="DF44" i="7"/>
  <c r="DF43" i="7"/>
  <c r="DF42" i="7"/>
  <c r="DF41" i="7"/>
  <c r="DF40" i="7"/>
  <c r="DF39" i="7"/>
  <c r="DF38" i="7"/>
  <c r="DF37" i="7"/>
  <c r="DF35" i="7"/>
  <c r="DF34" i="7"/>
  <c r="DF33" i="7"/>
  <c r="DF32" i="7"/>
  <c r="DF31" i="7"/>
  <c r="DF30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80" i="13"/>
  <c r="BV96" i="13"/>
  <c r="BW15" i="13"/>
  <c r="BW31" i="13"/>
  <c r="BW38" i="13"/>
  <c r="BW48" i="13"/>
  <c r="BW80" i="13"/>
  <c r="BW96" i="13"/>
  <c r="AK95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IN48" i="6"/>
  <c r="IN98" i="6" s="1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N15" i="4"/>
  <c r="HN31" i="4"/>
  <c r="HN38" i="4"/>
  <c r="HN48" i="4"/>
  <c r="HN80" i="4"/>
  <c r="HN96" i="4"/>
  <c r="DJ95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D15" i="6"/>
  <c r="HD31" i="6"/>
  <c r="HD38" i="6"/>
  <c r="HD48" i="6"/>
  <c r="HD80" i="6"/>
  <c r="DE78" i="7" s="1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5" i="7"/>
  <c r="DE44" i="7"/>
  <c r="DE43" i="7"/>
  <c r="DE42" i="7"/>
  <c r="DE41" i="7"/>
  <c r="DE40" i="7"/>
  <c r="DE39" i="7"/>
  <c r="DE38" i="7"/>
  <c r="DE37" i="7"/>
  <c r="DE35" i="7"/>
  <c r="DE34" i="7"/>
  <c r="DE33" i="7"/>
  <c r="DE32" i="7"/>
  <c r="DE31" i="7"/>
  <c r="DE30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2" i="7"/>
  <c r="DE11" i="7"/>
  <c r="DE10" i="7"/>
  <c r="DE9" i="7"/>
  <c r="DE8" i="7"/>
  <c r="DE7" i="7"/>
  <c r="DE6" i="7"/>
  <c r="DE5" i="7"/>
  <c r="BR15" i="13"/>
  <c r="AI13" i="14" s="1"/>
  <c r="BR31" i="13"/>
  <c r="BR38" i="13"/>
  <c r="BR48" i="13"/>
  <c r="BR80" i="13"/>
  <c r="AI78" i="14" s="1"/>
  <c r="BR96" i="13"/>
  <c r="BS15" i="13"/>
  <c r="BS31" i="13"/>
  <c r="AI29" i="14" s="1"/>
  <c r="BS38" i="13"/>
  <c r="BS48" i="13"/>
  <c r="BS80" i="13"/>
  <c r="BS96" i="13"/>
  <c r="AI94" i="14" s="1"/>
  <c r="BT15" i="13"/>
  <c r="AJ13" i="14" s="1"/>
  <c r="BT31" i="13"/>
  <c r="BT38" i="13"/>
  <c r="BT48" i="13"/>
  <c r="AJ46" i="14" s="1"/>
  <c r="BT80" i="13"/>
  <c r="BT96" i="13"/>
  <c r="BU15" i="13"/>
  <c r="BU31" i="13"/>
  <c r="AJ29" i="14" s="1"/>
  <c r="BU38" i="13"/>
  <c r="BU48" i="13"/>
  <c r="BU80" i="13"/>
  <c r="BU96" i="13"/>
  <c r="AJ94" i="14" s="1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5" i="14"/>
  <c r="AJ44" i="14"/>
  <c r="AJ43" i="14"/>
  <c r="AJ42" i="14"/>
  <c r="AJ41" i="14"/>
  <c r="AJ40" i="14"/>
  <c r="AJ39" i="14"/>
  <c r="AJ38" i="14"/>
  <c r="AJ37" i="14"/>
  <c r="AJ35" i="14"/>
  <c r="AJ34" i="14"/>
  <c r="AJ33" i="14"/>
  <c r="AJ32" i="14"/>
  <c r="AJ31" i="14"/>
  <c r="AJ30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2" i="14"/>
  <c r="AJ11" i="14"/>
  <c r="AJ10" i="14"/>
  <c r="AJ9" i="14"/>
  <c r="AJ8" i="14"/>
  <c r="AJ7" i="14"/>
  <c r="AJ6" i="14"/>
  <c r="AJ5" i="14"/>
  <c r="IL31" i="6"/>
  <c r="IK31" i="6"/>
  <c r="IJ31" i="6"/>
  <c r="II31" i="6"/>
  <c r="IH31" i="6"/>
  <c r="IG31" i="6"/>
  <c r="IF31" i="6"/>
  <c r="IF98" i="6" s="1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DD95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5" i="7"/>
  <c r="DD44" i="7"/>
  <c r="DD43" i="7"/>
  <c r="DD42" i="7"/>
  <c r="DD41" i="7"/>
  <c r="DD40" i="7"/>
  <c r="DD39" i="7"/>
  <c r="DD38" i="7"/>
  <c r="DD37" i="7"/>
  <c r="DD35" i="7"/>
  <c r="DD34" i="7"/>
  <c r="DD33" i="7"/>
  <c r="DD32" i="7"/>
  <c r="DD31" i="7"/>
  <c r="DD30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5" i="14"/>
  <c r="AI44" i="14"/>
  <c r="AI43" i="14"/>
  <c r="AI42" i="14"/>
  <c r="AI41" i="14"/>
  <c r="AI40" i="14"/>
  <c r="AI39" i="14"/>
  <c r="AI38" i="14"/>
  <c r="AI37" i="14"/>
  <c r="AI35" i="14"/>
  <c r="AI34" i="14"/>
  <c r="AI33" i="14"/>
  <c r="AI32" i="14"/>
  <c r="AI31" i="14"/>
  <c r="AI30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2" i="14"/>
  <c r="AI11" i="14"/>
  <c r="AI10" i="14"/>
  <c r="AI9" i="14"/>
  <c r="AI8" i="14"/>
  <c r="AI7" i="14"/>
  <c r="AI6" i="14"/>
  <c r="AI5" i="14"/>
  <c r="BN96" i="13"/>
  <c r="BO96" i="13"/>
  <c r="BP15" i="13"/>
  <c r="BP31" i="13"/>
  <c r="BP38" i="13"/>
  <c r="BP48" i="13"/>
  <c r="BP80" i="13"/>
  <c r="BP96" i="13"/>
  <c r="BQ15" i="13"/>
  <c r="BQ31" i="13"/>
  <c r="AH29" i="14" s="1"/>
  <c r="BQ38" i="13"/>
  <c r="BQ48" i="13"/>
  <c r="BQ80" i="13"/>
  <c r="BQ96" i="13"/>
  <c r="AH94" i="14" s="1"/>
  <c r="AH95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5" i="14"/>
  <c r="AH44" i="14"/>
  <c r="AH43" i="14"/>
  <c r="AH42" i="14"/>
  <c r="AH41" i="14"/>
  <c r="AH40" i="14"/>
  <c r="AH39" i="14"/>
  <c r="AH38" i="14"/>
  <c r="AH37" i="14"/>
  <c r="AH35" i="14"/>
  <c r="AH34" i="14"/>
  <c r="AH33" i="14"/>
  <c r="AH32" i="14"/>
  <c r="AH31" i="14"/>
  <c r="AH30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2" i="14"/>
  <c r="AH11" i="14"/>
  <c r="AH10" i="14"/>
  <c r="AH9" i="14"/>
  <c r="AH8" i="14"/>
  <c r="AH7" i="14"/>
  <c r="AH6" i="14"/>
  <c r="AH5" i="14"/>
  <c r="BN15" i="13"/>
  <c r="BN31" i="13"/>
  <c r="AG29" i="14" s="1"/>
  <c r="BN38" i="13"/>
  <c r="BN48" i="13"/>
  <c r="BN80" i="13"/>
  <c r="BO15" i="13"/>
  <c r="BO31" i="13"/>
  <c r="BO38" i="13"/>
  <c r="BO48" i="13"/>
  <c r="BO80" i="13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5" i="14"/>
  <c r="AG44" i="14"/>
  <c r="AG43" i="14"/>
  <c r="AG42" i="14"/>
  <c r="AG41" i="14"/>
  <c r="AG40" i="14"/>
  <c r="AG39" i="14"/>
  <c r="AG38" i="14"/>
  <c r="AG37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2" i="14"/>
  <c r="AG11" i="14"/>
  <c r="AG10" i="14"/>
  <c r="AG9" i="14"/>
  <c r="AG8" i="14"/>
  <c r="AG7" i="14"/>
  <c r="AG6" i="14"/>
  <c r="AG5" i="14"/>
  <c r="DB28" i="7"/>
  <c r="DB29" i="7" s="1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5" i="7"/>
  <c r="DB44" i="7"/>
  <c r="DB43" i="7"/>
  <c r="DB42" i="7"/>
  <c r="DB41" i="7"/>
  <c r="DB40" i="7"/>
  <c r="DB39" i="7"/>
  <c r="DB38" i="7"/>
  <c r="DB37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2" i="7"/>
  <c r="DB11" i="7"/>
  <c r="DB10" i="7"/>
  <c r="DB9" i="7"/>
  <c r="DB8" i="7"/>
  <c r="DB7" i="7"/>
  <c r="DB6" i="7"/>
  <c r="DB5" i="7"/>
  <c r="HI15" i="4"/>
  <c r="HI31" i="4"/>
  <c r="HI38" i="4"/>
  <c r="HI48" i="4"/>
  <c r="HI80" i="4"/>
  <c r="HI96" i="4"/>
  <c r="HJ15" i="4"/>
  <c r="HJ31" i="4"/>
  <c r="HJ38" i="4"/>
  <c r="HJ48" i="4"/>
  <c r="HJ80" i="4"/>
  <c r="HJ96" i="4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HG48" i="4"/>
  <c r="HG80" i="4"/>
  <c r="HG96" i="4"/>
  <c r="HH15" i="4"/>
  <c r="HH31" i="4"/>
  <c r="HH38" i="4"/>
  <c r="HH48" i="4"/>
  <c r="HH80" i="4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38" i="13"/>
  <c r="BL48" i="13"/>
  <c r="BL80" i="13"/>
  <c r="BL96" i="13"/>
  <c r="BM15" i="13"/>
  <c r="BM31" i="13"/>
  <c r="BM38" i="13"/>
  <c r="BM48" i="13"/>
  <c r="BM80" i="13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5" i="14"/>
  <c r="AF44" i="14"/>
  <c r="AF43" i="14"/>
  <c r="AF42" i="14"/>
  <c r="AF41" i="14"/>
  <c r="AF40" i="14"/>
  <c r="AF39" i="14"/>
  <c r="AF38" i="14"/>
  <c r="AF37" i="14"/>
  <c r="AF35" i="14"/>
  <c r="AF34" i="14"/>
  <c r="AF33" i="14"/>
  <c r="AF32" i="14"/>
  <c r="AF31" i="14"/>
  <c r="AF30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DA46" i="7" s="1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5" i="7"/>
  <c r="DA44" i="7"/>
  <c r="DA43" i="7"/>
  <c r="DA42" i="7"/>
  <c r="DA41" i="7"/>
  <c r="DA40" i="7"/>
  <c r="DA39" i="7"/>
  <c r="DA38" i="7"/>
  <c r="DA37" i="7"/>
  <c r="DA35" i="7"/>
  <c r="DA34" i="7"/>
  <c r="DA33" i="7"/>
  <c r="DA32" i="7"/>
  <c r="DA31" i="7"/>
  <c r="DA30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2" i="7"/>
  <c r="DA11" i="7"/>
  <c r="DA10" i="7"/>
  <c r="DA9" i="7"/>
  <c r="DA8" i="7"/>
  <c r="DA7" i="7"/>
  <c r="DA6" i="7"/>
  <c r="DA5" i="7"/>
  <c r="HE15" i="4"/>
  <c r="HE31" i="4"/>
  <c r="HE38" i="4"/>
  <c r="HE48" i="4"/>
  <c r="HE80" i="4"/>
  <c r="HE96" i="4"/>
  <c r="HF15" i="4"/>
  <c r="HF31" i="4"/>
  <c r="HF38" i="4"/>
  <c r="HF48" i="4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 s="1"/>
  <c r="CX15" i="13"/>
  <c r="CW15" i="13"/>
  <c r="CW98" i="13" s="1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80" i="4"/>
  <c r="HD96" i="4"/>
  <c r="DE95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CZ13" i="7" s="1"/>
  <c r="GT31" i="6"/>
  <c r="GT38" i="6"/>
  <c r="GT48" i="6"/>
  <c r="GT80" i="6"/>
  <c r="CZ78" i="7" s="1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5" i="7"/>
  <c r="CZ44" i="7"/>
  <c r="CZ43" i="7"/>
  <c r="CZ42" i="7"/>
  <c r="CZ41" i="7"/>
  <c r="CZ40" i="7"/>
  <c r="CZ39" i="7"/>
  <c r="CZ38" i="7"/>
  <c r="CZ37" i="7"/>
  <c r="CZ35" i="7"/>
  <c r="CZ34" i="7"/>
  <c r="CZ33" i="7"/>
  <c r="CZ32" i="7"/>
  <c r="CZ31" i="7"/>
  <c r="CZ30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2" i="7"/>
  <c r="CZ11" i="7"/>
  <c r="CZ10" i="7"/>
  <c r="CZ9" i="7"/>
  <c r="CZ8" i="7"/>
  <c r="CZ7" i="7"/>
  <c r="CZ6" i="7"/>
  <c r="CZ5" i="7"/>
  <c r="BK15" i="13"/>
  <c r="BK31" i="13"/>
  <c r="BK38" i="13"/>
  <c r="BK48" i="13"/>
  <c r="BK80" i="13"/>
  <c r="BK96" i="13"/>
  <c r="BJ15" i="13"/>
  <c r="BJ31" i="13"/>
  <c r="BJ38" i="13"/>
  <c r="BJ48" i="13"/>
  <c r="AE46" i="14" s="1"/>
  <c r="BJ80" i="13"/>
  <c r="BJ96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GQ96" i="6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5" i="7"/>
  <c r="CY44" i="7"/>
  <c r="CY43" i="7"/>
  <c r="CY42" i="7"/>
  <c r="CY41" i="7"/>
  <c r="CY40" i="7"/>
  <c r="CY39" i="7"/>
  <c r="CY38" i="7"/>
  <c r="CY37" i="7"/>
  <c r="CY35" i="7"/>
  <c r="CY34" i="7"/>
  <c r="CY33" i="7"/>
  <c r="CY32" i="7"/>
  <c r="CY31" i="7"/>
  <c r="CY30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2" i="7"/>
  <c r="CY11" i="7"/>
  <c r="CY10" i="7"/>
  <c r="CY9" i="7"/>
  <c r="CY8" i="7"/>
  <c r="CY7" i="7"/>
  <c r="CY6" i="7"/>
  <c r="CY5" i="7"/>
  <c r="GO15" i="6"/>
  <c r="CX13" i="7" s="1"/>
  <c r="GO31" i="6"/>
  <c r="GO38" i="6"/>
  <c r="GO48" i="6"/>
  <c r="GO80" i="6"/>
  <c r="GO96" i="6"/>
  <c r="GP15" i="6"/>
  <c r="GP31" i="6"/>
  <c r="GP38" i="6"/>
  <c r="GP48" i="6"/>
  <c r="GP80" i="6"/>
  <c r="CX78" i="7" s="1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5" i="7"/>
  <c r="CX44" i="7"/>
  <c r="CX43" i="7"/>
  <c r="CX42" i="7"/>
  <c r="CX41" i="7"/>
  <c r="CX40" i="7"/>
  <c r="CX39" i="7"/>
  <c r="CX38" i="7"/>
  <c r="CX37" i="7"/>
  <c r="CX35" i="7"/>
  <c r="CX34" i="7"/>
  <c r="CX33" i="7"/>
  <c r="CX32" i="7"/>
  <c r="CX31" i="7"/>
  <c r="CX30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I15" i="13"/>
  <c r="BI31" i="13"/>
  <c r="BI38" i="13"/>
  <c r="AD36" i="14" s="1"/>
  <c r="BI48" i="13"/>
  <c r="AD46" i="14" s="1"/>
  <c r="BI80" i="13"/>
  <c r="BI96" i="13"/>
  <c r="AD95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5" i="14"/>
  <c r="AD44" i="14"/>
  <c r="AD43" i="14"/>
  <c r="AD42" i="14"/>
  <c r="AD41" i="14"/>
  <c r="AD40" i="14"/>
  <c r="AD39" i="14"/>
  <c r="AD38" i="14"/>
  <c r="AD37" i="14"/>
  <c r="AD35" i="14"/>
  <c r="AD34" i="14"/>
  <c r="AD33" i="14"/>
  <c r="AD32" i="14"/>
  <c r="AD31" i="14"/>
  <c r="AD30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AC78" i="14" s="1"/>
  <c r="BF96" i="13"/>
  <c r="BG15" i="13"/>
  <c r="BG31" i="13"/>
  <c r="BG38" i="13"/>
  <c r="BG48" i="13"/>
  <c r="BG80" i="13"/>
  <c r="BG96" i="13"/>
  <c r="AC95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5" i="14"/>
  <c r="AC44" i="14"/>
  <c r="AC43" i="14"/>
  <c r="AC42" i="14"/>
  <c r="AC41" i="14"/>
  <c r="AC40" i="14"/>
  <c r="AC39" i="14"/>
  <c r="AC38" i="14"/>
  <c r="AC37" i="14"/>
  <c r="AC35" i="14"/>
  <c r="AC34" i="14"/>
  <c r="AC33" i="14"/>
  <c r="AC32" i="14"/>
  <c r="AC31" i="14"/>
  <c r="AC30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CV94" i="7" s="1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GY31" i="4"/>
  <c r="GY38" i="4"/>
  <c r="GY48" i="4"/>
  <c r="GY80" i="4"/>
  <c r="GY96" i="4"/>
  <c r="GZ15" i="4"/>
  <c r="GZ31" i="4"/>
  <c r="GZ38" i="4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5" i="7"/>
  <c r="CW34" i="7"/>
  <c r="CW33" i="7"/>
  <c r="CW32" i="7"/>
  <c r="CW31" i="7"/>
  <c r="CW30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2" i="7"/>
  <c r="CW11" i="7"/>
  <c r="CW10" i="7"/>
  <c r="CW9" i="7"/>
  <c r="CW8" i="7"/>
  <c r="CW7" i="7"/>
  <c r="CW6" i="7"/>
  <c r="CW5" i="7"/>
  <c r="GW15" i="4"/>
  <c r="GW31" i="4"/>
  <c r="GW38" i="4"/>
  <c r="GW48" i="4"/>
  <c r="GW80" i="4"/>
  <c r="GW96" i="4"/>
  <c r="GX15" i="4"/>
  <c r="GX31" i="4"/>
  <c r="GX38" i="4"/>
  <c r="GX48" i="4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GU38" i="4"/>
  <c r="GU48" i="4"/>
  <c r="GU80" i="4"/>
  <c r="GU96" i="4"/>
  <c r="GV15" i="4"/>
  <c r="GV31" i="4"/>
  <c r="GV38" i="4"/>
  <c r="GV48" i="4"/>
  <c r="GV80" i="4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5" i="7"/>
  <c r="CV34" i="7"/>
  <c r="CV33" i="7"/>
  <c r="CV32" i="7"/>
  <c r="CV31" i="7"/>
  <c r="CV30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2" i="7"/>
  <c r="CV11" i="7"/>
  <c r="CV10" i="7"/>
  <c r="CV9" i="7"/>
  <c r="CV8" i="7"/>
  <c r="CV7" i="7"/>
  <c r="CV6" i="7"/>
  <c r="CV5" i="7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GS31" i="4"/>
  <c r="GS38" i="4"/>
  <c r="GS48" i="4"/>
  <c r="GS80" i="4"/>
  <c r="GS96" i="4"/>
  <c r="GT15" i="4"/>
  <c r="GT31" i="4"/>
  <c r="CZ29" i="2" s="1"/>
  <c r="GT38" i="4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5" i="7"/>
  <c r="CU34" i="7"/>
  <c r="CU33" i="7"/>
  <c r="CU32" i="7"/>
  <c r="CU31" i="7"/>
  <c r="CU30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2" i="7"/>
  <c r="CU11" i="7"/>
  <c r="CU10" i="7"/>
  <c r="CU9" i="7"/>
  <c r="CU8" i="7"/>
  <c r="CU7" i="7"/>
  <c r="CU6" i="7"/>
  <c r="CU5" i="7"/>
  <c r="AZ80" i="13"/>
  <c r="AZ96" i="13"/>
  <c r="AZ31" i="13"/>
  <c r="AZ15" i="13"/>
  <c r="AZ38" i="13"/>
  <c r="AZ48" i="13"/>
  <c r="Z46" i="14" s="1"/>
  <c r="BA80" i="13"/>
  <c r="BA96" i="13"/>
  <c r="BA31" i="13"/>
  <c r="BA15" i="13"/>
  <c r="BA38" i="13"/>
  <c r="Z36" i="14" s="1"/>
  <c r="BA4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5" i="14"/>
  <c r="Z44" i="14"/>
  <c r="Z43" i="14"/>
  <c r="Z42" i="14"/>
  <c r="Z41" i="14"/>
  <c r="Z40" i="14"/>
  <c r="Z39" i="14"/>
  <c r="Z38" i="14"/>
  <c r="Z37" i="14"/>
  <c r="Z35" i="14"/>
  <c r="Z34" i="14"/>
  <c r="Z33" i="14"/>
  <c r="Z32" i="14"/>
  <c r="Z31" i="14"/>
  <c r="Z30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5" i="7"/>
  <c r="CT44" i="7"/>
  <c r="CT43" i="7"/>
  <c r="CT42" i="7"/>
  <c r="CT41" i="7"/>
  <c r="CT40" i="7"/>
  <c r="CT39" i="7"/>
  <c r="CT38" i="7"/>
  <c r="CT37" i="7"/>
  <c r="CT35" i="7"/>
  <c r="CT34" i="7"/>
  <c r="CT33" i="7"/>
  <c r="CT32" i="7"/>
  <c r="CT31" i="7"/>
  <c r="CT30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X96" i="13"/>
  <c r="Y94" i="14" s="1"/>
  <c r="AX31" i="13"/>
  <c r="AX15" i="13"/>
  <c r="Y13" i="14" s="1"/>
  <c r="AX38" i="13"/>
  <c r="AX48" i="13"/>
  <c r="Y46" i="14" s="1"/>
  <c r="AX80" i="13"/>
  <c r="Y95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78" i="7" s="1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5" i="7"/>
  <c r="CS34" i="7"/>
  <c r="CS33" i="7"/>
  <c r="CS32" i="7"/>
  <c r="CS31" i="7"/>
  <c r="CS30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AV38" i="13"/>
  <c r="AV48" i="13"/>
  <c r="AV80" i="13"/>
  <c r="AW96" i="13"/>
  <c r="AW31" i="13"/>
  <c r="AW15" i="13"/>
  <c r="AW38" i="13"/>
  <c r="AW48" i="13"/>
  <c r="X46" i="14" s="1"/>
  <c r="AW80" i="13"/>
  <c r="X95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5" i="14"/>
  <c r="X44" i="14"/>
  <c r="X43" i="14"/>
  <c r="X42" i="14"/>
  <c r="X41" i="14"/>
  <c r="X40" i="14"/>
  <c r="X39" i="14"/>
  <c r="X38" i="14"/>
  <c r="X37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DR78" i="7" s="1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38" i="13"/>
  <c r="AU48" i="13"/>
  <c r="AU80" i="13"/>
  <c r="AU96" i="13"/>
  <c r="AT31" i="13"/>
  <c r="AT15" i="13"/>
  <c r="W13" i="14" s="1"/>
  <c r="AT38" i="13"/>
  <c r="AT48" i="13"/>
  <c r="AT80" i="13"/>
  <c r="AT96" i="13"/>
  <c r="W94" i="14" s="1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5" i="7"/>
  <c r="CR44" i="7"/>
  <c r="CR43" i="7"/>
  <c r="CR42" i="7"/>
  <c r="CR41" i="7"/>
  <c r="CR40" i="7"/>
  <c r="CR39" i="7"/>
  <c r="CR38" i="7"/>
  <c r="CR37" i="7"/>
  <c r="CR35" i="7"/>
  <c r="CR34" i="7"/>
  <c r="CR33" i="7"/>
  <c r="CR32" i="7"/>
  <c r="CR31" i="7"/>
  <c r="CR30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GM80" i="4"/>
  <c r="GM96" i="4"/>
  <c r="GN15" i="4"/>
  <c r="GN31" i="4"/>
  <c r="GN38" i="4"/>
  <c r="GN48" i="4"/>
  <c r="GN80" i="4"/>
  <c r="GN96" i="4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38" i="13"/>
  <c r="AS96" i="13"/>
  <c r="AR31" i="13"/>
  <c r="AR15" i="13"/>
  <c r="AR38" i="13"/>
  <c r="V36" i="14" s="1"/>
  <c r="AR48" i="13"/>
  <c r="AR80" i="13"/>
  <c r="AR96" i="13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B15" i="6"/>
  <c r="GB31" i="6"/>
  <c r="GB38" i="6"/>
  <c r="GB48" i="6"/>
  <c r="GB80" i="6"/>
  <c r="CQ95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5" i="7"/>
  <c r="CQ34" i="7"/>
  <c r="CQ33" i="7"/>
  <c r="CQ32" i="7"/>
  <c r="CQ31" i="7"/>
  <c r="CQ30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38" i="4"/>
  <c r="GL48" i="4"/>
  <c r="GL80" i="4"/>
  <c r="GL96" i="4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80" i="13"/>
  <c r="AQ96" i="13"/>
  <c r="AP15" i="13"/>
  <c r="AP38" i="13"/>
  <c r="AP31" i="13"/>
  <c r="U29" i="14" s="1"/>
  <c r="AP48" i="13"/>
  <c r="AP80" i="13"/>
  <c r="AP96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Z15" i="6"/>
  <c r="FZ31" i="6"/>
  <c r="FZ38" i="6"/>
  <c r="FZ48" i="6"/>
  <c r="FZ80" i="6"/>
  <c r="CP95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5" i="7"/>
  <c r="CP34" i="7"/>
  <c r="CP33" i="7"/>
  <c r="CP32" i="7"/>
  <c r="CP31" i="7"/>
  <c r="CP30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2" i="7"/>
  <c r="CP11" i="7"/>
  <c r="CP10" i="7"/>
  <c r="CP9" i="7"/>
  <c r="CP8" i="7"/>
  <c r="CP7" i="7"/>
  <c r="CP6" i="7"/>
  <c r="CP5" i="7"/>
  <c r="GJ15" i="4"/>
  <c r="GJ31" i="4"/>
  <c r="GJ38" i="4"/>
  <c r="GJ48" i="4"/>
  <c r="GJ80" i="4"/>
  <c r="GJ96" i="4"/>
  <c r="GI15" i="4"/>
  <c r="GI31" i="4"/>
  <c r="GI38" i="4"/>
  <c r="GI48" i="4"/>
  <c r="GI80" i="4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CT95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CO36" i="7" s="1"/>
  <c r="FX48" i="6"/>
  <c r="FX80" i="6"/>
  <c r="CO95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5" i="7"/>
  <c r="CO44" i="7"/>
  <c r="CO43" i="7"/>
  <c r="CO42" i="7"/>
  <c r="CO41" i="7"/>
  <c r="CO40" i="7"/>
  <c r="CO39" i="7"/>
  <c r="CO38" i="7"/>
  <c r="CO37" i="7"/>
  <c r="CO35" i="7"/>
  <c r="CO34" i="7"/>
  <c r="CO33" i="7"/>
  <c r="CO32" i="7"/>
  <c r="CO31" i="7"/>
  <c r="CO30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AN48" i="13"/>
  <c r="AN80" i="13"/>
  <c r="AN96" i="13"/>
  <c r="AO15" i="13"/>
  <c r="AO38" i="13"/>
  <c r="AO31" i="13"/>
  <c r="AO48" i="13"/>
  <c r="T46" i="14" s="1"/>
  <c r="AO80" i="13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GE96" i="4"/>
  <c r="GF15" i="4"/>
  <c r="GF31" i="4"/>
  <c r="GF38" i="4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CN78" i="7" s="1"/>
  <c r="FV15" i="6"/>
  <c r="FV31" i="6"/>
  <c r="FV38" i="6"/>
  <c r="FV48" i="6"/>
  <c r="CN46" i="7" s="1"/>
  <c r="FV80" i="6"/>
  <c r="CN95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5" i="7"/>
  <c r="CN44" i="7"/>
  <c r="CN43" i="7"/>
  <c r="CN42" i="7"/>
  <c r="CN41" i="7"/>
  <c r="CN40" i="7"/>
  <c r="CN39" i="7"/>
  <c r="CN38" i="7"/>
  <c r="CN37" i="7"/>
  <c r="CN35" i="7"/>
  <c r="CN34" i="7"/>
  <c r="CN33" i="7"/>
  <c r="CN32" i="7"/>
  <c r="CN31" i="7"/>
  <c r="CN30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AL31" i="13"/>
  <c r="AL38" i="13"/>
  <c r="AL48" i="13"/>
  <c r="AL80" i="13"/>
  <c r="AL96" i="13"/>
  <c r="AM15" i="13"/>
  <c r="AM38" i="13"/>
  <c r="AM31" i="13"/>
  <c r="AM48" i="13"/>
  <c r="S46" i="14" s="1"/>
  <c r="AM80" i="13"/>
  <c r="AM96" i="13"/>
  <c r="S95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5" i="14"/>
  <c r="S44" i="14"/>
  <c r="S43" i="14"/>
  <c r="S42" i="14"/>
  <c r="S41" i="14"/>
  <c r="S40" i="14"/>
  <c r="S39" i="14"/>
  <c r="S38" i="14"/>
  <c r="S37" i="14"/>
  <c r="S35" i="14"/>
  <c r="S34" i="14"/>
  <c r="S33" i="14"/>
  <c r="S32" i="14"/>
  <c r="S31" i="14"/>
  <c r="S30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CM36" i="7" s="1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5" i="7"/>
  <c r="CM34" i="7"/>
  <c r="CM33" i="7"/>
  <c r="CM32" i="7"/>
  <c r="CM31" i="7"/>
  <c r="CM30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AJ31" i="13"/>
  <c r="AJ38" i="13"/>
  <c r="AJ48" i="13"/>
  <c r="AJ80" i="13"/>
  <c r="AJ96" i="13"/>
  <c r="AK15" i="13"/>
  <c r="AK31" i="13"/>
  <c r="AK38" i="13"/>
  <c r="AK48" i="13"/>
  <c r="AK80" i="13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AH31" i="13"/>
  <c r="AH38" i="13"/>
  <c r="AH48" i="13"/>
  <c r="AH80" i="13"/>
  <c r="AH96" i="13"/>
  <c r="AI15" i="13"/>
  <c r="AI31" i="13"/>
  <c r="AI38" i="13"/>
  <c r="Q36" i="14" s="1"/>
  <c r="AI48" i="13"/>
  <c r="AI80" i="13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5" i="14"/>
  <c r="Q44" i="14"/>
  <c r="Q43" i="14"/>
  <c r="Q42" i="14"/>
  <c r="Q41" i="14"/>
  <c r="Q40" i="14"/>
  <c r="Q39" i="14"/>
  <c r="Q38" i="14"/>
  <c r="Q37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5" i="7"/>
  <c r="CL44" i="7"/>
  <c r="CL43" i="7"/>
  <c r="CL42" i="7"/>
  <c r="CL41" i="7"/>
  <c r="CL40" i="7"/>
  <c r="CL39" i="7"/>
  <c r="CL38" i="7"/>
  <c r="CL37" i="7"/>
  <c r="CL35" i="7"/>
  <c r="CL34" i="7"/>
  <c r="CL33" i="7"/>
  <c r="CL32" i="7"/>
  <c r="CL31" i="7"/>
  <c r="CL30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GA31" i="4"/>
  <c r="GA38" i="4"/>
  <c r="GA48" i="4"/>
  <c r="GA80" i="4"/>
  <c r="GA96" i="4"/>
  <c r="GB15" i="4"/>
  <c r="GB31" i="4"/>
  <c r="GB38" i="4"/>
  <c r="GB48" i="4"/>
  <c r="GB80" i="4"/>
  <c r="GB96" i="4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FY38" i="4"/>
  <c r="FY48" i="4"/>
  <c r="FY80" i="4"/>
  <c r="FY96" i="4"/>
  <c r="FZ15" i="4"/>
  <c r="FZ31" i="4"/>
  <c r="FZ38" i="4"/>
  <c r="FZ48" i="4"/>
  <c r="CP46" i="2" s="1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5" i="2"/>
  <c r="CP44" i="2"/>
  <c r="CP43" i="2"/>
  <c r="CP42" i="2"/>
  <c r="CP41" i="2"/>
  <c r="CP40" i="2"/>
  <c r="CP39" i="2"/>
  <c r="CP38" i="2"/>
  <c r="CP37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CK36" i="7" s="1"/>
  <c r="FP48" i="6"/>
  <c r="FP80" i="6"/>
  <c r="CK95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5" i="7"/>
  <c r="CK44" i="7"/>
  <c r="CK43" i="7"/>
  <c r="CK42" i="7"/>
  <c r="CK41" i="7"/>
  <c r="CK40" i="7"/>
  <c r="CK39" i="7"/>
  <c r="CK38" i="7"/>
  <c r="CK37" i="7"/>
  <c r="CK35" i="7"/>
  <c r="CK34" i="7"/>
  <c r="CK33" i="7"/>
  <c r="CK32" i="7"/>
  <c r="CK31" i="7"/>
  <c r="CK30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AF31" i="13"/>
  <c r="AF38" i="13"/>
  <c r="AF48" i="13"/>
  <c r="AF80" i="13"/>
  <c r="AF96" i="13"/>
  <c r="AG15" i="13"/>
  <c r="AG31" i="13"/>
  <c r="AG38" i="13"/>
  <c r="AG48" i="13"/>
  <c r="P46" i="14" s="1"/>
  <c r="AG80" i="13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5" i="14"/>
  <c r="P44" i="14"/>
  <c r="P43" i="14"/>
  <c r="P42" i="14"/>
  <c r="P41" i="14"/>
  <c r="P40" i="14"/>
  <c r="P39" i="14"/>
  <c r="P38" i="14"/>
  <c r="P37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AD31" i="13"/>
  <c r="AD38" i="13"/>
  <c r="AD48" i="13"/>
  <c r="AD80" i="13"/>
  <c r="AD96" i="13"/>
  <c r="AE15" i="13"/>
  <c r="AE31" i="13"/>
  <c r="AE38" i="13"/>
  <c r="AE48" i="13"/>
  <c r="AE80" i="13"/>
  <c r="AE96" i="13"/>
  <c r="O95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5" i="14"/>
  <c r="O44" i="14"/>
  <c r="O43" i="14"/>
  <c r="O42" i="14"/>
  <c r="O41" i="14"/>
  <c r="O40" i="14"/>
  <c r="O39" i="14"/>
  <c r="O38" i="14"/>
  <c r="O37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5" i="7"/>
  <c r="CJ34" i="7"/>
  <c r="CJ33" i="7"/>
  <c r="CJ32" i="7"/>
  <c r="CJ31" i="7"/>
  <c r="CJ30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6" i="4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FU31" i="4"/>
  <c r="FU38" i="4"/>
  <c r="FU48" i="4"/>
  <c r="FU80" i="4"/>
  <c r="FU96" i="4"/>
  <c r="FV15" i="4"/>
  <c r="FV31" i="4"/>
  <c r="FV38" i="4"/>
  <c r="FV48" i="4"/>
  <c r="FV80" i="4"/>
  <c r="FV96" i="4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5" i="7"/>
  <c r="CI44" i="7"/>
  <c r="CI43" i="7"/>
  <c r="CI42" i="7"/>
  <c r="CI41" i="7"/>
  <c r="CI40" i="7"/>
  <c r="CI39" i="7"/>
  <c r="CI38" i="7"/>
  <c r="CI37" i="7"/>
  <c r="CI35" i="7"/>
  <c r="CI34" i="7"/>
  <c r="CI33" i="7"/>
  <c r="CI32" i="7"/>
  <c r="CI31" i="7"/>
  <c r="CI30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B15" i="13"/>
  <c r="AB31" i="13"/>
  <c r="AB38" i="13"/>
  <c r="AB48" i="13"/>
  <c r="AB80" i="13"/>
  <c r="AB96" i="13"/>
  <c r="N94" i="14" s="1"/>
  <c r="N95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2" i="14"/>
  <c r="N11" i="14"/>
  <c r="N10" i="14"/>
  <c r="N9" i="14"/>
  <c r="N8" i="14"/>
  <c r="N7" i="14"/>
  <c r="N6" i="14"/>
  <c r="N5" i="14"/>
  <c r="Z15" i="13"/>
  <c r="M13" i="14" s="1"/>
  <c r="Z31" i="13"/>
  <c r="Z38" i="13"/>
  <c r="Z48" i="13"/>
  <c r="Z80" i="13"/>
  <c r="Z96" i="13"/>
  <c r="AA15" i="13"/>
  <c r="AA31" i="13"/>
  <c r="AA38" i="13"/>
  <c r="AA48" i="13"/>
  <c r="AA80" i="13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5" i="14"/>
  <c r="M44" i="14"/>
  <c r="M43" i="14"/>
  <c r="M42" i="14"/>
  <c r="M41" i="14"/>
  <c r="M40" i="14"/>
  <c r="M39" i="14"/>
  <c r="M38" i="14"/>
  <c r="M37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CH29" i="7" s="1"/>
  <c r="FJ38" i="6"/>
  <c r="FJ48" i="6"/>
  <c r="FJ80" i="6"/>
  <c r="CH95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5" i="7"/>
  <c r="CH44" i="7"/>
  <c r="CH43" i="7"/>
  <c r="CH42" i="7"/>
  <c r="CH41" i="7"/>
  <c r="CH40" i="7"/>
  <c r="CH39" i="7"/>
  <c r="CH38" i="7"/>
  <c r="CH37" i="7"/>
  <c r="CH35" i="7"/>
  <c r="CH34" i="7"/>
  <c r="CH33" i="7"/>
  <c r="CH32" i="7"/>
  <c r="CH31" i="7"/>
  <c r="CH30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2" i="7"/>
  <c r="CH11" i="7"/>
  <c r="CH10" i="7"/>
  <c r="CH9" i="7"/>
  <c r="CH8" i="7"/>
  <c r="CH7" i="7"/>
  <c r="CH6" i="7"/>
  <c r="CH5" i="7"/>
  <c r="FS15" i="4"/>
  <c r="FS31" i="4"/>
  <c r="FS38" i="4"/>
  <c r="FS48" i="4"/>
  <c r="FS80" i="4"/>
  <c r="FS96" i="4"/>
  <c r="FT15" i="4"/>
  <c r="FT31" i="4"/>
  <c r="FT38" i="4"/>
  <c r="FT48" i="4"/>
  <c r="FT80" i="4"/>
  <c r="CM78" i="2" s="1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2" i="2"/>
  <c r="CM11" i="2"/>
  <c r="CM10" i="2"/>
  <c r="CM9" i="2"/>
  <c r="CM8" i="2"/>
  <c r="CM7" i="2"/>
  <c r="CM6" i="2"/>
  <c r="CM5" i="2"/>
  <c r="FQ15" i="4"/>
  <c r="FQ31" i="4"/>
  <c r="FQ38" i="4"/>
  <c r="FQ48" i="4"/>
  <c r="FQ80" i="4"/>
  <c r="FQ96" i="4"/>
  <c r="FR15" i="4"/>
  <c r="FR31" i="4"/>
  <c r="FR38" i="4"/>
  <c r="FR48" i="4"/>
  <c r="FR80" i="4"/>
  <c r="FR96" i="4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CG46" i="7" s="1"/>
  <c r="FH80" i="6"/>
  <c r="CG95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2" i="7"/>
  <c r="CG11" i="7"/>
  <c r="CG10" i="7"/>
  <c r="CG9" i="7"/>
  <c r="CG8" i="7"/>
  <c r="CG7" i="7"/>
  <c r="CG6" i="7"/>
  <c r="CG5" i="7"/>
  <c r="X15" i="13"/>
  <c r="X31" i="13"/>
  <c r="X38" i="13"/>
  <c r="L36" i="14" s="1"/>
  <c r="X48" i="13"/>
  <c r="X80" i="13"/>
  <c r="X96" i="13"/>
  <c r="Y15" i="13"/>
  <c r="L13" i="14" s="1"/>
  <c r="Y31" i="13"/>
  <c r="Y38" i="13"/>
  <c r="Y48" i="13"/>
  <c r="Y80" i="13"/>
  <c r="L78" i="14" s="1"/>
  <c r="Y96" i="13"/>
  <c r="L95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5" i="14"/>
  <c r="L44" i="14"/>
  <c r="L43" i="14"/>
  <c r="L42" i="14"/>
  <c r="L41" i="14"/>
  <c r="L40" i="14"/>
  <c r="L39" i="14"/>
  <c r="L38" i="14"/>
  <c r="L37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CK95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5" i="7"/>
  <c r="CF44" i="7"/>
  <c r="CF43" i="7"/>
  <c r="CF42" i="7"/>
  <c r="CF41" i="7"/>
  <c r="CF40" i="7"/>
  <c r="CF39" i="7"/>
  <c r="CF38" i="7"/>
  <c r="CF37" i="7"/>
  <c r="CF35" i="7"/>
  <c r="CF34" i="7"/>
  <c r="CF33" i="7"/>
  <c r="CF32" i="7"/>
  <c r="CF31" i="7"/>
  <c r="CF30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W15" i="13"/>
  <c r="W31" i="13"/>
  <c r="W38" i="13"/>
  <c r="W48" i="13"/>
  <c r="K46" i="14" s="1"/>
  <c r="W80" i="13"/>
  <c r="W96" i="13"/>
  <c r="K95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5" i="14"/>
  <c r="K44" i="14"/>
  <c r="K43" i="14"/>
  <c r="K42" i="14"/>
  <c r="K41" i="14"/>
  <c r="K40" i="14"/>
  <c r="K39" i="14"/>
  <c r="K38" i="14"/>
  <c r="K37" i="14"/>
  <c r="K35" i="14"/>
  <c r="K34" i="14"/>
  <c r="K33" i="14"/>
  <c r="K32" i="14"/>
  <c r="K31" i="14"/>
  <c r="K30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CE46" i="7" s="1"/>
  <c r="FD80" i="6"/>
  <c r="CE95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5" i="7"/>
  <c r="CE44" i="7"/>
  <c r="CE43" i="7"/>
  <c r="CE42" i="7"/>
  <c r="CE41" i="7"/>
  <c r="CE40" i="7"/>
  <c r="CE39" i="7"/>
  <c r="CE38" i="7"/>
  <c r="CE37" i="7"/>
  <c r="CE35" i="7"/>
  <c r="CE34" i="7"/>
  <c r="CE33" i="7"/>
  <c r="CE32" i="7"/>
  <c r="CE31" i="7"/>
  <c r="CE30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2" i="7"/>
  <c r="CE11" i="7"/>
  <c r="CE10" i="7"/>
  <c r="CE9" i="7"/>
  <c r="CE8" i="7"/>
  <c r="CE7" i="7"/>
  <c r="CE6" i="7"/>
  <c r="CE5" i="7"/>
  <c r="T15" i="13"/>
  <c r="T31" i="13"/>
  <c r="J29" i="14" s="1"/>
  <c r="T38" i="13"/>
  <c r="T48" i="13"/>
  <c r="T80" i="13"/>
  <c r="T96" i="13"/>
  <c r="U15" i="13"/>
  <c r="U31" i="13"/>
  <c r="U38" i="13"/>
  <c r="U48" i="13"/>
  <c r="U80" i="13"/>
  <c r="U96" i="13"/>
  <c r="J95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5" i="14"/>
  <c r="J44" i="14"/>
  <c r="J43" i="14"/>
  <c r="J42" i="14"/>
  <c r="J41" i="14"/>
  <c r="J40" i="14"/>
  <c r="J39" i="14"/>
  <c r="J38" i="14"/>
  <c r="J37" i="14"/>
  <c r="J35" i="14"/>
  <c r="J34" i="14"/>
  <c r="J33" i="14"/>
  <c r="J32" i="14"/>
  <c r="J31" i="14"/>
  <c r="J30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2" i="14"/>
  <c r="J11" i="14"/>
  <c r="J10" i="14"/>
  <c r="J9" i="14"/>
  <c r="J8" i="14"/>
  <c r="J7" i="14"/>
  <c r="J6" i="14"/>
  <c r="J5" i="14"/>
  <c r="R15" i="13"/>
  <c r="I13" i="14" s="1"/>
  <c r="R31" i="13"/>
  <c r="R38" i="13"/>
  <c r="R48" i="13"/>
  <c r="R80" i="13"/>
  <c r="R96" i="13"/>
  <c r="S15" i="13"/>
  <c r="S31" i="13"/>
  <c r="S38" i="13"/>
  <c r="S48" i="13"/>
  <c r="S80" i="13"/>
  <c r="S96" i="13"/>
  <c r="I95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CD78" i="7" s="1"/>
  <c r="FB15" i="6"/>
  <c r="FB31" i="6"/>
  <c r="FB38" i="6"/>
  <c r="FB48" i="6"/>
  <c r="CD46" i="7" s="1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5" i="7"/>
  <c r="CD34" i="7"/>
  <c r="CD33" i="7"/>
  <c r="CD32" i="7"/>
  <c r="CD31" i="7"/>
  <c r="CD30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2" i="7"/>
  <c r="CD11" i="7"/>
  <c r="CD10" i="7"/>
  <c r="CD9" i="7"/>
  <c r="CD8" i="7"/>
  <c r="CD7" i="7"/>
  <c r="CD6" i="7"/>
  <c r="CD5" i="7"/>
  <c r="FL15" i="4"/>
  <c r="FL31" i="4"/>
  <c r="FL38" i="4"/>
  <c r="FL48" i="4"/>
  <c r="FL80" i="4"/>
  <c r="FL96" i="4"/>
  <c r="FK15" i="4"/>
  <c r="FK31" i="4"/>
  <c r="FK38" i="4"/>
  <c r="FK48" i="4"/>
  <c r="FK80" i="4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FI38" i="4"/>
  <c r="FI48" i="4"/>
  <c r="FI80" i="4"/>
  <c r="FI96" i="4"/>
  <c r="FJ15" i="4"/>
  <c r="FJ31" i="4"/>
  <c r="FJ38" i="4"/>
  <c r="FJ48" i="4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CC78" i="7" s="1"/>
  <c r="EZ15" i="6"/>
  <c r="EZ31" i="6"/>
  <c r="EZ38" i="6"/>
  <c r="EZ48" i="6"/>
  <c r="EZ80" i="6"/>
  <c r="CC95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5" i="7"/>
  <c r="CC44" i="7"/>
  <c r="CC43" i="7"/>
  <c r="CC42" i="7"/>
  <c r="CC41" i="7"/>
  <c r="CC40" i="7"/>
  <c r="CC39" i="7"/>
  <c r="CC38" i="7"/>
  <c r="CC37" i="7"/>
  <c r="CC35" i="7"/>
  <c r="CC34" i="7"/>
  <c r="CC33" i="7"/>
  <c r="CC32" i="7"/>
  <c r="CC31" i="7"/>
  <c r="CC30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2" i="7"/>
  <c r="CC11" i="7"/>
  <c r="CC10" i="7"/>
  <c r="CC9" i="7"/>
  <c r="CC8" i="7"/>
  <c r="CC7" i="7"/>
  <c r="CC6" i="7"/>
  <c r="CC5" i="7"/>
  <c r="P15" i="13"/>
  <c r="H13" i="14" s="1"/>
  <c r="P31" i="13"/>
  <c r="P38" i="13"/>
  <c r="P48" i="13"/>
  <c r="P80" i="13"/>
  <c r="P96" i="13"/>
  <c r="Q15" i="13"/>
  <c r="Q31" i="13"/>
  <c r="Q38" i="13"/>
  <c r="Q48" i="13"/>
  <c r="Q80" i="13"/>
  <c r="Q96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CB46" i="7" s="1"/>
  <c r="EX80" i="6"/>
  <c r="CB95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5" i="7"/>
  <c r="CB44" i="7"/>
  <c r="CB43" i="7"/>
  <c r="CB42" i="7"/>
  <c r="CB41" i="7"/>
  <c r="CB40" i="7"/>
  <c r="CB39" i="7"/>
  <c r="CB38" i="7"/>
  <c r="CB37" i="7"/>
  <c r="CB35" i="7"/>
  <c r="CB34" i="7"/>
  <c r="CB33" i="7"/>
  <c r="CB32" i="7"/>
  <c r="CB31" i="7"/>
  <c r="CB30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2" i="7"/>
  <c r="CB11" i="7"/>
  <c r="CB10" i="7"/>
  <c r="CB9" i="7"/>
  <c r="CB8" i="7"/>
  <c r="CB7" i="7"/>
  <c r="CB6" i="7"/>
  <c r="CB5" i="7"/>
  <c r="N15" i="13"/>
  <c r="N31" i="13"/>
  <c r="G29" i="14" s="1"/>
  <c r="N38" i="13"/>
  <c r="G36" i="14" s="1"/>
  <c r="N48" i="13"/>
  <c r="N80" i="13"/>
  <c r="N96" i="13"/>
  <c r="O15" i="13"/>
  <c r="O31" i="13"/>
  <c r="O38" i="13"/>
  <c r="O48" i="13"/>
  <c r="O80" i="13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5" i="14"/>
  <c r="G44" i="14"/>
  <c r="G43" i="14"/>
  <c r="G42" i="14"/>
  <c r="G41" i="14"/>
  <c r="G40" i="14"/>
  <c r="G39" i="14"/>
  <c r="G38" i="14"/>
  <c r="G37" i="14"/>
  <c r="G35" i="14"/>
  <c r="G34" i="14"/>
  <c r="G33" i="14"/>
  <c r="G32" i="14"/>
  <c r="G31" i="14"/>
  <c r="G30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2" i="14"/>
  <c r="G11" i="14"/>
  <c r="G10" i="14"/>
  <c r="G9" i="14"/>
  <c r="G8" i="14"/>
  <c r="G7" i="14"/>
  <c r="G6" i="14"/>
  <c r="G5" i="14"/>
  <c r="L15" i="13"/>
  <c r="L31" i="13"/>
  <c r="L38" i="13"/>
  <c r="L48" i="13"/>
  <c r="L80" i="13"/>
  <c r="L96" i="13"/>
  <c r="M15" i="13"/>
  <c r="M31" i="13"/>
  <c r="M38" i="13"/>
  <c r="M48" i="13"/>
  <c r="M80" i="13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5" i="14"/>
  <c r="F44" i="14"/>
  <c r="F43" i="14"/>
  <c r="F42" i="14"/>
  <c r="F41" i="14"/>
  <c r="F40" i="14"/>
  <c r="F39" i="14"/>
  <c r="F38" i="14"/>
  <c r="F37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5" i="7"/>
  <c r="CA34" i="7"/>
  <c r="CA33" i="7"/>
  <c r="CA32" i="7"/>
  <c r="CA31" i="7"/>
  <c r="CA30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2" i="7"/>
  <c r="CA11" i="7"/>
  <c r="CA10" i="7"/>
  <c r="CA9" i="7"/>
  <c r="CA8" i="7"/>
  <c r="CA7" i="7"/>
  <c r="CA6" i="7"/>
  <c r="CA5" i="7"/>
  <c r="FF15" i="4"/>
  <c r="FF31" i="4"/>
  <c r="FF38" i="4"/>
  <c r="FF48" i="4"/>
  <c r="FF80" i="4"/>
  <c r="FF96" i="4"/>
  <c r="FE15" i="4"/>
  <c r="FE31" i="4"/>
  <c r="FE38" i="4"/>
  <c r="FE48" i="4"/>
  <c r="FE80" i="4"/>
  <c r="FE96" i="4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BZ36" i="7" s="1"/>
  <c r="ET48" i="6"/>
  <c r="ET80" i="6"/>
  <c r="BZ95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5" i="7"/>
  <c r="BZ44" i="7"/>
  <c r="BZ43" i="7"/>
  <c r="BZ42" i="7"/>
  <c r="BZ41" i="7"/>
  <c r="BZ40" i="7"/>
  <c r="BZ39" i="7"/>
  <c r="BZ38" i="7"/>
  <c r="BZ37" i="7"/>
  <c r="BZ35" i="7"/>
  <c r="BZ34" i="7"/>
  <c r="BZ33" i="7"/>
  <c r="BZ32" i="7"/>
  <c r="BZ31" i="7"/>
  <c r="BZ30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5" i="2"/>
  <c r="CE44" i="2"/>
  <c r="CE43" i="2"/>
  <c r="CE42" i="2"/>
  <c r="CE41" i="2"/>
  <c r="CE40" i="2"/>
  <c r="CE39" i="2"/>
  <c r="CE38" i="2"/>
  <c r="CE37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K15" i="13"/>
  <c r="K31" i="13"/>
  <c r="K38" i="13"/>
  <c r="K48" i="13"/>
  <c r="K80" i="13"/>
  <c r="K96" i="13"/>
  <c r="E95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2" i="14"/>
  <c r="E11" i="14"/>
  <c r="E10" i="14"/>
  <c r="E9" i="14"/>
  <c r="E8" i="14"/>
  <c r="E7" i="14"/>
  <c r="E6" i="14"/>
  <c r="E5" i="14"/>
  <c r="G5" i="16"/>
  <c r="G6" i="16"/>
  <c r="G7" i="16"/>
  <c r="G8" i="16"/>
  <c r="G9" i="16"/>
  <c r="G10" i="16"/>
  <c r="G11" i="16"/>
  <c r="G12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9" i="16"/>
  <c r="G30" i="16"/>
  <c r="G31" i="16"/>
  <c r="G34" i="16"/>
  <c r="G35" i="16"/>
  <c r="G36" i="16"/>
  <c r="G37" i="16"/>
  <c r="G38" i="16"/>
  <c r="G39" i="16"/>
  <c r="G40" i="16"/>
  <c r="G41" i="16"/>
  <c r="G42" i="16"/>
  <c r="G45" i="16"/>
  <c r="G46" i="16"/>
  <c r="G47" i="16"/>
  <c r="G48" i="16"/>
  <c r="G49" i="16"/>
  <c r="G50" i="16"/>
  <c r="G51" i="16"/>
  <c r="G54" i="16"/>
  <c r="G55" i="16"/>
  <c r="G56" i="16"/>
  <c r="G57" i="16"/>
  <c r="G58" i="16"/>
  <c r="G59" i="16"/>
  <c r="G62" i="16"/>
  <c r="H5" i="16"/>
  <c r="D5" i="15" s="1"/>
  <c r="H6" i="16"/>
  <c r="H7" i="16"/>
  <c r="H8" i="16"/>
  <c r="H9" i="16"/>
  <c r="D9" i="15" s="1"/>
  <c r="H10" i="16"/>
  <c r="H11" i="16"/>
  <c r="H12" i="16"/>
  <c r="H15" i="16"/>
  <c r="D15" i="15" s="1"/>
  <c r="H16" i="16"/>
  <c r="H17" i="16"/>
  <c r="H18" i="16"/>
  <c r="H19" i="16"/>
  <c r="D19" i="15" s="1"/>
  <c r="H20" i="16"/>
  <c r="H21" i="16"/>
  <c r="H22" i="16"/>
  <c r="H23" i="16"/>
  <c r="D23" i="15" s="1"/>
  <c r="H24" i="16"/>
  <c r="H25" i="16"/>
  <c r="H26" i="16"/>
  <c r="H29" i="16"/>
  <c r="H30" i="16"/>
  <c r="H31" i="16"/>
  <c r="H34" i="16"/>
  <c r="H35" i="16"/>
  <c r="D35" i="15" s="1"/>
  <c r="H36" i="16"/>
  <c r="H37" i="16"/>
  <c r="H38" i="16"/>
  <c r="H39" i="16"/>
  <c r="D39" i="15" s="1"/>
  <c r="H40" i="16"/>
  <c r="H41" i="16"/>
  <c r="H42" i="16"/>
  <c r="H45" i="16"/>
  <c r="H46" i="16"/>
  <c r="H47" i="16"/>
  <c r="H48" i="16"/>
  <c r="H49" i="16"/>
  <c r="D49" i="15" s="1"/>
  <c r="H50" i="16"/>
  <c r="H51" i="16"/>
  <c r="H54" i="16"/>
  <c r="H55" i="16"/>
  <c r="D55" i="15" s="1"/>
  <c r="H56" i="16"/>
  <c r="H57" i="16"/>
  <c r="H58" i="16"/>
  <c r="H59" i="16"/>
  <c r="D59" i="15" s="1"/>
  <c r="H62" i="16"/>
  <c r="E5" i="16"/>
  <c r="E6" i="16"/>
  <c r="E7" i="16"/>
  <c r="E8" i="16"/>
  <c r="E9" i="16"/>
  <c r="E10" i="16"/>
  <c r="E11" i="16"/>
  <c r="E12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9" i="16"/>
  <c r="E30" i="16"/>
  <c r="E31" i="16"/>
  <c r="E34" i="16"/>
  <c r="E35" i="16"/>
  <c r="E36" i="16"/>
  <c r="E37" i="16"/>
  <c r="E38" i="16"/>
  <c r="E39" i="16"/>
  <c r="E40" i="16"/>
  <c r="E41" i="16"/>
  <c r="E42" i="16"/>
  <c r="E45" i="16"/>
  <c r="E46" i="16"/>
  <c r="E47" i="16"/>
  <c r="E48" i="16"/>
  <c r="E49" i="16"/>
  <c r="E50" i="16"/>
  <c r="E51" i="16"/>
  <c r="C51" i="15" s="1"/>
  <c r="E54" i="16"/>
  <c r="E55" i="16"/>
  <c r="E56" i="16"/>
  <c r="E57" i="16"/>
  <c r="E58" i="16"/>
  <c r="E59" i="16"/>
  <c r="E62" i="16"/>
  <c r="F5" i="16"/>
  <c r="F6" i="16"/>
  <c r="F7" i="16"/>
  <c r="F8" i="16"/>
  <c r="F9" i="16"/>
  <c r="F10" i="16"/>
  <c r="F11" i="16"/>
  <c r="F12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9" i="16"/>
  <c r="F30" i="16"/>
  <c r="F31" i="16"/>
  <c r="F34" i="16"/>
  <c r="F35" i="16"/>
  <c r="F36" i="16"/>
  <c r="F37" i="16"/>
  <c r="F38" i="16"/>
  <c r="F39" i="16"/>
  <c r="F40" i="16"/>
  <c r="F41" i="16"/>
  <c r="F42" i="16"/>
  <c r="F45" i="16"/>
  <c r="F46" i="16"/>
  <c r="F47" i="16"/>
  <c r="F48" i="16"/>
  <c r="F49" i="16"/>
  <c r="F50" i="16"/>
  <c r="F51" i="16"/>
  <c r="F54" i="16"/>
  <c r="F55" i="16"/>
  <c r="F56" i="16"/>
  <c r="F57" i="16"/>
  <c r="F58" i="16"/>
  <c r="F59" i="16"/>
  <c r="F62" i="16"/>
  <c r="C5" i="16"/>
  <c r="C6" i="16"/>
  <c r="C7" i="16"/>
  <c r="C8" i="16"/>
  <c r="C9" i="16"/>
  <c r="C10" i="16"/>
  <c r="C11" i="16"/>
  <c r="C12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9" i="16"/>
  <c r="C30" i="16"/>
  <c r="B30" i="15" s="1"/>
  <c r="C31" i="16"/>
  <c r="C34" i="16"/>
  <c r="C35" i="16"/>
  <c r="C36" i="16"/>
  <c r="C37" i="16"/>
  <c r="C38" i="16"/>
  <c r="C39" i="16"/>
  <c r="C40" i="16"/>
  <c r="C41" i="16"/>
  <c r="C42" i="16"/>
  <c r="C45" i="16"/>
  <c r="C46" i="16"/>
  <c r="C47" i="16"/>
  <c r="C48" i="16"/>
  <c r="C49" i="16"/>
  <c r="C50" i="16"/>
  <c r="C51" i="16"/>
  <c r="C54" i="16"/>
  <c r="C55" i="16"/>
  <c r="C56" i="16"/>
  <c r="C57" i="16"/>
  <c r="C58" i="16"/>
  <c r="C59" i="16"/>
  <c r="C62" i="16"/>
  <c r="D5" i="16"/>
  <c r="D6" i="16"/>
  <c r="D7" i="16"/>
  <c r="D8" i="16"/>
  <c r="D9" i="16"/>
  <c r="D10" i="16"/>
  <c r="D11" i="16"/>
  <c r="D12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9" i="16"/>
  <c r="D30" i="16"/>
  <c r="D31" i="16"/>
  <c r="D34" i="16"/>
  <c r="D35" i="16"/>
  <c r="D36" i="16"/>
  <c r="D37" i="16"/>
  <c r="D38" i="16"/>
  <c r="D39" i="16"/>
  <c r="D40" i="16"/>
  <c r="D41" i="16"/>
  <c r="D42" i="16"/>
  <c r="D45" i="16"/>
  <c r="D46" i="16"/>
  <c r="D47" i="16"/>
  <c r="D48" i="16"/>
  <c r="D49" i="16"/>
  <c r="D50" i="16"/>
  <c r="D51" i="16"/>
  <c r="D54" i="16"/>
  <c r="D55" i="16"/>
  <c r="D56" i="16"/>
  <c r="D57" i="16"/>
  <c r="D58" i="16"/>
  <c r="D59" i="16"/>
  <c r="D62" i="16"/>
  <c r="B10" i="15"/>
  <c r="H15" i="13"/>
  <c r="H31" i="13"/>
  <c r="H38" i="13"/>
  <c r="H48" i="13"/>
  <c r="H80" i="13"/>
  <c r="H96" i="13"/>
  <c r="I15" i="13"/>
  <c r="I31" i="13"/>
  <c r="I38" i="13"/>
  <c r="I48" i="13"/>
  <c r="I80" i="13"/>
  <c r="I96" i="13"/>
  <c r="D95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5" i="14"/>
  <c r="D44" i="14"/>
  <c r="D43" i="14"/>
  <c r="D42" i="14"/>
  <c r="D41" i="14"/>
  <c r="D40" i="14"/>
  <c r="D39" i="14"/>
  <c r="D38" i="14"/>
  <c r="D37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5" i="7"/>
  <c r="BY44" i="7"/>
  <c r="BY43" i="7"/>
  <c r="BY42" i="7"/>
  <c r="BY41" i="7"/>
  <c r="BY40" i="7"/>
  <c r="BY39" i="7"/>
  <c r="BY38" i="7"/>
  <c r="BY37" i="7"/>
  <c r="BY35" i="7"/>
  <c r="BY34" i="7"/>
  <c r="BY33" i="7"/>
  <c r="BY32" i="7"/>
  <c r="BY31" i="7"/>
  <c r="BY30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FB38" i="4"/>
  <c r="FB48" i="4"/>
  <c r="FB80" i="4"/>
  <c r="FB96" i="4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2" i="2"/>
  <c r="CD11" i="2"/>
  <c r="CD10" i="2"/>
  <c r="CD9" i="2"/>
  <c r="CD8" i="2"/>
  <c r="CD7" i="2"/>
  <c r="CD6" i="2"/>
  <c r="CD5" i="2"/>
  <c r="F15" i="13"/>
  <c r="F31" i="13"/>
  <c r="F38" i="13"/>
  <c r="F48" i="13"/>
  <c r="F80" i="13"/>
  <c r="F96" i="13"/>
  <c r="G15" i="13"/>
  <c r="G31" i="13"/>
  <c r="G38" i="13"/>
  <c r="G48" i="13"/>
  <c r="G80" i="13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BX36" i="7" s="1"/>
  <c r="EO48" i="6"/>
  <c r="EO80" i="6"/>
  <c r="BX95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5" i="7"/>
  <c r="BX34" i="7"/>
  <c r="BX33" i="7"/>
  <c r="BX32" i="7"/>
  <c r="BX31" i="7"/>
  <c r="BX30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2" i="7"/>
  <c r="BX11" i="7"/>
  <c r="BX10" i="7"/>
  <c r="BX9" i="7"/>
  <c r="BX8" i="7"/>
  <c r="BX7" i="7"/>
  <c r="BX6" i="7"/>
  <c r="BX5" i="7"/>
  <c r="EY15" i="4"/>
  <c r="EY31" i="4"/>
  <c r="EY38" i="4"/>
  <c r="EY48" i="4"/>
  <c r="EY80" i="4"/>
  <c r="EY96" i="4"/>
  <c r="EZ15" i="4"/>
  <c r="EZ31" i="4"/>
  <c r="EZ38" i="4"/>
  <c r="EZ48" i="4"/>
  <c r="EZ80" i="4"/>
  <c r="EZ96" i="4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B13" i="14" s="1"/>
  <c r="D31" i="13"/>
  <c r="D38" i="13"/>
  <c r="D48" i="13"/>
  <c r="D80" i="13"/>
  <c r="D96" i="13"/>
  <c r="E15" i="13"/>
  <c r="E31" i="13"/>
  <c r="E38" i="13"/>
  <c r="B36" i="14" s="1"/>
  <c r="E48" i="13"/>
  <c r="E80" i="13"/>
  <c r="E96" i="13"/>
  <c r="B95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5" i="14"/>
  <c r="B44" i="14"/>
  <c r="B43" i="14"/>
  <c r="B42" i="14"/>
  <c r="B41" i="14"/>
  <c r="B40" i="14"/>
  <c r="B39" i="14"/>
  <c r="B38" i="14"/>
  <c r="B37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BW95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2" i="7"/>
  <c r="BW11" i="7"/>
  <c r="BW10" i="7"/>
  <c r="BW9" i="7"/>
  <c r="BW8" i="7"/>
  <c r="BW7" i="7"/>
  <c r="BW6" i="7"/>
  <c r="BW5" i="7"/>
  <c r="EW15" i="4"/>
  <c r="EW31" i="4"/>
  <c r="EW38" i="4"/>
  <c r="EW48" i="4"/>
  <c r="EW80" i="4"/>
  <c r="EW96" i="4"/>
  <c r="EX15" i="4"/>
  <c r="EX31" i="4"/>
  <c r="EX38" i="4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BV46" i="7" s="1"/>
  <c r="EK80" i="6"/>
  <c r="BV95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5" i="7"/>
  <c r="BV44" i="7"/>
  <c r="BV43" i="7"/>
  <c r="BV42" i="7"/>
  <c r="BV41" i="7"/>
  <c r="BV40" i="7"/>
  <c r="BV39" i="7"/>
  <c r="BV38" i="7"/>
  <c r="BV37" i="7"/>
  <c r="BV35" i="7"/>
  <c r="BV34" i="7"/>
  <c r="BV33" i="7"/>
  <c r="BV32" i="7"/>
  <c r="BV31" i="7"/>
  <c r="BV30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2" i="7"/>
  <c r="BV11" i="7"/>
  <c r="BV10" i="7"/>
  <c r="BV9" i="7"/>
  <c r="BV8" i="7"/>
  <c r="BV7" i="7"/>
  <c r="BV6" i="7"/>
  <c r="BV5" i="7"/>
  <c r="EU15" i="4"/>
  <c r="EU31" i="4"/>
  <c r="EU38" i="4"/>
  <c r="EU48" i="4"/>
  <c r="EU80" i="4"/>
  <c r="EU96" i="4"/>
  <c r="EV15" i="4"/>
  <c r="EV31" i="4"/>
  <c r="EV38" i="4"/>
  <c r="EV48" i="4"/>
  <c r="EV80" i="4"/>
  <c r="EV96" i="4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5" i="2"/>
  <c r="CA34" i="2"/>
  <c r="CA33" i="2"/>
  <c r="CA32" i="2"/>
  <c r="CA31" i="2"/>
  <c r="CA30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EJ80" i="6"/>
  <c r="BU95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5" i="7"/>
  <c r="BU34" i="7"/>
  <c r="BU33" i="7"/>
  <c r="BU32" i="7"/>
  <c r="BU31" i="7"/>
  <c r="BU30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2" i="7"/>
  <c r="BU11" i="7"/>
  <c r="BU10" i="7"/>
  <c r="BU9" i="7"/>
  <c r="BU8" i="7"/>
  <c r="BU7" i="7"/>
  <c r="BU6" i="7"/>
  <c r="BU5" i="7"/>
  <c r="ES15" i="4"/>
  <c r="ES31" i="4"/>
  <c r="ES38" i="4"/>
  <c r="ES48" i="4"/>
  <c r="ES80" i="4"/>
  <c r="ES96" i="4"/>
  <c r="ET15" i="4"/>
  <c r="ET31" i="4"/>
  <c r="ET38" i="4"/>
  <c r="ET48" i="4"/>
  <c r="ET80" i="4"/>
  <c r="ET96" i="4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ER38" i="4"/>
  <c r="ER48" i="4"/>
  <c r="ER80" i="4"/>
  <c r="ER96" i="4"/>
  <c r="EQ15" i="4"/>
  <c r="EQ31" i="4"/>
  <c r="EQ38" i="4"/>
  <c r="EQ48" i="4"/>
  <c r="EQ80" i="4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5" i="7"/>
  <c r="BT44" i="7"/>
  <c r="BT43" i="7"/>
  <c r="BT42" i="7"/>
  <c r="BT41" i="7"/>
  <c r="BT40" i="7"/>
  <c r="BT39" i="7"/>
  <c r="BT38" i="7"/>
  <c r="BT37" i="7"/>
  <c r="BT35" i="7"/>
  <c r="BT34" i="7"/>
  <c r="BT33" i="7"/>
  <c r="BT32" i="7"/>
  <c r="BT31" i="7"/>
  <c r="BT30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F38" i="6"/>
  <c r="EF48" i="6"/>
  <c r="BS46" i="7" s="1"/>
  <c r="EF80" i="6"/>
  <c r="EF15" i="6"/>
  <c r="EF31" i="6"/>
  <c r="BS95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5" i="7"/>
  <c r="BS44" i="7"/>
  <c r="BS43" i="7"/>
  <c r="BS42" i="7"/>
  <c r="BS41" i="7"/>
  <c r="BS40" i="7"/>
  <c r="BS39" i="7"/>
  <c r="BS38" i="7"/>
  <c r="BS37" i="7"/>
  <c r="BS35" i="7"/>
  <c r="BS34" i="7"/>
  <c r="BS33" i="7"/>
  <c r="BS32" i="7"/>
  <c r="BS31" i="7"/>
  <c r="BS30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2" i="7"/>
  <c r="BS11" i="7"/>
  <c r="BS10" i="7"/>
  <c r="BS9" i="7"/>
  <c r="BS8" i="7"/>
  <c r="BS7" i="7"/>
  <c r="BS6" i="7"/>
  <c r="BS5" i="7"/>
  <c r="EO15" i="4"/>
  <c r="EO31" i="4"/>
  <c r="EO38" i="4"/>
  <c r="EO48" i="4"/>
  <c r="EO80" i="4"/>
  <c r="EO96" i="4"/>
  <c r="EP15" i="4"/>
  <c r="EP31" i="4"/>
  <c r="EP38" i="4"/>
  <c r="EP48" i="4"/>
  <c r="EP80" i="4"/>
  <c r="EP96" i="4"/>
  <c r="BX95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2" i="2"/>
  <c r="BW11" i="2"/>
  <c r="BW10" i="2"/>
  <c r="BW9" i="2"/>
  <c r="BW8" i="2"/>
  <c r="BW7" i="2"/>
  <c r="BW6" i="2"/>
  <c r="BW5" i="2"/>
  <c r="EC15" i="6"/>
  <c r="EC31" i="6"/>
  <c r="BR29" i="7" s="1"/>
  <c r="EC38" i="6"/>
  <c r="EC48" i="6"/>
  <c r="EC80" i="6"/>
  <c r="ED15" i="6"/>
  <c r="BR13" i="7" s="1"/>
  <c r="ED31" i="6"/>
  <c r="ED38" i="6"/>
  <c r="BR36" i="7" s="1"/>
  <c r="ED48" i="6"/>
  <c r="ED80" i="6"/>
  <c r="BR95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5" i="7"/>
  <c r="BR34" i="7"/>
  <c r="BR33" i="7"/>
  <c r="BR32" i="7"/>
  <c r="BR31" i="7"/>
  <c r="BR30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2" i="7"/>
  <c r="BR11" i="7"/>
  <c r="BR10" i="7"/>
  <c r="BR9" i="7"/>
  <c r="BR8" i="7"/>
  <c r="BR7" i="7"/>
  <c r="BR6" i="7"/>
  <c r="BR5" i="7"/>
  <c r="EK15" i="4"/>
  <c r="EK31" i="4"/>
  <c r="EK38" i="4"/>
  <c r="EK48" i="4"/>
  <c r="EK80" i="4"/>
  <c r="EK96" i="4"/>
  <c r="EL15" i="4"/>
  <c r="EJ14" i="5" s="1"/>
  <c r="EL31" i="4"/>
  <c r="BV29" i="2" s="1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5" i="2"/>
  <c r="BV34" i="2"/>
  <c r="BV33" i="2"/>
  <c r="BV32" i="2"/>
  <c r="BV31" i="2"/>
  <c r="BV30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5" i="7"/>
  <c r="BQ44" i="7"/>
  <c r="BQ43" i="7"/>
  <c r="BQ42" i="7"/>
  <c r="BQ41" i="7"/>
  <c r="BQ40" i="7"/>
  <c r="BQ39" i="7"/>
  <c r="BQ38" i="7"/>
  <c r="BQ37" i="7"/>
  <c r="BQ35" i="7"/>
  <c r="BQ34" i="7"/>
  <c r="BQ33" i="7"/>
  <c r="BQ32" i="7"/>
  <c r="BQ31" i="7"/>
  <c r="BQ30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2" i="7"/>
  <c r="BQ11" i="7"/>
  <c r="BQ10" i="7"/>
  <c r="BQ9" i="7"/>
  <c r="BQ8" i="7"/>
  <c r="BQ7" i="7"/>
  <c r="BQ6" i="7"/>
  <c r="BQ5" i="7"/>
  <c r="DY16" i="8"/>
  <c r="DY17" i="8"/>
  <c r="DY18" i="8"/>
  <c r="DY19" i="8"/>
  <c r="DY20" i="8"/>
  <c r="DY21" i="8"/>
  <c r="DY22" i="8"/>
  <c r="DY23" i="8"/>
  <c r="DY24" i="8"/>
  <c r="DY25" i="8"/>
  <c r="DY26" i="8"/>
  <c r="DY27" i="8"/>
  <c r="DY30" i="8"/>
  <c r="DY31" i="8"/>
  <c r="DY32" i="8"/>
  <c r="DY35" i="8"/>
  <c r="DY36" i="8"/>
  <c r="DY37" i="8"/>
  <c r="DY38" i="8"/>
  <c r="DY39" i="8"/>
  <c r="DY40" i="8"/>
  <c r="DY41" i="8"/>
  <c r="DY42" i="8"/>
  <c r="DY43" i="8"/>
  <c r="DY46" i="8"/>
  <c r="DY47" i="8"/>
  <c r="DY48" i="8"/>
  <c r="DY49" i="8"/>
  <c r="DY50" i="8"/>
  <c r="DY51" i="8"/>
  <c r="DY52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 s="1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 s="1"/>
  <c r="DU16" i="8"/>
  <c r="DU17" i="8"/>
  <c r="DU18" i="8"/>
  <c r="DU19" i="8"/>
  <c r="DU20" i="8"/>
  <c r="DU21" i="8"/>
  <c r="DU22" i="8"/>
  <c r="DU23" i="8"/>
  <c r="DU24" i="8"/>
  <c r="DU25" i="8"/>
  <c r="DU26" i="8"/>
  <c r="DU27" i="8"/>
  <c r="DU30" i="8"/>
  <c r="DU31" i="8"/>
  <c r="DU32" i="8"/>
  <c r="DU35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1" i="8"/>
  <c r="DU52" i="8"/>
  <c r="DU55" i="8"/>
  <c r="DU56" i="8"/>
  <c r="DU57" i="8"/>
  <c r="DU58" i="8"/>
  <c r="DU59" i="8"/>
  <c r="DU60" i="8"/>
  <c r="DU63" i="8"/>
  <c r="DX15" i="6"/>
  <c r="DV14" i="8" s="1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 s="1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 s="1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57" i="8"/>
  <c r="DT58" i="8"/>
  <c r="DT59" i="8"/>
  <c r="DT60" i="8"/>
  <c r="DT63" i="8"/>
  <c r="DS15" i="6"/>
  <c r="DQ14" i="8" s="1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 s="1"/>
  <c r="DR16" i="8"/>
  <c r="DR17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5" i="8"/>
  <c r="DR36" i="8"/>
  <c r="DR37" i="8"/>
  <c r="DR38" i="8"/>
  <c r="DR39" i="8"/>
  <c r="DR40" i="8"/>
  <c r="DR41" i="8"/>
  <c r="DR42" i="8"/>
  <c r="DR43" i="8"/>
  <c r="DR46" i="8"/>
  <c r="DR47" i="8"/>
  <c r="DR48" i="8"/>
  <c r="DR49" i="8"/>
  <c r="DR50" i="8"/>
  <c r="DR51" i="8"/>
  <c r="DR52" i="8"/>
  <c r="DR55" i="8"/>
  <c r="DR56" i="8"/>
  <c r="DR57" i="8"/>
  <c r="DR58" i="8"/>
  <c r="DR59" i="8"/>
  <c r="DR60" i="8"/>
  <c r="DR63" i="8"/>
  <c r="DQ15" i="6"/>
  <c r="DO14" i="8" s="1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BI35" i="9" s="1"/>
  <c r="DO37" i="8"/>
  <c r="DO38" i="8"/>
  <c r="DO39" i="8"/>
  <c r="DO40" i="8"/>
  <c r="DO41" i="8"/>
  <c r="DO42" i="8"/>
  <c r="DO43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3" i="8"/>
  <c r="DR15" i="6"/>
  <c r="DP14" i="8" s="1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 s="1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3" i="8"/>
  <c r="DP15" i="6"/>
  <c r="DN14" i="8" s="1"/>
  <c r="DN16" i="8"/>
  <c r="DN17" i="8"/>
  <c r="DN18" i="8"/>
  <c r="DN19" i="8"/>
  <c r="DN20" i="8"/>
  <c r="DN21" i="8"/>
  <c r="DN22" i="8"/>
  <c r="DN23" i="8"/>
  <c r="DN24" i="8"/>
  <c r="DN25" i="8"/>
  <c r="DN26" i="8"/>
  <c r="DN27" i="8"/>
  <c r="DN30" i="8"/>
  <c r="DN31" i="8"/>
  <c r="DN32" i="8"/>
  <c r="DN35" i="8"/>
  <c r="DN36" i="8"/>
  <c r="DN37" i="8"/>
  <c r="DN38" i="8"/>
  <c r="DN39" i="8"/>
  <c r="DN40" i="8"/>
  <c r="DN41" i="8"/>
  <c r="DN42" i="8"/>
  <c r="DN43" i="8"/>
  <c r="DN46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57" i="8"/>
  <c r="DK58" i="8"/>
  <c r="DK59" i="8"/>
  <c r="DK60" i="8"/>
  <c r="DK63" i="8"/>
  <c r="DN15" i="6"/>
  <c r="DL14" i="8" s="1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5" i="8"/>
  <c r="DL36" i="8"/>
  <c r="DL37" i="8"/>
  <c r="DL38" i="8"/>
  <c r="DL39" i="8"/>
  <c r="DL40" i="8"/>
  <c r="DL41" i="8"/>
  <c r="DL42" i="8"/>
  <c r="DL43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 s="1"/>
  <c r="DJ16" i="8"/>
  <c r="DJ17" i="8"/>
  <c r="DJ18" i="8"/>
  <c r="DJ19" i="8"/>
  <c r="DJ20" i="8"/>
  <c r="DJ21" i="8"/>
  <c r="DJ22" i="8"/>
  <c r="DJ23" i="8"/>
  <c r="DJ24" i="8"/>
  <c r="DJ25" i="8"/>
  <c r="DJ26" i="8"/>
  <c r="DJ27" i="8"/>
  <c r="DJ30" i="8"/>
  <c r="DJ31" i="8"/>
  <c r="DJ32" i="8"/>
  <c r="DJ35" i="8"/>
  <c r="DJ36" i="8"/>
  <c r="DJ37" i="8"/>
  <c r="DJ38" i="8"/>
  <c r="DJ39" i="8"/>
  <c r="DJ40" i="8"/>
  <c r="DJ41" i="8"/>
  <c r="DJ42" i="8"/>
  <c r="DJ43" i="8"/>
  <c r="DJ46" i="8"/>
  <c r="DJ47" i="8"/>
  <c r="DJ48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 s="1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DY13" i="8"/>
  <c r="DZ13" i="8"/>
  <c r="DW13" i="8"/>
  <c r="DX13" i="8"/>
  <c r="DU13" i="8"/>
  <c r="DV13" i="8"/>
  <c r="DS13" i="8"/>
  <c r="DT13" i="8"/>
  <c r="DQ13" i="8"/>
  <c r="DR13" i="8"/>
  <c r="DO13" i="8"/>
  <c r="DP13" i="8"/>
  <c r="DM13" i="8"/>
  <c r="DN13" i="8"/>
  <c r="DK13" i="8"/>
  <c r="DL13" i="8"/>
  <c r="DI13" i="8"/>
  <c r="DJ13" i="8"/>
  <c r="DG13" i="8"/>
  <c r="DH13" i="8"/>
  <c r="DY12" i="8"/>
  <c r="DZ12" i="8"/>
  <c r="DW12" i="8"/>
  <c r="DX12" i="8"/>
  <c r="DU12" i="8"/>
  <c r="DV12" i="8"/>
  <c r="DS12" i="8"/>
  <c r="DT12" i="8"/>
  <c r="DQ12" i="8"/>
  <c r="DR12" i="8"/>
  <c r="DO12" i="8"/>
  <c r="DP12" i="8"/>
  <c r="DM12" i="8"/>
  <c r="DN12" i="8"/>
  <c r="DK12" i="8"/>
  <c r="DL12" i="8"/>
  <c r="DI12" i="8"/>
  <c r="DJ12" i="8"/>
  <c r="DG12" i="8"/>
  <c r="DH12" i="8"/>
  <c r="DY11" i="8"/>
  <c r="DZ11" i="8"/>
  <c r="DW11" i="8"/>
  <c r="DX11" i="8"/>
  <c r="DU11" i="8"/>
  <c r="DV11" i="8"/>
  <c r="DS11" i="8"/>
  <c r="DT11" i="8"/>
  <c r="DQ11" i="8"/>
  <c r="DR11" i="8"/>
  <c r="DO11" i="8"/>
  <c r="DP11" i="8"/>
  <c r="DM11" i="8"/>
  <c r="DN11" i="8"/>
  <c r="DK11" i="8"/>
  <c r="DL11" i="8"/>
  <c r="DI11" i="8"/>
  <c r="DJ11" i="8"/>
  <c r="DG11" i="8"/>
  <c r="DH11" i="8"/>
  <c r="DY10" i="8"/>
  <c r="DZ10" i="8"/>
  <c r="DW10" i="8"/>
  <c r="DX10" i="8"/>
  <c r="DU10" i="8"/>
  <c r="DV10" i="8"/>
  <c r="DS10" i="8"/>
  <c r="DT10" i="8"/>
  <c r="DQ10" i="8"/>
  <c r="DR10" i="8"/>
  <c r="DO10" i="8"/>
  <c r="DP10" i="8"/>
  <c r="DM10" i="8"/>
  <c r="DN10" i="8"/>
  <c r="DK10" i="8"/>
  <c r="DL10" i="8"/>
  <c r="DI10" i="8"/>
  <c r="DJ10" i="8"/>
  <c r="DG10" i="8"/>
  <c r="DH10" i="8"/>
  <c r="DY9" i="8"/>
  <c r="DZ9" i="8"/>
  <c r="DW9" i="8"/>
  <c r="DX9" i="8"/>
  <c r="DU9" i="8"/>
  <c r="DV9" i="8"/>
  <c r="DS9" i="8"/>
  <c r="DT9" i="8"/>
  <c r="DQ9" i="8"/>
  <c r="DR9" i="8"/>
  <c r="DO9" i="8"/>
  <c r="DP9" i="8"/>
  <c r="DM9" i="8"/>
  <c r="DN9" i="8"/>
  <c r="DK9" i="8"/>
  <c r="DL9" i="8"/>
  <c r="DI9" i="8"/>
  <c r="DJ9" i="8"/>
  <c r="DG9" i="8"/>
  <c r="DH9" i="8"/>
  <c r="DY8" i="8"/>
  <c r="DZ8" i="8"/>
  <c r="DW8" i="8"/>
  <c r="DX8" i="8"/>
  <c r="DU8" i="8"/>
  <c r="DV8" i="8"/>
  <c r="DS8" i="8"/>
  <c r="DT8" i="8"/>
  <c r="DQ8" i="8"/>
  <c r="DR8" i="8"/>
  <c r="DO8" i="8"/>
  <c r="DP8" i="8"/>
  <c r="DM8" i="8"/>
  <c r="DN8" i="8"/>
  <c r="DK8" i="8"/>
  <c r="DL8" i="8"/>
  <c r="DI8" i="8"/>
  <c r="DJ8" i="8"/>
  <c r="DG8" i="8"/>
  <c r="DH8" i="8"/>
  <c r="DY7" i="8"/>
  <c r="DZ7" i="8"/>
  <c r="DW7" i="8"/>
  <c r="DX7" i="8"/>
  <c r="DU7" i="8"/>
  <c r="DV7" i="8"/>
  <c r="DS7" i="8"/>
  <c r="DT7" i="8"/>
  <c r="DQ7" i="8"/>
  <c r="DR7" i="8"/>
  <c r="DO7" i="8"/>
  <c r="DP7" i="8"/>
  <c r="DM7" i="8"/>
  <c r="DN7" i="8"/>
  <c r="DK7" i="8"/>
  <c r="DL7" i="8"/>
  <c r="DI7" i="8"/>
  <c r="DJ7" i="8"/>
  <c r="DG7" i="8"/>
  <c r="DH7" i="8"/>
  <c r="DY6" i="8"/>
  <c r="DZ6" i="8"/>
  <c r="DW6" i="8"/>
  <c r="DX6" i="8"/>
  <c r="DU6" i="8"/>
  <c r="DV6" i="8"/>
  <c r="DS6" i="8"/>
  <c r="DT6" i="8"/>
  <c r="DQ6" i="8"/>
  <c r="DR6" i="8"/>
  <c r="DO6" i="8"/>
  <c r="DP6" i="8"/>
  <c r="DM6" i="8"/>
  <c r="DN6" i="8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EJ22" i="5"/>
  <c r="EJ23" i="5"/>
  <c r="EJ24" i="5"/>
  <c r="EJ25" i="5"/>
  <c r="EJ26" i="5"/>
  <c r="EJ27" i="5"/>
  <c r="EJ30" i="5"/>
  <c r="EJ31" i="5"/>
  <c r="EJ32" i="5"/>
  <c r="EJ35" i="5"/>
  <c r="EJ36" i="5"/>
  <c r="EJ37" i="5"/>
  <c r="EJ38" i="5"/>
  <c r="EJ39" i="5"/>
  <c r="EJ40" i="5"/>
  <c r="EJ41" i="5"/>
  <c r="EJ42" i="5"/>
  <c r="EJ43" i="5"/>
  <c r="EJ46" i="5"/>
  <c r="EJ47" i="5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EG48" i="5"/>
  <c r="EG49" i="5"/>
  <c r="EG50" i="5"/>
  <c r="EG51" i="5"/>
  <c r="EG52" i="5"/>
  <c r="EG55" i="5"/>
  <c r="EG56" i="5"/>
  <c r="EG57" i="5"/>
  <c r="EG58" i="5"/>
  <c r="EG59" i="5"/>
  <c r="EG60" i="5"/>
  <c r="EG63" i="5"/>
  <c r="EJ15" i="4"/>
  <c r="EH16" i="5"/>
  <c r="EH17" i="5"/>
  <c r="EH18" i="5"/>
  <c r="EH19" i="5"/>
  <c r="EH20" i="5"/>
  <c r="EH21" i="5"/>
  <c r="EH22" i="5"/>
  <c r="EH23" i="5"/>
  <c r="EH24" i="5"/>
  <c r="EH25" i="5"/>
  <c r="EH26" i="5"/>
  <c r="EH27" i="5"/>
  <c r="EH30" i="5"/>
  <c r="EH31" i="5"/>
  <c r="EH32" i="5"/>
  <c r="EH35" i="5"/>
  <c r="EH36" i="5"/>
  <c r="EH37" i="5"/>
  <c r="EH38" i="5"/>
  <c r="EH39" i="5"/>
  <c r="EH40" i="5"/>
  <c r="EH41" i="5"/>
  <c r="EH42" i="5"/>
  <c r="EH43" i="5"/>
  <c r="EH46" i="5"/>
  <c r="EH47" i="5"/>
  <c r="EH48" i="5"/>
  <c r="EH49" i="5"/>
  <c r="EH50" i="5"/>
  <c r="EH51" i="5"/>
  <c r="EH52" i="5"/>
  <c r="EH55" i="5"/>
  <c r="EH56" i="5"/>
  <c r="EH57" i="5"/>
  <c r="EH58" i="5"/>
  <c r="EH59" i="5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EE24" i="5"/>
  <c r="EE25" i="5"/>
  <c r="EE26" i="5"/>
  <c r="EE27" i="5"/>
  <c r="EE30" i="5"/>
  <c r="EE31" i="5"/>
  <c r="EE32" i="5"/>
  <c r="EE35" i="5"/>
  <c r="EE36" i="5"/>
  <c r="EE37" i="5"/>
  <c r="EE38" i="5"/>
  <c r="EE39" i="5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EE57" i="5"/>
  <c r="EE58" i="5"/>
  <c r="EE59" i="5"/>
  <c r="EE60" i="5"/>
  <c r="EE63" i="5"/>
  <c r="EH15" i="4"/>
  <c r="EF16" i="5"/>
  <c r="EF17" i="5"/>
  <c r="EF18" i="5"/>
  <c r="EF19" i="5"/>
  <c r="EF20" i="5"/>
  <c r="EF21" i="5"/>
  <c r="EF22" i="5"/>
  <c r="EF23" i="5"/>
  <c r="EF24" i="5"/>
  <c r="EF25" i="5"/>
  <c r="EF26" i="5"/>
  <c r="EF27" i="5"/>
  <c r="EF30" i="5"/>
  <c r="EF31" i="5"/>
  <c r="EF32" i="5"/>
  <c r="EF35" i="5"/>
  <c r="EF36" i="5"/>
  <c r="EF37" i="5"/>
  <c r="EF38" i="5"/>
  <c r="EF39" i="5"/>
  <c r="EF40" i="5"/>
  <c r="EF41" i="5"/>
  <c r="EF42" i="5"/>
  <c r="EF43" i="5"/>
  <c r="EF46" i="5"/>
  <c r="EF47" i="5"/>
  <c r="EF48" i="5"/>
  <c r="EF49" i="5"/>
  <c r="EF50" i="5"/>
  <c r="EF51" i="5"/>
  <c r="EF52" i="5"/>
  <c r="EF55" i="5"/>
  <c r="EF56" i="5"/>
  <c r="EF57" i="5"/>
  <c r="EF58" i="5"/>
  <c r="EF59" i="5"/>
  <c r="EF60" i="5"/>
  <c r="EF63" i="5"/>
  <c r="EE15" i="4"/>
  <c r="EC14" i="5" s="1"/>
  <c r="EC16" i="5"/>
  <c r="EC17" i="5"/>
  <c r="EC18" i="5"/>
  <c r="EC19" i="5"/>
  <c r="EC20" i="5"/>
  <c r="EC21" i="5"/>
  <c r="EC22" i="5"/>
  <c r="EC23" i="5"/>
  <c r="EC24" i="5"/>
  <c r="EC25" i="5"/>
  <c r="EC26" i="5"/>
  <c r="EC27" i="5"/>
  <c r="BP26" i="3" s="1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 s="1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6" i="5"/>
  <c r="EA17" i="5"/>
  <c r="EA18" i="5"/>
  <c r="EA19" i="5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EA63" i="5"/>
  <c r="ED15" i="4"/>
  <c r="EB14" i="5" s="1"/>
  <c r="EB16" i="5"/>
  <c r="EB17" i="5"/>
  <c r="EB18" i="5"/>
  <c r="EB19" i="5"/>
  <c r="EB20" i="5"/>
  <c r="EB21" i="5"/>
  <c r="EB22" i="5"/>
  <c r="EB23" i="5"/>
  <c r="EB24" i="5"/>
  <c r="EB25" i="5"/>
  <c r="EB26" i="5"/>
  <c r="EB27" i="5"/>
  <c r="EB30" i="5"/>
  <c r="EB31" i="5"/>
  <c r="EB32" i="5"/>
  <c r="EB35" i="5"/>
  <c r="EB36" i="5"/>
  <c r="BO35" i="3" s="1"/>
  <c r="EB37" i="5"/>
  <c r="EB38" i="5"/>
  <c r="EB39" i="5"/>
  <c r="EB40" i="5"/>
  <c r="EB41" i="5"/>
  <c r="EB42" i="5"/>
  <c r="EB43" i="5"/>
  <c r="EB46" i="5"/>
  <c r="EB47" i="5"/>
  <c r="EB48" i="5"/>
  <c r="EB49" i="5"/>
  <c r="EB50" i="5"/>
  <c r="EB51" i="5"/>
  <c r="EB52" i="5"/>
  <c r="EB55" i="5"/>
  <c r="EB56" i="5"/>
  <c r="EB57" i="5"/>
  <c r="EB58" i="5"/>
  <c r="EB59" i="5"/>
  <c r="EB60" i="5"/>
  <c r="EB63" i="5"/>
  <c r="EA15" i="4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 s="1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 s="1"/>
  <c r="DX16" i="5"/>
  <c r="DX17" i="5"/>
  <c r="DX18" i="5"/>
  <c r="DX19" i="5"/>
  <c r="DX20" i="5"/>
  <c r="DX21" i="5"/>
  <c r="DX22" i="5"/>
  <c r="DX23" i="5"/>
  <c r="DX24" i="5"/>
  <c r="DX25" i="5"/>
  <c r="DX26" i="5"/>
  <c r="DX27" i="5"/>
  <c r="DX30" i="5"/>
  <c r="DX31" i="5"/>
  <c r="DX32" i="5"/>
  <c r="DX35" i="5"/>
  <c r="DX36" i="5"/>
  <c r="DX37" i="5"/>
  <c r="DX38" i="5"/>
  <c r="DX39" i="5"/>
  <c r="DX40" i="5"/>
  <c r="BM39" i="3" s="1"/>
  <c r="DX41" i="5"/>
  <c r="DX42" i="5"/>
  <c r="DX43" i="5"/>
  <c r="DX46" i="5"/>
  <c r="DX47" i="5"/>
  <c r="DX48" i="5"/>
  <c r="DX49" i="5"/>
  <c r="DX50" i="5"/>
  <c r="DX51" i="5"/>
  <c r="DX52" i="5"/>
  <c r="DX55" i="5"/>
  <c r="DX56" i="5"/>
  <c r="DX57" i="5"/>
  <c r="DX58" i="5"/>
  <c r="DX59" i="5"/>
  <c r="DX60" i="5"/>
  <c r="DX63" i="5"/>
  <c r="DW15" i="4"/>
  <c r="DU16" i="5"/>
  <c r="DU17" i="5"/>
  <c r="DU18" i="5"/>
  <c r="DU19" i="5"/>
  <c r="DU20" i="5"/>
  <c r="DU21" i="5"/>
  <c r="DU22" i="5"/>
  <c r="DU23" i="5"/>
  <c r="DU24" i="5"/>
  <c r="DU25" i="5"/>
  <c r="DU26" i="5"/>
  <c r="DU27" i="5"/>
  <c r="DU30" i="5"/>
  <c r="DU31" i="5"/>
  <c r="DU32" i="5"/>
  <c r="DU35" i="5"/>
  <c r="DU36" i="5"/>
  <c r="DU37" i="5"/>
  <c r="DU38" i="5"/>
  <c r="DU39" i="5"/>
  <c r="DU40" i="5"/>
  <c r="DU41" i="5"/>
  <c r="DU42" i="5"/>
  <c r="DU43" i="5"/>
  <c r="DU46" i="5"/>
  <c r="DU47" i="5"/>
  <c r="DU48" i="5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BL25" i="3" s="1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54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EJ12" i="5"/>
  <c r="EG12" i="5"/>
  <c r="EH12" i="5"/>
  <c r="EE12" i="5"/>
  <c r="EF12" i="5"/>
  <c r="EC12" i="5"/>
  <c r="ED12" i="5"/>
  <c r="EA12" i="5"/>
  <c r="EB12" i="5"/>
  <c r="DY12" i="5"/>
  <c r="DZ12" i="5"/>
  <c r="DW12" i="5"/>
  <c r="DX12" i="5"/>
  <c r="DU12" i="5"/>
  <c r="DV12" i="5"/>
  <c r="EI11" i="5"/>
  <c r="EJ11" i="5"/>
  <c r="EG11" i="5"/>
  <c r="EH11" i="5"/>
  <c r="EE11" i="5"/>
  <c r="EF11" i="5"/>
  <c r="EC11" i="5"/>
  <c r="ED11" i="5"/>
  <c r="EA11" i="5"/>
  <c r="EB11" i="5"/>
  <c r="DY11" i="5"/>
  <c r="DZ11" i="5"/>
  <c r="DW11" i="5"/>
  <c r="DX11" i="5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EC9" i="5"/>
  <c r="ED9" i="5"/>
  <c r="EA9" i="5"/>
  <c r="EB9" i="5"/>
  <c r="DY9" i="5"/>
  <c r="DZ9" i="5"/>
  <c r="DW9" i="5"/>
  <c r="DX9" i="5"/>
  <c r="DU9" i="5"/>
  <c r="DV9" i="5"/>
  <c r="EI8" i="5"/>
  <c r="EJ8" i="5"/>
  <c r="EG8" i="5"/>
  <c r="EH8" i="5"/>
  <c r="EE8" i="5"/>
  <c r="EF8" i="5"/>
  <c r="EC8" i="5"/>
  <c r="ED8" i="5"/>
  <c r="EA8" i="5"/>
  <c r="EB8" i="5"/>
  <c r="DY8" i="5"/>
  <c r="DZ8" i="5"/>
  <c r="DW8" i="5"/>
  <c r="DX8" i="5"/>
  <c r="DU8" i="5"/>
  <c r="DV8" i="5"/>
  <c r="EI7" i="5"/>
  <c r="EJ7" i="5"/>
  <c r="EG7" i="5"/>
  <c r="EH7" i="5"/>
  <c r="EE7" i="5"/>
  <c r="EF7" i="5"/>
  <c r="EC7" i="5"/>
  <c r="ED7" i="5"/>
  <c r="EA7" i="5"/>
  <c r="EB7" i="5"/>
  <c r="DY7" i="5"/>
  <c r="DZ7" i="5"/>
  <c r="DW7" i="5"/>
  <c r="DX7" i="5"/>
  <c r="DU7" i="5"/>
  <c r="DV7" i="5"/>
  <c r="EI6" i="5"/>
  <c r="EJ6" i="5"/>
  <c r="EG6" i="5"/>
  <c r="EH6" i="5"/>
  <c r="EE6" i="5"/>
  <c r="EF6" i="5"/>
  <c r="EC6" i="5"/>
  <c r="ED6" i="5"/>
  <c r="EA6" i="5"/>
  <c r="EB6" i="5"/>
  <c r="DY6" i="5"/>
  <c r="DZ6" i="5"/>
  <c r="DW6" i="5"/>
  <c r="DX6" i="5"/>
  <c r="DU6" i="5"/>
  <c r="DV6" i="5"/>
  <c r="DU15" i="4"/>
  <c r="DS14" i="5" s="1"/>
  <c r="DS16" i="5"/>
  <c r="DS17" i="5"/>
  <c r="DS18" i="5"/>
  <c r="DS19" i="5"/>
  <c r="DS20" i="5"/>
  <c r="DS21" i="5"/>
  <c r="DS22" i="5"/>
  <c r="DS23" i="5"/>
  <c r="DS24" i="5"/>
  <c r="DS25" i="5"/>
  <c r="DS26" i="5"/>
  <c r="DS27" i="5"/>
  <c r="DS30" i="5"/>
  <c r="DS31" i="5"/>
  <c r="DS32" i="5"/>
  <c r="DS35" i="5"/>
  <c r="DS36" i="5"/>
  <c r="DS37" i="5"/>
  <c r="DS38" i="5"/>
  <c r="DS39" i="5"/>
  <c r="DS40" i="5"/>
  <c r="DS41" i="5"/>
  <c r="DS42" i="5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DT37" i="5"/>
  <c r="DT38" i="5"/>
  <c r="DT39" i="5"/>
  <c r="DT40" i="5"/>
  <c r="DT41" i="5"/>
  <c r="DT42" i="5"/>
  <c r="DT43" i="5"/>
  <c r="DT46" i="5"/>
  <c r="DT47" i="5"/>
  <c r="DT48" i="5"/>
  <c r="DT49" i="5"/>
  <c r="DT50" i="5"/>
  <c r="DT51" i="5"/>
  <c r="DT52" i="5"/>
  <c r="DT55" i="5"/>
  <c r="DT56" i="5"/>
  <c r="DT57" i="5"/>
  <c r="DT58" i="5"/>
  <c r="DT59" i="5"/>
  <c r="DT60" i="5"/>
  <c r="DT63" i="5"/>
  <c r="DS13" i="5"/>
  <c r="DT13" i="5"/>
  <c r="DS12" i="5"/>
  <c r="DT12" i="5"/>
  <c r="DS11" i="5"/>
  <c r="DT11" i="5"/>
  <c r="DS10" i="5"/>
  <c r="DT10" i="5"/>
  <c r="DS9" i="5"/>
  <c r="DT9" i="5"/>
  <c r="DS8" i="5"/>
  <c r="DT8" i="5"/>
  <c r="DS7" i="5"/>
  <c r="DT7" i="5"/>
  <c r="DS6" i="5"/>
  <c r="DT6" i="5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2" i="7"/>
  <c r="BP11" i="7"/>
  <c r="BP10" i="7"/>
  <c r="BP9" i="7"/>
  <c r="BP8" i="7"/>
  <c r="BP7" i="7"/>
  <c r="BP6" i="7"/>
  <c r="BP5" i="7"/>
  <c r="EI31" i="4"/>
  <c r="EI38" i="4"/>
  <c r="BU36" i="2" s="1"/>
  <c r="EI48" i="4"/>
  <c r="EI80" i="4"/>
  <c r="EI96" i="4"/>
  <c r="EJ31" i="4"/>
  <c r="EJ38" i="4"/>
  <c r="EJ48" i="4"/>
  <c r="EJ80" i="4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BT36" i="2" s="1"/>
  <c r="EG48" i="4"/>
  <c r="EG80" i="4"/>
  <c r="EG96" i="4"/>
  <c r="EH31" i="4"/>
  <c r="EH38" i="4"/>
  <c r="EH48" i="4"/>
  <c r="EH80" i="4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2" i="2"/>
  <c r="BT11" i="2"/>
  <c r="BT10" i="2"/>
  <c r="BT9" i="2"/>
  <c r="BT8" i="2"/>
  <c r="BT7" i="2"/>
  <c r="BT6" i="2"/>
  <c r="BT5" i="2"/>
  <c r="DW31" i="6"/>
  <c r="DW48" i="6"/>
  <c r="DW80" i="6"/>
  <c r="DW38" i="6"/>
  <c r="DX31" i="6"/>
  <c r="DX38" i="6"/>
  <c r="DX48" i="6"/>
  <c r="DX80" i="6"/>
  <c r="BO78" i="7" s="1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2" i="7"/>
  <c r="BO11" i="7"/>
  <c r="BO10" i="7"/>
  <c r="BO9" i="7"/>
  <c r="BO8" i="7"/>
  <c r="BO7" i="7"/>
  <c r="BO6" i="7"/>
  <c r="BO5" i="7"/>
  <c r="EE31" i="4"/>
  <c r="EE38" i="4"/>
  <c r="EE48" i="4"/>
  <c r="EE80" i="4"/>
  <c r="EE96" i="4"/>
  <c r="EF31" i="4"/>
  <c r="EF38" i="4"/>
  <c r="EF48" i="4"/>
  <c r="EF80" i="4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U31" i="6"/>
  <c r="DU48" i="6"/>
  <c r="BN46" i="7" s="1"/>
  <c r="DU80" i="6"/>
  <c r="BN78" i="7" s="1"/>
  <c r="DU38" i="6"/>
  <c r="BN36" i="7" s="1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5" i="7"/>
  <c r="BN44" i="7"/>
  <c r="BN43" i="7"/>
  <c r="BN42" i="7"/>
  <c r="BN41" i="7"/>
  <c r="BN40" i="7"/>
  <c r="BN39" i="7"/>
  <c r="BN38" i="7"/>
  <c r="BN37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S31" i="6"/>
  <c r="BM29" i="7" s="1"/>
  <c r="DS38" i="6"/>
  <c r="BM36" i="7" s="1"/>
  <c r="DS48" i="6"/>
  <c r="BM46" i="7" s="1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5" i="7"/>
  <c r="BM44" i="7"/>
  <c r="BM43" i="7"/>
  <c r="BM42" i="7"/>
  <c r="BM41" i="7"/>
  <c r="BM40" i="7"/>
  <c r="BM39" i="7"/>
  <c r="BM38" i="7"/>
  <c r="BM37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EC80" i="4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80" i="6"/>
  <c r="BL95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DY31" i="4"/>
  <c r="DY38" i="4"/>
  <c r="DY48" i="4"/>
  <c r="BP46" i="2" s="1"/>
  <c r="DY80" i="4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2" i="2"/>
  <c r="BP11" i="2"/>
  <c r="BP10" i="2"/>
  <c r="BP9" i="2"/>
  <c r="BP8" i="2"/>
  <c r="BP7" i="2"/>
  <c r="BP6" i="2"/>
  <c r="BP5" i="2"/>
  <c r="DO31" i="6"/>
  <c r="DO38" i="6"/>
  <c r="DO48" i="6"/>
  <c r="DO80" i="6"/>
  <c r="DP31" i="6"/>
  <c r="BK29" i="7" s="1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5" i="7"/>
  <c r="BJ44" i="7"/>
  <c r="BJ43" i="7"/>
  <c r="BJ42" i="7"/>
  <c r="BJ41" i="7"/>
  <c r="BJ40" i="7"/>
  <c r="BJ39" i="7"/>
  <c r="BJ38" i="7"/>
  <c r="BJ37" i="7"/>
  <c r="DM38" i="6"/>
  <c r="DN38" i="6"/>
  <c r="BJ35" i="7"/>
  <c r="BJ34" i="7"/>
  <c r="BJ33" i="7"/>
  <c r="BJ32" i="7"/>
  <c r="BJ31" i="7"/>
  <c r="BJ30" i="7"/>
  <c r="DM31" i="6"/>
  <c r="DN31" i="6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2" i="7"/>
  <c r="BJ11" i="7"/>
  <c r="BJ10" i="7"/>
  <c r="BJ9" i="7"/>
  <c r="BJ8" i="7"/>
  <c r="BJ7" i="7"/>
  <c r="BJ6" i="7"/>
  <c r="BJ5" i="7"/>
  <c r="DW31" i="4"/>
  <c r="DW38" i="4"/>
  <c r="DW48" i="4"/>
  <c r="DW80" i="4"/>
  <c r="DW96" i="4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DV48" i="4"/>
  <c r="DV80" i="4"/>
  <c r="BN78" i="2" s="1"/>
  <c r="DV96" i="4"/>
  <c r="BN95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DK38" i="6"/>
  <c r="DK48" i="6"/>
  <c r="DK80" i="6"/>
  <c r="DL31" i="6"/>
  <c r="DL38" i="6"/>
  <c r="DL48" i="6"/>
  <c r="BI46" i="7" s="1"/>
  <c r="DL80" i="6"/>
  <c r="BI95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2" i="7"/>
  <c r="BI11" i="7"/>
  <c r="BI10" i="7"/>
  <c r="BI9" i="7"/>
  <c r="BI8" i="7"/>
  <c r="BI7" i="7"/>
  <c r="BI6" i="7"/>
  <c r="BI5" i="7"/>
  <c r="DI31" i="6"/>
  <c r="DI38" i="6"/>
  <c r="DI48" i="6"/>
  <c r="DI80" i="6"/>
  <c r="DJ31" i="6"/>
  <c r="DJ38" i="6"/>
  <c r="DJ48" i="6"/>
  <c r="DJ80" i="6"/>
  <c r="BH78" i="7" s="1"/>
  <c r="BH95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2" i="7"/>
  <c r="BH11" i="7"/>
  <c r="BH10" i="7"/>
  <c r="BH9" i="7"/>
  <c r="BH8" i="7"/>
  <c r="BH7" i="7"/>
  <c r="BH6" i="7"/>
  <c r="BH5" i="7"/>
  <c r="DS80" i="4"/>
  <c r="BM78" i="2" s="1"/>
  <c r="DT80" i="4"/>
  <c r="DS15" i="4"/>
  <c r="DS31" i="4"/>
  <c r="DS38" i="4"/>
  <c r="DS48" i="4"/>
  <c r="DS96" i="4"/>
  <c r="DT96" i="4"/>
  <c r="DT15" i="4"/>
  <c r="DR14" i="5" s="1"/>
  <c r="DT31" i="4"/>
  <c r="DT38" i="4"/>
  <c r="BM36" i="2" s="1"/>
  <c r="DT48" i="4"/>
  <c r="BM46" i="2" s="1"/>
  <c r="BM95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5" i="2"/>
  <c r="BM44" i="2"/>
  <c r="BM43" i="2"/>
  <c r="BM42" i="2"/>
  <c r="BM41" i="2"/>
  <c r="BM40" i="2"/>
  <c r="BM39" i="2"/>
  <c r="BM38" i="2"/>
  <c r="BM37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6" i="5"/>
  <c r="DR17" i="5"/>
  <c r="DR18" i="5"/>
  <c r="DR19" i="5"/>
  <c r="DR20" i="5"/>
  <c r="DR21" i="5"/>
  <c r="DR22" i="5"/>
  <c r="DR23" i="5"/>
  <c r="DR24" i="5"/>
  <c r="DR25" i="5"/>
  <c r="DR26" i="5"/>
  <c r="DR27" i="5"/>
  <c r="DR30" i="5"/>
  <c r="DR31" i="5"/>
  <c r="DR32" i="5"/>
  <c r="DR35" i="5"/>
  <c r="DR36" i="5"/>
  <c r="DR37" i="5"/>
  <c r="DR38" i="5"/>
  <c r="DR39" i="5"/>
  <c r="DR40" i="5"/>
  <c r="DR41" i="5"/>
  <c r="DR42" i="5"/>
  <c r="DR43" i="5"/>
  <c r="DR46" i="5"/>
  <c r="DR47" i="5"/>
  <c r="DR48" i="5"/>
  <c r="DR49" i="5"/>
  <c r="DR50" i="5"/>
  <c r="DR51" i="5"/>
  <c r="DR52" i="5"/>
  <c r="DR55" i="5"/>
  <c r="DR56" i="5"/>
  <c r="DR57" i="5"/>
  <c r="DR58" i="5"/>
  <c r="DR59" i="5"/>
  <c r="DR60" i="5"/>
  <c r="DR63" i="5"/>
  <c r="DQ16" i="5"/>
  <c r="DQ17" i="5"/>
  <c r="DQ18" i="5"/>
  <c r="DQ19" i="5"/>
  <c r="DQ20" i="5"/>
  <c r="DQ21" i="5"/>
  <c r="DQ22" i="5"/>
  <c r="DQ23" i="5"/>
  <c r="DQ24" i="5"/>
  <c r="DQ25" i="5"/>
  <c r="DQ26" i="5"/>
  <c r="DQ27" i="5"/>
  <c r="DQ30" i="5"/>
  <c r="DQ31" i="5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DQ11" i="5"/>
  <c r="DR10" i="5"/>
  <c r="DQ10" i="5"/>
  <c r="DR9" i="5"/>
  <c r="DQ9" i="5"/>
  <c r="DR8" i="5"/>
  <c r="DQ8" i="5"/>
  <c r="DR7" i="5"/>
  <c r="DQ7" i="5"/>
  <c r="DR6" i="5"/>
  <c r="DQ6" i="5"/>
  <c r="DR15" i="4"/>
  <c r="DP14" i="5" s="1"/>
  <c r="DP16" i="5"/>
  <c r="DP17" i="5"/>
  <c r="DP18" i="5"/>
  <c r="DP19" i="5"/>
  <c r="DP20" i="5"/>
  <c r="DP21" i="5"/>
  <c r="DP22" i="5"/>
  <c r="DP23" i="5"/>
  <c r="DP24" i="5"/>
  <c r="DP25" i="5"/>
  <c r="DP26" i="5"/>
  <c r="DP27" i="5"/>
  <c r="DP30" i="5"/>
  <c r="DP31" i="5"/>
  <c r="DP32" i="5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DL32" i="5"/>
  <c r="DL35" i="5"/>
  <c r="DL36" i="5"/>
  <c r="DL37" i="5"/>
  <c r="DL38" i="5"/>
  <c r="DL39" i="5"/>
  <c r="DL40" i="5"/>
  <c r="DL41" i="5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DK17" i="5"/>
  <c r="DK18" i="5"/>
  <c r="DK19" i="5"/>
  <c r="DK20" i="5"/>
  <c r="DK21" i="5"/>
  <c r="DK22" i="5"/>
  <c r="DK23" i="5"/>
  <c r="DK24" i="5"/>
  <c r="DK25" i="5"/>
  <c r="DK26" i="5"/>
  <c r="DK27" i="5"/>
  <c r="DK30" i="5"/>
  <c r="DK31" i="5"/>
  <c r="DK32" i="5"/>
  <c r="DK35" i="5"/>
  <c r="DK36" i="5"/>
  <c r="DK37" i="5"/>
  <c r="DK38" i="5"/>
  <c r="DK39" i="5"/>
  <c r="DK40" i="5"/>
  <c r="DK41" i="5"/>
  <c r="DK42" i="5"/>
  <c r="DK43" i="5"/>
  <c r="DK46" i="5"/>
  <c r="DK47" i="5"/>
  <c r="DK48" i="5"/>
  <c r="DK49" i="5"/>
  <c r="DK50" i="5"/>
  <c r="DK51" i="5"/>
  <c r="DK52" i="5"/>
  <c r="DK55" i="5"/>
  <c r="DK56" i="5"/>
  <c r="DK57" i="5"/>
  <c r="DK58" i="5"/>
  <c r="DK59" i="5"/>
  <c r="DK60" i="5"/>
  <c r="DK63" i="5"/>
  <c r="DL13" i="5"/>
  <c r="DK13" i="5"/>
  <c r="DL12" i="5"/>
  <c r="DK12" i="5"/>
  <c r="DL11" i="5"/>
  <c r="DK11" i="5"/>
  <c r="DL10" i="5"/>
  <c r="DK10" i="5"/>
  <c r="DL9" i="5"/>
  <c r="DK9" i="5"/>
  <c r="DL8" i="5"/>
  <c r="DK8" i="5"/>
  <c r="DL7" i="5"/>
  <c r="DK7" i="5"/>
  <c r="DL6" i="5"/>
  <c r="DK6" i="5"/>
  <c r="DL15" i="4"/>
  <c r="DJ14" i="5" s="1"/>
  <c r="DJ16" i="5"/>
  <c r="DJ17" i="5"/>
  <c r="DJ18" i="5"/>
  <c r="DJ19" i="5"/>
  <c r="DJ20" i="5"/>
  <c r="DJ21" i="5"/>
  <c r="DJ22" i="5"/>
  <c r="DJ23" i="5"/>
  <c r="DJ24" i="5"/>
  <c r="DJ25" i="5"/>
  <c r="DJ26" i="5"/>
  <c r="DJ27" i="5"/>
  <c r="DJ30" i="5"/>
  <c r="DJ31" i="5"/>
  <c r="DJ32" i="5"/>
  <c r="DJ35" i="5"/>
  <c r="DJ36" i="5"/>
  <c r="DJ37" i="5"/>
  <c r="DJ38" i="5"/>
  <c r="DJ39" i="5"/>
  <c r="DJ40" i="5"/>
  <c r="DJ41" i="5"/>
  <c r="DJ42" i="5"/>
  <c r="DJ43" i="5"/>
  <c r="DJ46" i="5"/>
  <c r="DJ47" i="5"/>
  <c r="DJ48" i="5"/>
  <c r="DJ49" i="5"/>
  <c r="DJ50" i="5"/>
  <c r="DJ51" i="5"/>
  <c r="DJ52" i="5"/>
  <c r="DJ55" i="5"/>
  <c r="DJ56" i="5"/>
  <c r="DJ57" i="5"/>
  <c r="DJ58" i="5"/>
  <c r="DJ59" i="5"/>
  <c r="DJ60" i="5"/>
  <c r="DJ63" i="5"/>
  <c r="DK15" i="4"/>
  <c r="DI14" i="5" s="1"/>
  <c r="DI16" i="5"/>
  <c r="DI17" i="5"/>
  <c r="DI18" i="5"/>
  <c r="DI19" i="5"/>
  <c r="DI20" i="5"/>
  <c r="DI21" i="5"/>
  <c r="DI22" i="5"/>
  <c r="DI23" i="5"/>
  <c r="DI24" i="5"/>
  <c r="DI25" i="5"/>
  <c r="DI26" i="5"/>
  <c r="DI27" i="5"/>
  <c r="DI30" i="5"/>
  <c r="DI31" i="5"/>
  <c r="DI32" i="5"/>
  <c r="DI35" i="5"/>
  <c r="DI36" i="5"/>
  <c r="DI37" i="5"/>
  <c r="DI38" i="5"/>
  <c r="DI39" i="5"/>
  <c r="DI40" i="5"/>
  <c r="DI41" i="5"/>
  <c r="DI42" i="5"/>
  <c r="DI43" i="5"/>
  <c r="DI46" i="5"/>
  <c r="DI47" i="5"/>
  <c r="DI48" i="5"/>
  <c r="DI49" i="5"/>
  <c r="DI50" i="5"/>
  <c r="DI51" i="5"/>
  <c r="DI52" i="5"/>
  <c r="DI55" i="5"/>
  <c r="DI56" i="5"/>
  <c r="DI57" i="5"/>
  <c r="DI58" i="5"/>
  <c r="DI59" i="5"/>
  <c r="DI60" i="5"/>
  <c r="DI63" i="5"/>
  <c r="DJ13" i="5"/>
  <c r="DI13" i="5"/>
  <c r="DJ12" i="5"/>
  <c r="DI12" i="5"/>
  <c r="DJ11" i="5"/>
  <c r="DI11" i="5"/>
  <c r="DJ10" i="5"/>
  <c r="DI10" i="5"/>
  <c r="DJ9" i="5"/>
  <c r="DI9" i="5"/>
  <c r="DJ8" i="5"/>
  <c r="DI8" i="5"/>
  <c r="DJ7" i="5"/>
  <c r="DI7" i="5"/>
  <c r="DJ6" i="5"/>
  <c r="DI6" i="5"/>
  <c r="DJ15" i="4"/>
  <c r="DH14" i="5" s="1"/>
  <c r="DH16" i="5"/>
  <c r="DH17" i="5"/>
  <c r="DH18" i="5"/>
  <c r="DH19" i="5"/>
  <c r="DH20" i="5"/>
  <c r="DH21" i="5"/>
  <c r="DH22" i="5"/>
  <c r="DH23" i="5"/>
  <c r="DH24" i="5"/>
  <c r="DH25" i="5"/>
  <c r="DH26" i="5"/>
  <c r="DH27" i="5"/>
  <c r="DH30" i="5"/>
  <c r="DH31" i="5"/>
  <c r="DH32" i="5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CY17" i="5"/>
  <c r="CY18" i="5"/>
  <c r="CY19" i="5"/>
  <c r="CY20" i="5"/>
  <c r="CY21" i="5"/>
  <c r="CY22" i="5"/>
  <c r="CY23" i="5"/>
  <c r="CY24" i="5"/>
  <c r="CY25" i="5"/>
  <c r="CY26" i="5"/>
  <c r="CY27" i="5"/>
  <c r="CY30" i="5"/>
  <c r="CY31" i="5"/>
  <c r="CY32" i="5"/>
  <c r="CY35" i="5"/>
  <c r="CY36" i="5"/>
  <c r="CY37" i="5"/>
  <c r="CY38" i="5"/>
  <c r="CY39" i="5"/>
  <c r="CY40" i="5"/>
  <c r="CY41" i="5"/>
  <c r="CY42" i="5"/>
  <c r="CY43" i="5"/>
  <c r="CY46" i="5"/>
  <c r="CY47" i="5"/>
  <c r="CY48" i="5"/>
  <c r="CY49" i="5"/>
  <c r="CY50" i="5"/>
  <c r="CY51" i="5"/>
  <c r="CY52" i="5"/>
  <c r="CY55" i="5"/>
  <c r="CY56" i="5"/>
  <c r="CY57" i="5"/>
  <c r="CY58" i="5"/>
  <c r="CY59" i="5"/>
  <c r="CY60" i="5"/>
  <c r="CY63" i="5"/>
  <c r="CZ13" i="5"/>
  <c r="CY13" i="5"/>
  <c r="CZ12" i="5"/>
  <c r="CY12" i="5"/>
  <c r="CZ11" i="5"/>
  <c r="CY11" i="5"/>
  <c r="CZ10" i="5"/>
  <c r="CY10" i="5"/>
  <c r="CZ9" i="5"/>
  <c r="CY9" i="5"/>
  <c r="CZ8" i="5"/>
  <c r="CY8" i="5"/>
  <c r="CZ7" i="5"/>
  <c r="CY7" i="5"/>
  <c r="CZ6" i="5"/>
  <c r="CY6" i="5"/>
  <c r="CZ15" i="4"/>
  <c r="CX14" i="5" s="1"/>
  <c r="CX16" i="5"/>
  <c r="CX17" i="5"/>
  <c r="CX18" i="5"/>
  <c r="CX19" i="5"/>
  <c r="CX20" i="5"/>
  <c r="CX21" i="5"/>
  <c r="CX22" i="5"/>
  <c r="CX23" i="5"/>
  <c r="CX24" i="5"/>
  <c r="CX25" i="5"/>
  <c r="CX26" i="5"/>
  <c r="CX27" i="5"/>
  <c r="CX30" i="5"/>
  <c r="CX31" i="5"/>
  <c r="CX32" i="5"/>
  <c r="CX35" i="5"/>
  <c r="CX36" i="5"/>
  <c r="CX37" i="5"/>
  <c r="CX38" i="5"/>
  <c r="CX39" i="5"/>
  <c r="CX40" i="5"/>
  <c r="CX41" i="5"/>
  <c r="CX42" i="5"/>
  <c r="CX43" i="5"/>
  <c r="CX46" i="5"/>
  <c r="CX47" i="5"/>
  <c r="CX48" i="5"/>
  <c r="CX49" i="5"/>
  <c r="CX50" i="5"/>
  <c r="CX51" i="5"/>
  <c r="CX52" i="5"/>
  <c r="CX55" i="5"/>
  <c r="CX56" i="5"/>
  <c r="CX57" i="5"/>
  <c r="CX58" i="5"/>
  <c r="CX59" i="5"/>
  <c r="CX60" i="5"/>
  <c r="CX63" i="5"/>
  <c r="CY15" i="4"/>
  <c r="CW14" i="5" s="1"/>
  <c r="CW16" i="5"/>
  <c r="CW17" i="5"/>
  <c r="CW18" i="5"/>
  <c r="CW19" i="5"/>
  <c r="CW20" i="5"/>
  <c r="CW21" i="5"/>
  <c r="CW22" i="5"/>
  <c r="CW23" i="5"/>
  <c r="CW24" i="5"/>
  <c r="CW25" i="5"/>
  <c r="CW26" i="5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CW49" i="5"/>
  <c r="CW50" i="5"/>
  <c r="CW51" i="5"/>
  <c r="CW52" i="5"/>
  <c r="CW55" i="5"/>
  <c r="CW56" i="5"/>
  <c r="CW57" i="5"/>
  <c r="CW58" i="5"/>
  <c r="CW59" i="5"/>
  <c r="CW60" i="5"/>
  <c r="CW63" i="5"/>
  <c r="CX13" i="5"/>
  <c r="CW13" i="5"/>
  <c r="CX12" i="5"/>
  <c r="CW12" i="5"/>
  <c r="CX11" i="5"/>
  <c r="CW11" i="5"/>
  <c r="CX10" i="5"/>
  <c r="CW10" i="5"/>
  <c r="CX9" i="5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CU17" i="5"/>
  <c r="CU18" i="5"/>
  <c r="CU19" i="5"/>
  <c r="CU20" i="5"/>
  <c r="CU21" i="5"/>
  <c r="CU22" i="5"/>
  <c r="CU23" i="5"/>
  <c r="CU24" i="5"/>
  <c r="CU25" i="5"/>
  <c r="CU26" i="5"/>
  <c r="CU27" i="5"/>
  <c r="CU30" i="5"/>
  <c r="CU31" i="5"/>
  <c r="CU32" i="5"/>
  <c r="CU35" i="5"/>
  <c r="CU36" i="5"/>
  <c r="CU37" i="5"/>
  <c r="CU38" i="5"/>
  <c r="CU39" i="5"/>
  <c r="CU40" i="5"/>
  <c r="CU41" i="5"/>
  <c r="CU42" i="5"/>
  <c r="CU43" i="5"/>
  <c r="CU46" i="5"/>
  <c r="CU47" i="5"/>
  <c r="CU48" i="5"/>
  <c r="CU49" i="5"/>
  <c r="CU50" i="5"/>
  <c r="CU51" i="5"/>
  <c r="CU52" i="5"/>
  <c r="CU55" i="5"/>
  <c r="CU56" i="5"/>
  <c r="CU57" i="5"/>
  <c r="CU58" i="5"/>
  <c r="CU59" i="5"/>
  <c r="CU60" i="5"/>
  <c r="CU63" i="5"/>
  <c r="CV13" i="5"/>
  <c r="CU13" i="5"/>
  <c r="CV12" i="5"/>
  <c r="CU12" i="5"/>
  <c r="CV11" i="5"/>
  <c r="CU11" i="5"/>
  <c r="CV10" i="5"/>
  <c r="CU10" i="5"/>
  <c r="CV9" i="5"/>
  <c r="CU9" i="5"/>
  <c r="CV8" i="5"/>
  <c r="CU8" i="5"/>
  <c r="CV7" i="5"/>
  <c r="CU7" i="5"/>
  <c r="CV6" i="5"/>
  <c r="CU6" i="5"/>
  <c r="CV15" i="4"/>
  <c r="CT14" i="5" s="1"/>
  <c r="CT16" i="5"/>
  <c r="CT17" i="5"/>
  <c r="CT18" i="5"/>
  <c r="CT19" i="5"/>
  <c r="CT20" i="5"/>
  <c r="CT21" i="5"/>
  <c r="CT22" i="5"/>
  <c r="CT23" i="5"/>
  <c r="CT24" i="5"/>
  <c r="CT25" i="5"/>
  <c r="CT26" i="5"/>
  <c r="CT27" i="5"/>
  <c r="CT30" i="5"/>
  <c r="CT31" i="5"/>
  <c r="CT32" i="5"/>
  <c r="CT35" i="5"/>
  <c r="CT36" i="5"/>
  <c r="CT37" i="5"/>
  <c r="CT38" i="5"/>
  <c r="CT39" i="5"/>
  <c r="CT40" i="5"/>
  <c r="CT41" i="5"/>
  <c r="CT42" i="5"/>
  <c r="CT43" i="5"/>
  <c r="CT46" i="5"/>
  <c r="CT47" i="5"/>
  <c r="CT48" i="5"/>
  <c r="CT49" i="5"/>
  <c r="CT50" i="5"/>
  <c r="CT51" i="5"/>
  <c r="CT52" i="5"/>
  <c r="CT55" i="5"/>
  <c r="CT56" i="5"/>
  <c r="CT57" i="5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CS23" i="5"/>
  <c r="CS24" i="5"/>
  <c r="CS25" i="5"/>
  <c r="CS26" i="5"/>
  <c r="CS27" i="5"/>
  <c r="CS30" i="5"/>
  <c r="CS31" i="5"/>
  <c r="CS32" i="5"/>
  <c r="CS35" i="5"/>
  <c r="CS36" i="5"/>
  <c r="CS37" i="5"/>
  <c r="CS38" i="5"/>
  <c r="CS39" i="5"/>
  <c r="CS40" i="5"/>
  <c r="CS41" i="5"/>
  <c r="CS42" i="5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CS13" i="5"/>
  <c r="CT12" i="5"/>
  <c r="CS12" i="5"/>
  <c r="CT11" i="5"/>
  <c r="CS11" i="5"/>
  <c r="CT10" i="5"/>
  <c r="CS10" i="5"/>
  <c r="CT9" i="5"/>
  <c r="CS9" i="5"/>
  <c r="CT8" i="5"/>
  <c r="CS8" i="5"/>
  <c r="CT7" i="5"/>
  <c r="CS7" i="5"/>
  <c r="CT6" i="5"/>
  <c r="CS6" i="5"/>
  <c r="CT15" i="4"/>
  <c r="CR14" i="5" s="1"/>
  <c r="CR16" i="5"/>
  <c r="CR17" i="5"/>
  <c r="CR18" i="5"/>
  <c r="CR19" i="5"/>
  <c r="CR20" i="5"/>
  <c r="CR21" i="5"/>
  <c r="CR22" i="5"/>
  <c r="CR23" i="5"/>
  <c r="CR24" i="5"/>
  <c r="CR25" i="5"/>
  <c r="CR26" i="5"/>
  <c r="CR27" i="5"/>
  <c r="CR30" i="5"/>
  <c r="CR31" i="5"/>
  <c r="CR32" i="5"/>
  <c r="CR35" i="5"/>
  <c r="CR36" i="5"/>
  <c r="CR37" i="5"/>
  <c r="CR38" i="5"/>
  <c r="CR39" i="5"/>
  <c r="CR40" i="5"/>
  <c r="CR41" i="5"/>
  <c r="CR42" i="5"/>
  <c r="CR43" i="5"/>
  <c r="CR46" i="5"/>
  <c r="CR47" i="5"/>
  <c r="CR48" i="5"/>
  <c r="CR49" i="5"/>
  <c r="CR50" i="5"/>
  <c r="CR51" i="5"/>
  <c r="CR52" i="5"/>
  <c r="CR55" i="5"/>
  <c r="CR56" i="5"/>
  <c r="CR57" i="5"/>
  <c r="CR58" i="5"/>
  <c r="CR59" i="5"/>
  <c r="CR60" i="5"/>
  <c r="CR63" i="5"/>
  <c r="CS15" i="4"/>
  <c r="CQ14" i="5" s="1"/>
  <c r="CQ16" i="5"/>
  <c r="CQ17" i="5"/>
  <c r="CQ18" i="5"/>
  <c r="CQ19" i="5"/>
  <c r="CQ20" i="5"/>
  <c r="CQ21" i="5"/>
  <c r="CQ22" i="5"/>
  <c r="CQ23" i="5"/>
  <c r="CQ24" i="5"/>
  <c r="CQ25" i="5"/>
  <c r="CQ26" i="5"/>
  <c r="CQ27" i="5"/>
  <c r="CQ30" i="5"/>
  <c r="CQ31" i="5"/>
  <c r="CQ32" i="5"/>
  <c r="CQ35" i="5"/>
  <c r="CQ36" i="5"/>
  <c r="CQ37" i="5"/>
  <c r="CQ38" i="5"/>
  <c r="CQ39" i="5"/>
  <c r="CQ40" i="5"/>
  <c r="CQ41" i="5"/>
  <c r="CQ42" i="5"/>
  <c r="CQ43" i="5"/>
  <c r="CQ46" i="5"/>
  <c r="CQ47" i="5"/>
  <c r="CQ48" i="5"/>
  <c r="CQ49" i="5"/>
  <c r="CQ50" i="5"/>
  <c r="CQ51" i="5"/>
  <c r="CQ52" i="5"/>
  <c r="CQ55" i="5"/>
  <c r="CQ56" i="5"/>
  <c r="CQ57" i="5"/>
  <c r="CQ58" i="5"/>
  <c r="CQ59" i="5"/>
  <c r="CQ60" i="5"/>
  <c r="CQ63" i="5"/>
  <c r="CR13" i="5"/>
  <c r="CQ13" i="5"/>
  <c r="CR12" i="5"/>
  <c r="CQ12" i="5"/>
  <c r="CR11" i="5"/>
  <c r="CQ11" i="5"/>
  <c r="CR10" i="5"/>
  <c r="CQ10" i="5"/>
  <c r="CR9" i="5"/>
  <c r="CQ9" i="5"/>
  <c r="CR8" i="5"/>
  <c r="CQ8" i="5"/>
  <c r="CR7" i="5"/>
  <c r="CQ7" i="5"/>
  <c r="CR6" i="5"/>
  <c r="CQ6" i="5"/>
  <c r="CR15" i="4"/>
  <c r="CP14" i="5" s="1"/>
  <c r="CP16" i="5"/>
  <c r="CP17" i="5"/>
  <c r="CP18" i="5"/>
  <c r="CP19" i="5"/>
  <c r="CP20" i="5"/>
  <c r="CP21" i="5"/>
  <c r="CP22" i="5"/>
  <c r="CP23" i="5"/>
  <c r="CP24" i="5"/>
  <c r="CP25" i="5"/>
  <c r="CP26" i="5"/>
  <c r="CP27" i="5"/>
  <c r="CP30" i="5"/>
  <c r="CP31" i="5"/>
  <c r="CP32" i="5"/>
  <c r="CP35" i="5"/>
  <c r="CP36" i="5"/>
  <c r="CP37" i="5"/>
  <c r="CP38" i="5"/>
  <c r="CP39" i="5"/>
  <c r="CP40" i="5"/>
  <c r="CP41" i="5"/>
  <c r="CP42" i="5"/>
  <c r="CP43" i="5"/>
  <c r="CP46" i="5"/>
  <c r="CP47" i="5"/>
  <c r="CP48" i="5"/>
  <c r="CP49" i="5"/>
  <c r="CP50" i="5"/>
  <c r="CP51" i="5"/>
  <c r="CP52" i="5"/>
  <c r="CP55" i="5"/>
  <c r="CP56" i="5"/>
  <c r="CP57" i="5"/>
  <c r="CP58" i="5"/>
  <c r="CP59" i="5"/>
  <c r="CP60" i="5"/>
  <c r="CP63" i="5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CP12" i="5"/>
  <c r="CO12" i="5"/>
  <c r="CP11" i="5"/>
  <c r="CO11" i="5"/>
  <c r="CP10" i="5"/>
  <c r="CO10" i="5"/>
  <c r="CP9" i="5"/>
  <c r="CO9" i="5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CN11" i="5"/>
  <c r="CM11" i="5"/>
  <c r="CN10" i="5"/>
  <c r="CM10" i="5"/>
  <c r="CN9" i="5"/>
  <c r="CM9" i="5"/>
  <c r="CN8" i="5"/>
  <c r="CM8" i="5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 s="1"/>
  <c r="CK16" i="5"/>
  <c r="CK17" i="5"/>
  <c r="CK18" i="5"/>
  <c r="CK19" i="5"/>
  <c r="CK20" i="5"/>
  <c r="CK21" i="5"/>
  <c r="CK22" i="5"/>
  <c r="CK23" i="5"/>
  <c r="CK24" i="5"/>
  <c r="CK25" i="5"/>
  <c r="CK26" i="5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CG18" i="5"/>
  <c r="CG19" i="5"/>
  <c r="CG20" i="5"/>
  <c r="CG21" i="5"/>
  <c r="CG22" i="5"/>
  <c r="CG23" i="5"/>
  <c r="CG24" i="5"/>
  <c r="CG25" i="5"/>
  <c r="CG26" i="5"/>
  <c r="CG27" i="5"/>
  <c r="CG30" i="5"/>
  <c r="CG31" i="5"/>
  <c r="CG32" i="5"/>
  <c r="CG35" i="5"/>
  <c r="CG36" i="5"/>
  <c r="CG37" i="5"/>
  <c r="CG38" i="5"/>
  <c r="CG39" i="5"/>
  <c r="CG40" i="5"/>
  <c r="CG41" i="5"/>
  <c r="CG42" i="5"/>
  <c r="CG43" i="5"/>
  <c r="CG46" i="5"/>
  <c r="CG47" i="5"/>
  <c r="CG48" i="5"/>
  <c r="CG49" i="5"/>
  <c r="CG50" i="5"/>
  <c r="CG51" i="5"/>
  <c r="CG52" i="5"/>
  <c r="CG55" i="5"/>
  <c r="CG56" i="5"/>
  <c r="CG57" i="5"/>
  <c r="CG58" i="5"/>
  <c r="CG59" i="5"/>
  <c r="CG60" i="5"/>
  <c r="CG63" i="5"/>
  <c r="CH13" i="5"/>
  <c r="CG13" i="5"/>
  <c r="CH12" i="5"/>
  <c r="CG12" i="5"/>
  <c r="CH11" i="5"/>
  <c r="CG11" i="5"/>
  <c r="CH10" i="5"/>
  <c r="CG10" i="5"/>
  <c r="CH9" i="5"/>
  <c r="CG9" i="5"/>
  <c r="CH8" i="5"/>
  <c r="CG8" i="5"/>
  <c r="CH7" i="5"/>
  <c r="CG7" i="5"/>
  <c r="CH6" i="5"/>
  <c r="CG6" i="5"/>
  <c r="CH15" i="4"/>
  <c r="CF14" i="5" s="1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 s="1"/>
  <c r="CE16" i="5"/>
  <c r="CE17" i="5"/>
  <c r="CE18" i="5"/>
  <c r="CE19" i="5"/>
  <c r="CE20" i="5"/>
  <c r="CE21" i="5"/>
  <c r="CE22" i="5"/>
  <c r="CE23" i="5"/>
  <c r="CE24" i="5"/>
  <c r="CE25" i="5"/>
  <c r="CE26" i="5"/>
  <c r="CE27" i="5"/>
  <c r="CE30" i="5"/>
  <c r="CE31" i="5"/>
  <c r="CE32" i="5"/>
  <c r="CE35" i="5"/>
  <c r="CE36" i="5"/>
  <c r="CE37" i="5"/>
  <c r="CE38" i="5"/>
  <c r="CE39" i="5"/>
  <c r="CE40" i="5"/>
  <c r="CE41" i="5"/>
  <c r="CE42" i="5"/>
  <c r="CE43" i="5"/>
  <c r="CE46" i="5"/>
  <c r="CE47" i="5"/>
  <c r="CE48" i="5"/>
  <c r="CE49" i="5"/>
  <c r="CE50" i="5"/>
  <c r="CE51" i="5"/>
  <c r="CE52" i="5"/>
  <c r="CE55" i="5"/>
  <c r="CE56" i="5"/>
  <c r="CE57" i="5"/>
  <c r="CE58" i="5"/>
  <c r="CE59" i="5"/>
  <c r="CE60" i="5"/>
  <c r="CE63" i="5"/>
  <c r="CF13" i="5"/>
  <c r="CE13" i="5"/>
  <c r="CF12" i="5"/>
  <c r="CE12" i="5"/>
  <c r="CF11" i="5"/>
  <c r="CE11" i="5"/>
  <c r="CF10" i="5"/>
  <c r="CE10" i="5"/>
  <c r="CF9" i="5"/>
  <c r="CE9" i="5"/>
  <c r="CF8" i="5"/>
  <c r="CE8" i="5"/>
  <c r="CF7" i="5"/>
  <c r="CE7" i="5"/>
  <c r="CF6" i="5"/>
  <c r="CE6" i="5"/>
  <c r="CF15" i="4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CD32" i="5"/>
  <c r="CD35" i="5"/>
  <c r="CD36" i="5"/>
  <c r="CD37" i="5"/>
  <c r="CD38" i="5"/>
  <c r="CD39" i="5"/>
  <c r="CD40" i="5"/>
  <c r="CD41" i="5"/>
  <c r="CD42" i="5"/>
  <c r="CD43" i="5"/>
  <c r="CD46" i="5"/>
  <c r="CD47" i="5"/>
  <c r="CD48" i="5"/>
  <c r="CD49" i="5"/>
  <c r="CD50" i="5"/>
  <c r="CD51" i="5"/>
  <c r="CD52" i="5"/>
  <c r="CD55" i="5"/>
  <c r="CD56" i="5"/>
  <c r="CD57" i="5"/>
  <c r="CD58" i="5"/>
  <c r="CD59" i="5"/>
  <c r="CD60" i="5"/>
  <c r="CD63" i="5"/>
  <c r="CE15" i="4"/>
  <c r="CC14" i="5" s="1"/>
  <c r="CC16" i="5"/>
  <c r="CC17" i="5"/>
  <c r="CC18" i="5"/>
  <c r="CC19" i="5"/>
  <c r="CC20" i="5"/>
  <c r="CC21" i="5"/>
  <c r="CC22" i="5"/>
  <c r="CC23" i="5"/>
  <c r="CC24" i="5"/>
  <c r="CC25" i="5"/>
  <c r="CC26" i="5"/>
  <c r="CC27" i="5"/>
  <c r="CC30" i="5"/>
  <c r="CC31" i="5"/>
  <c r="CC32" i="5"/>
  <c r="CC35" i="5"/>
  <c r="CC36" i="5"/>
  <c r="CC37" i="5"/>
  <c r="CC38" i="5"/>
  <c r="CC39" i="5"/>
  <c r="CC40" i="5"/>
  <c r="CC41" i="5"/>
  <c r="CC42" i="5"/>
  <c r="CC43" i="5"/>
  <c r="CC46" i="5"/>
  <c r="CC47" i="5"/>
  <c r="CC48" i="5"/>
  <c r="CC49" i="5"/>
  <c r="CC50" i="5"/>
  <c r="CC51" i="5"/>
  <c r="CC52" i="5"/>
  <c r="CC55" i="5"/>
  <c r="CC56" i="5"/>
  <c r="CC57" i="5"/>
  <c r="CC58" i="5"/>
  <c r="CC59" i="5"/>
  <c r="CC60" i="5"/>
  <c r="CC63" i="5"/>
  <c r="CD13" i="5"/>
  <c r="CC13" i="5"/>
  <c r="CD12" i="5"/>
  <c r="CC12" i="5"/>
  <c r="CD11" i="5"/>
  <c r="CC11" i="5"/>
  <c r="CD10" i="5"/>
  <c r="CC10" i="5"/>
  <c r="CD9" i="5"/>
  <c r="CC9" i="5"/>
  <c r="CD8" i="5"/>
  <c r="CC8" i="5"/>
  <c r="CD7" i="5"/>
  <c r="CC7" i="5"/>
  <c r="CD6" i="5"/>
  <c r="CC6" i="5"/>
  <c r="CD15" i="4"/>
  <c r="CB14" i="5" s="1"/>
  <c r="CB16" i="5"/>
  <c r="CB17" i="5"/>
  <c r="CB18" i="5"/>
  <c r="CB19" i="5"/>
  <c r="CB20" i="5"/>
  <c r="CB21" i="5"/>
  <c r="CB22" i="5"/>
  <c r="CB23" i="5"/>
  <c r="CB24" i="5"/>
  <c r="CB25" i="5"/>
  <c r="CB26" i="5"/>
  <c r="CB27" i="5"/>
  <c r="CB30" i="5"/>
  <c r="CB31" i="5"/>
  <c r="CB32" i="5"/>
  <c r="CB35" i="5"/>
  <c r="CB36" i="5"/>
  <c r="CB37" i="5"/>
  <c r="CB38" i="5"/>
  <c r="CB39" i="5"/>
  <c r="CB40" i="5"/>
  <c r="CB41" i="5"/>
  <c r="CB42" i="5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CA21" i="5"/>
  <c r="CA22" i="5"/>
  <c r="CA23" i="5"/>
  <c r="CA24" i="5"/>
  <c r="CA25" i="5"/>
  <c r="CA26" i="5"/>
  <c r="CA27" i="5"/>
  <c r="CA30" i="5"/>
  <c r="CA31" i="5"/>
  <c r="CA32" i="5"/>
  <c r="CA35" i="5"/>
  <c r="CA36" i="5"/>
  <c r="CA37" i="5"/>
  <c r="CA38" i="5"/>
  <c r="CA39" i="5"/>
  <c r="CA40" i="5"/>
  <c r="CA41" i="5"/>
  <c r="CA42" i="5"/>
  <c r="CA43" i="5"/>
  <c r="CA46" i="5"/>
  <c r="CA47" i="5"/>
  <c r="CA48" i="5"/>
  <c r="CA49" i="5"/>
  <c r="CA50" i="5"/>
  <c r="CA51" i="5"/>
  <c r="CA52" i="5"/>
  <c r="CA55" i="5"/>
  <c r="CA56" i="5"/>
  <c r="CA57" i="5"/>
  <c r="CA58" i="5"/>
  <c r="CA59" i="5"/>
  <c r="CA60" i="5"/>
  <c r="CA63" i="5"/>
  <c r="CB13" i="5"/>
  <c r="CA13" i="5"/>
  <c r="CB12" i="5"/>
  <c r="CA12" i="5"/>
  <c r="CB11" i="5"/>
  <c r="CA11" i="5"/>
  <c r="CB10" i="5"/>
  <c r="CA10" i="5"/>
  <c r="CB9" i="5"/>
  <c r="CA9" i="5"/>
  <c r="CB8" i="5"/>
  <c r="CA8" i="5"/>
  <c r="CB7" i="5"/>
  <c r="CA7" i="5"/>
  <c r="CB6" i="5"/>
  <c r="CA6" i="5"/>
  <c r="CB15" i="4"/>
  <c r="BZ16" i="5"/>
  <c r="BZ17" i="5"/>
  <c r="BZ18" i="5"/>
  <c r="BZ19" i="5"/>
  <c r="BZ20" i="5"/>
  <c r="BZ21" i="5"/>
  <c r="BZ22" i="5"/>
  <c r="BZ23" i="5"/>
  <c r="BZ24" i="5"/>
  <c r="BZ25" i="5"/>
  <c r="BZ26" i="5"/>
  <c r="BZ27" i="5"/>
  <c r="BZ30" i="5"/>
  <c r="BZ31" i="5"/>
  <c r="BZ32" i="5"/>
  <c r="BZ35" i="5"/>
  <c r="BZ36" i="5"/>
  <c r="BZ37" i="5"/>
  <c r="BZ38" i="5"/>
  <c r="BZ39" i="5"/>
  <c r="BZ40" i="5"/>
  <c r="BZ41" i="5"/>
  <c r="BZ42" i="5"/>
  <c r="BZ43" i="5"/>
  <c r="BZ46" i="5"/>
  <c r="BZ47" i="5"/>
  <c r="BZ48" i="5"/>
  <c r="BZ49" i="5"/>
  <c r="BZ50" i="5"/>
  <c r="BZ51" i="5"/>
  <c r="BZ52" i="5"/>
  <c r="BZ55" i="5"/>
  <c r="BZ56" i="5"/>
  <c r="BZ57" i="5"/>
  <c r="BZ58" i="5"/>
  <c r="BZ59" i="5"/>
  <c r="BZ60" i="5"/>
  <c r="BZ63" i="5"/>
  <c r="CA15" i="4"/>
  <c r="BY14" i="5" s="1"/>
  <c r="BY16" i="5"/>
  <c r="BY17" i="5"/>
  <c r="BY18" i="5"/>
  <c r="BY19" i="5"/>
  <c r="BY20" i="5"/>
  <c r="BY21" i="5"/>
  <c r="BY22" i="5"/>
  <c r="BY23" i="5"/>
  <c r="BY24" i="5"/>
  <c r="BY25" i="5"/>
  <c r="BY26" i="5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 s="1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 s="1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 s="1"/>
  <c r="BU16" i="5"/>
  <c r="BU17" i="5"/>
  <c r="BU18" i="5"/>
  <c r="BU19" i="5"/>
  <c r="BU20" i="5"/>
  <c r="BU21" i="5"/>
  <c r="BU22" i="5"/>
  <c r="BU23" i="5"/>
  <c r="BU24" i="5"/>
  <c r="BU25" i="5"/>
  <c r="BU26" i="5"/>
  <c r="BU27" i="5"/>
  <c r="BU30" i="5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 s="1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BS18" i="5"/>
  <c r="BS19" i="5"/>
  <c r="BS20" i="5"/>
  <c r="BS21" i="5"/>
  <c r="BS22" i="5"/>
  <c r="BS23" i="5"/>
  <c r="BS24" i="5"/>
  <c r="BS25" i="5"/>
  <c r="BS26" i="5"/>
  <c r="BS27" i="5"/>
  <c r="BS30" i="5"/>
  <c r="BS31" i="5"/>
  <c r="BS32" i="5"/>
  <c r="BS35" i="5"/>
  <c r="BS36" i="5"/>
  <c r="BS37" i="5"/>
  <c r="BS38" i="5"/>
  <c r="BS39" i="5"/>
  <c r="BS40" i="5"/>
  <c r="BS41" i="5"/>
  <c r="BS42" i="5"/>
  <c r="BS43" i="5"/>
  <c r="BS46" i="5"/>
  <c r="BS47" i="5"/>
  <c r="BS48" i="5"/>
  <c r="BS49" i="5"/>
  <c r="BS50" i="5"/>
  <c r="BS51" i="5"/>
  <c r="BS52" i="5"/>
  <c r="BS55" i="5"/>
  <c r="BS56" i="5"/>
  <c r="BS57" i="5"/>
  <c r="BS58" i="5"/>
  <c r="BS59" i="5"/>
  <c r="BS60" i="5"/>
  <c r="BS63" i="5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2" i="5"/>
  <c r="BR35" i="5"/>
  <c r="BR36" i="5"/>
  <c r="BR37" i="5"/>
  <c r="BR38" i="5"/>
  <c r="BR39" i="5"/>
  <c r="BR40" i="5"/>
  <c r="BR41" i="5"/>
  <c r="BR42" i="5"/>
  <c r="BR43" i="5"/>
  <c r="BR46" i="5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BO51" i="5"/>
  <c r="BO52" i="5"/>
  <c r="BO55" i="5"/>
  <c r="BO56" i="5"/>
  <c r="BO57" i="5"/>
  <c r="BO58" i="5"/>
  <c r="BO59" i="5"/>
  <c r="BO60" i="5"/>
  <c r="BO63" i="5"/>
  <c r="BP13" i="5"/>
  <c r="BO13" i="5"/>
  <c r="BP12" i="5"/>
  <c r="BO12" i="5"/>
  <c r="BP11" i="5"/>
  <c r="BO11" i="5"/>
  <c r="BP10" i="5"/>
  <c r="BO10" i="5"/>
  <c r="BP9" i="5"/>
  <c r="BO9" i="5"/>
  <c r="BP8" i="5"/>
  <c r="BO8" i="5"/>
  <c r="BP7" i="5"/>
  <c r="BO7" i="5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BM17" i="5"/>
  <c r="AH16" i="3" s="1"/>
  <c r="BM18" i="5"/>
  <c r="BM19" i="5"/>
  <c r="BM20" i="5"/>
  <c r="BM21" i="5"/>
  <c r="AH20" i="3" s="1"/>
  <c r="BM22" i="5"/>
  <c r="BM23" i="5"/>
  <c r="BM24" i="5"/>
  <c r="BM25" i="5"/>
  <c r="AH24" i="3" s="1"/>
  <c r="BM26" i="5"/>
  <c r="BM27" i="5"/>
  <c r="BM30" i="5"/>
  <c r="BM31" i="5"/>
  <c r="AH30" i="3" s="1"/>
  <c r="BM32" i="5"/>
  <c r="BM35" i="5"/>
  <c r="BM36" i="5"/>
  <c r="BM37" i="5"/>
  <c r="AH36" i="3" s="1"/>
  <c r="BM38" i="5"/>
  <c r="BM39" i="5"/>
  <c r="BM40" i="5"/>
  <c r="BM41" i="5"/>
  <c r="AH40" i="3" s="1"/>
  <c r="BM42" i="5"/>
  <c r="BM43" i="5"/>
  <c r="BM46" i="5"/>
  <c r="BM47" i="5"/>
  <c r="AH46" i="3" s="1"/>
  <c r="BM48" i="5"/>
  <c r="BM49" i="5"/>
  <c r="BM50" i="5"/>
  <c r="BM51" i="5"/>
  <c r="AH50" i="3" s="1"/>
  <c r="BM52" i="5"/>
  <c r="BM55" i="5"/>
  <c r="BM56" i="5"/>
  <c r="BM57" i="5"/>
  <c r="AH56" i="3" s="1"/>
  <c r="BM58" i="5"/>
  <c r="BM59" i="5"/>
  <c r="BM60" i="5"/>
  <c r="BM63" i="5"/>
  <c r="AH62" i="3" s="1"/>
  <c r="BN13" i="5"/>
  <c r="BM13" i="5"/>
  <c r="BN12" i="5"/>
  <c r="BM12" i="5"/>
  <c r="BN11" i="5"/>
  <c r="BM11" i="5"/>
  <c r="BN10" i="5"/>
  <c r="BM10" i="5"/>
  <c r="BN9" i="5"/>
  <c r="BM9" i="5"/>
  <c r="BN8" i="5"/>
  <c r="BM8" i="5"/>
  <c r="BN7" i="5"/>
  <c r="BM7" i="5"/>
  <c r="BN6" i="5"/>
  <c r="BM6" i="5"/>
  <c r="BL16" i="5"/>
  <c r="BL17" i="5"/>
  <c r="BL18" i="5"/>
  <c r="BL19" i="5"/>
  <c r="BL20" i="5"/>
  <c r="BL21" i="5"/>
  <c r="BL22" i="5"/>
  <c r="BL23" i="5"/>
  <c r="BL24" i="5"/>
  <c r="BL25" i="5"/>
  <c r="BL26" i="5"/>
  <c r="BL27" i="5"/>
  <c r="BL30" i="5"/>
  <c r="BL31" i="5"/>
  <c r="BL32" i="5"/>
  <c r="BL35" i="5"/>
  <c r="BL36" i="5"/>
  <c r="BL37" i="5"/>
  <c r="BL38" i="5"/>
  <c r="BL39" i="5"/>
  <c r="BL40" i="5"/>
  <c r="BL41" i="5"/>
  <c r="BL42" i="5"/>
  <c r="BL43" i="5"/>
  <c r="BL46" i="5"/>
  <c r="BL47" i="5"/>
  <c r="BL48" i="5"/>
  <c r="BL49" i="5"/>
  <c r="BL50" i="5"/>
  <c r="BL51" i="5"/>
  <c r="BL52" i="5"/>
  <c r="BL55" i="5"/>
  <c r="BL56" i="5"/>
  <c r="BL57" i="5"/>
  <c r="BL58" i="5"/>
  <c r="BL59" i="5"/>
  <c r="BL60" i="5"/>
  <c r="BL63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BK12" i="5"/>
  <c r="BL11" i="5"/>
  <c r="BK11" i="5"/>
  <c r="BL10" i="5"/>
  <c r="BK10" i="5"/>
  <c r="BL9" i="5"/>
  <c r="BK9" i="5"/>
  <c r="BL8" i="5"/>
  <c r="BK8" i="5"/>
  <c r="BL7" i="5"/>
  <c r="BK7" i="5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BI17" i="5"/>
  <c r="AF16" i="3" s="1"/>
  <c r="BI18" i="5"/>
  <c r="BI19" i="5"/>
  <c r="BI20" i="5"/>
  <c r="BI21" i="5"/>
  <c r="AF20" i="3" s="1"/>
  <c r="BI22" i="5"/>
  <c r="BI23" i="5"/>
  <c r="BI24" i="5"/>
  <c r="BI25" i="5"/>
  <c r="AF24" i="3" s="1"/>
  <c r="BI26" i="5"/>
  <c r="BI27" i="5"/>
  <c r="BI30" i="5"/>
  <c r="BI31" i="5"/>
  <c r="AF30" i="3" s="1"/>
  <c r="BI32" i="5"/>
  <c r="BI35" i="5"/>
  <c r="BI36" i="5"/>
  <c r="BI37" i="5"/>
  <c r="AF36" i="3" s="1"/>
  <c r="BI38" i="5"/>
  <c r="BI39" i="5"/>
  <c r="BI40" i="5"/>
  <c r="BI41" i="5"/>
  <c r="AF40" i="3" s="1"/>
  <c r="BI42" i="5"/>
  <c r="BI43" i="5"/>
  <c r="BI46" i="5"/>
  <c r="BI47" i="5"/>
  <c r="AF46" i="3" s="1"/>
  <c r="BI48" i="5"/>
  <c r="BI49" i="5"/>
  <c r="BI50" i="5"/>
  <c r="BI51" i="5"/>
  <c r="AF50" i="3" s="1"/>
  <c r="BI52" i="5"/>
  <c r="BI55" i="5"/>
  <c r="BI56" i="5"/>
  <c r="BI57" i="5"/>
  <c r="AF56" i="3" s="1"/>
  <c r="BI58" i="5"/>
  <c r="BI59" i="5"/>
  <c r="BI60" i="5"/>
  <c r="BI63" i="5"/>
  <c r="AF62" i="3" s="1"/>
  <c r="BJ13" i="5"/>
  <c r="BI13" i="5"/>
  <c r="BJ12" i="5"/>
  <c r="BI12" i="5"/>
  <c r="BJ11" i="5"/>
  <c r="BI11" i="5"/>
  <c r="BJ10" i="5"/>
  <c r="BI10" i="5"/>
  <c r="BJ9" i="5"/>
  <c r="BI9" i="5"/>
  <c r="BJ8" i="5"/>
  <c r="BI8" i="5"/>
  <c r="BJ7" i="5"/>
  <c r="BI7" i="5"/>
  <c r="BJ6" i="5"/>
  <c r="BI6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30" i="5"/>
  <c r="BH31" i="5"/>
  <c r="BH32" i="5"/>
  <c r="BH35" i="5"/>
  <c r="BH36" i="5"/>
  <c r="BH37" i="5"/>
  <c r="BH38" i="5"/>
  <c r="BH39" i="5"/>
  <c r="BH40" i="5"/>
  <c r="BH41" i="5"/>
  <c r="BH42" i="5"/>
  <c r="BH43" i="5"/>
  <c r="BH46" i="5"/>
  <c r="BH47" i="5"/>
  <c r="BH48" i="5"/>
  <c r="BH49" i="5"/>
  <c r="BH50" i="5"/>
  <c r="BH51" i="5"/>
  <c r="BH52" i="5"/>
  <c r="BH55" i="5"/>
  <c r="BH56" i="5"/>
  <c r="BH57" i="5"/>
  <c r="BH58" i="5"/>
  <c r="BH59" i="5"/>
  <c r="BH60" i="5"/>
  <c r="BH63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BG12" i="5"/>
  <c r="BH11" i="5"/>
  <c r="BG11" i="5"/>
  <c r="BH10" i="5"/>
  <c r="BG10" i="5"/>
  <c r="BH9" i="5"/>
  <c r="BG9" i="5"/>
  <c r="BH8" i="5"/>
  <c r="BG8" i="5"/>
  <c r="BH7" i="5"/>
  <c r="BG7" i="5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BE17" i="5"/>
  <c r="AD16" i="3" s="1"/>
  <c r="BE18" i="5"/>
  <c r="BE19" i="5"/>
  <c r="BE20" i="5"/>
  <c r="BE21" i="5"/>
  <c r="AD20" i="3" s="1"/>
  <c r="BE22" i="5"/>
  <c r="BE23" i="5"/>
  <c r="BE24" i="5"/>
  <c r="BE25" i="5"/>
  <c r="AD24" i="3" s="1"/>
  <c r="BE26" i="5"/>
  <c r="BE27" i="5"/>
  <c r="BE30" i="5"/>
  <c r="BE31" i="5"/>
  <c r="AD30" i="3" s="1"/>
  <c r="BE32" i="5"/>
  <c r="BE35" i="5"/>
  <c r="BE36" i="5"/>
  <c r="BE37" i="5"/>
  <c r="AD36" i="3" s="1"/>
  <c r="BE38" i="5"/>
  <c r="BE39" i="5"/>
  <c r="BE40" i="5"/>
  <c r="BE41" i="5"/>
  <c r="AD40" i="3" s="1"/>
  <c r="BE42" i="5"/>
  <c r="BE43" i="5"/>
  <c r="BE46" i="5"/>
  <c r="BE47" i="5"/>
  <c r="AD46" i="3" s="1"/>
  <c r="BE48" i="5"/>
  <c r="BE49" i="5"/>
  <c r="BE50" i="5"/>
  <c r="BE51" i="5"/>
  <c r="AD50" i="3" s="1"/>
  <c r="BE52" i="5"/>
  <c r="BE55" i="5"/>
  <c r="BE56" i="5"/>
  <c r="BE57" i="5"/>
  <c r="AD56" i="3" s="1"/>
  <c r="BE58" i="5"/>
  <c r="BE59" i="5"/>
  <c r="BE60" i="5"/>
  <c r="BE63" i="5"/>
  <c r="AD62" i="3" s="1"/>
  <c r="BF13" i="5"/>
  <c r="BE13" i="5"/>
  <c r="BF12" i="5"/>
  <c r="BE12" i="5"/>
  <c r="BF11" i="5"/>
  <c r="BE11" i="5"/>
  <c r="BF10" i="5"/>
  <c r="BE10" i="5"/>
  <c r="BF9" i="5"/>
  <c r="BE9" i="5"/>
  <c r="BF8" i="5"/>
  <c r="BE8" i="5"/>
  <c r="BF7" i="5"/>
  <c r="BE7" i="5"/>
  <c r="BF6" i="5"/>
  <c r="BE6" i="5"/>
  <c r="BD16" i="5"/>
  <c r="BD17" i="5"/>
  <c r="BD18" i="5"/>
  <c r="BD19" i="5"/>
  <c r="BD20" i="5"/>
  <c r="BD21" i="5"/>
  <c r="BD22" i="5"/>
  <c r="BD23" i="5"/>
  <c r="BD24" i="5"/>
  <c r="BD25" i="5"/>
  <c r="BD26" i="5"/>
  <c r="BD27" i="5"/>
  <c r="BD30" i="5"/>
  <c r="BD31" i="5"/>
  <c r="BD32" i="5"/>
  <c r="BD35" i="5"/>
  <c r="BD36" i="5"/>
  <c r="BD37" i="5"/>
  <c r="BD38" i="5"/>
  <c r="BD39" i="5"/>
  <c r="BD40" i="5"/>
  <c r="BD41" i="5"/>
  <c r="BD42" i="5"/>
  <c r="BD43" i="5"/>
  <c r="BD46" i="5"/>
  <c r="BD47" i="5"/>
  <c r="BD48" i="5"/>
  <c r="BD49" i="5"/>
  <c r="BD50" i="5"/>
  <c r="BD51" i="5"/>
  <c r="BD52" i="5"/>
  <c r="BD55" i="5"/>
  <c r="BD56" i="5"/>
  <c r="BD57" i="5"/>
  <c r="BD58" i="5"/>
  <c r="BD59" i="5"/>
  <c r="BD60" i="5"/>
  <c r="BD63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BC12" i="5"/>
  <c r="BD11" i="5"/>
  <c r="BC11" i="5"/>
  <c r="BD10" i="5"/>
  <c r="BC10" i="5"/>
  <c r="BD9" i="5"/>
  <c r="BC9" i="5"/>
  <c r="BD8" i="5"/>
  <c r="BC8" i="5"/>
  <c r="BD7" i="5"/>
  <c r="BC7" i="5"/>
  <c r="BD6" i="5"/>
  <c r="BC6" i="5"/>
  <c r="BD15" i="4"/>
  <c r="BB16" i="5"/>
  <c r="BB17" i="5"/>
  <c r="BB18" i="5"/>
  <c r="BB19" i="5"/>
  <c r="BB20" i="5"/>
  <c r="BB21" i="5"/>
  <c r="BB22" i="5"/>
  <c r="BB23" i="5"/>
  <c r="BB24" i="5"/>
  <c r="BB25" i="5"/>
  <c r="BB26" i="5"/>
  <c r="BB27" i="5"/>
  <c r="BB30" i="5"/>
  <c r="BB31" i="5"/>
  <c r="BB32" i="5"/>
  <c r="BB35" i="5"/>
  <c r="BB36" i="5"/>
  <c r="BB37" i="5"/>
  <c r="BB38" i="5"/>
  <c r="BB39" i="5"/>
  <c r="BB40" i="5"/>
  <c r="BB41" i="5"/>
  <c r="BB42" i="5"/>
  <c r="BB43" i="5"/>
  <c r="BB46" i="5"/>
  <c r="BB47" i="5"/>
  <c r="BB48" i="5"/>
  <c r="BB49" i="5"/>
  <c r="BB50" i="5"/>
  <c r="BB51" i="5"/>
  <c r="BB52" i="5"/>
  <c r="BB55" i="5"/>
  <c r="BB56" i="5"/>
  <c r="BB57" i="5"/>
  <c r="BB58" i="5"/>
  <c r="BB59" i="5"/>
  <c r="BB60" i="5"/>
  <c r="BB63" i="5"/>
  <c r="BC15" i="4"/>
  <c r="BA14" i="5" s="1"/>
  <c r="BA16" i="5"/>
  <c r="BA17" i="5"/>
  <c r="BA18" i="5"/>
  <c r="BA19" i="5"/>
  <c r="BA20" i="5"/>
  <c r="BA21" i="5"/>
  <c r="BA22" i="5"/>
  <c r="BA23" i="5"/>
  <c r="BA24" i="5"/>
  <c r="BA25" i="5"/>
  <c r="BA26" i="5"/>
  <c r="BA27" i="5"/>
  <c r="BA30" i="5"/>
  <c r="BA31" i="5"/>
  <c r="BA32" i="5"/>
  <c r="BA35" i="5"/>
  <c r="BA36" i="5"/>
  <c r="BA37" i="5"/>
  <c r="BA38" i="5"/>
  <c r="BA39" i="5"/>
  <c r="BA40" i="5"/>
  <c r="BA41" i="5"/>
  <c r="BA42" i="5"/>
  <c r="BA43" i="5"/>
  <c r="BA46" i="5"/>
  <c r="BA47" i="5"/>
  <c r="BA48" i="5"/>
  <c r="BA49" i="5"/>
  <c r="BA50" i="5"/>
  <c r="BA51" i="5"/>
  <c r="BA52" i="5"/>
  <c r="BA55" i="5"/>
  <c r="BA56" i="5"/>
  <c r="BA57" i="5"/>
  <c r="BA58" i="5"/>
  <c r="BA59" i="5"/>
  <c r="BA60" i="5"/>
  <c r="BA63" i="5"/>
  <c r="BB13" i="5"/>
  <c r="BA13" i="5"/>
  <c r="BB12" i="5"/>
  <c r="BA12" i="5"/>
  <c r="BB11" i="5"/>
  <c r="BA11" i="5"/>
  <c r="BB10" i="5"/>
  <c r="BA10" i="5"/>
  <c r="BB9" i="5"/>
  <c r="BA9" i="5"/>
  <c r="BB8" i="5"/>
  <c r="BA8" i="5"/>
  <c r="BB7" i="5"/>
  <c r="BA7" i="5"/>
  <c r="BB6" i="5"/>
  <c r="BA6" i="5"/>
  <c r="BB15" i="4"/>
  <c r="AZ16" i="5"/>
  <c r="AZ17" i="5"/>
  <c r="AZ18" i="5"/>
  <c r="AZ19" i="5"/>
  <c r="AZ20" i="5"/>
  <c r="AZ21" i="5"/>
  <c r="AZ22" i="5"/>
  <c r="AZ23" i="5"/>
  <c r="AZ24" i="5"/>
  <c r="AZ25" i="5"/>
  <c r="AZ26" i="5"/>
  <c r="AZ27" i="5"/>
  <c r="AZ30" i="5"/>
  <c r="AZ31" i="5"/>
  <c r="AZ32" i="5"/>
  <c r="AZ35" i="5"/>
  <c r="AZ36" i="5"/>
  <c r="AZ37" i="5"/>
  <c r="AZ38" i="5"/>
  <c r="AZ39" i="5"/>
  <c r="AZ40" i="5"/>
  <c r="AZ41" i="5"/>
  <c r="AZ42" i="5"/>
  <c r="AZ43" i="5"/>
  <c r="AZ46" i="5"/>
  <c r="AZ47" i="5"/>
  <c r="AZ48" i="5"/>
  <c r="AZ49" i="5"/>
  <c r="AZ50" i="5"/>
  <c r="AZ51" i="5"/>
  <c r="AZ52" i="5"/>
  <c r="AZ55" i="5"/>
  <c r="AZ56" i="5"/>
  <c r="AZ57" i="5"/>
  <c r="AZ58" i="5"/>
  <c r="AZ59" i="5"/>
  <c r="AZ60" i="5"/>
  <c r="AZ63" i="5"/>
  <c r="BA15" i="4"/>
  <c r="AY16" i="5"/>
  <c r="AY17" i="5"/>
  <c r="AY18" i="5"/>
  <c r="AY19" i="5"/>
  <c r="AY20" i="5"/>
  <c r="AY21" i="5"/>
  <c r="AY22" i="5"/>
  <c r="AY23" i="5"/>
  <c r="AY24" i="5"/>
  <c r="AY25" i="5"/>
  <c r="AY26" i="5"/>
  <c r="AY27" i="5"/>
  <c r="AY30" i="5"/>
  <c r="AY31" i="5"/>
  <c r="AY32" i="5"/>
  <c r="AY35" i="5"/>
  <c r="AY36" i="5"/>
  <c r="AY37" i="5"/>
  <c r="AY38" i="5"/>
  <c r="AY39" i="5"/>
  <c r="AY40" i="5"/>
  <c r="AY41" i="5"/>
  <c r="AY42" i="5"/>
  <c r="AY43" i="5"/>
  <c r="AY46" i="5"/>
  <c r="AY47" i="5"/>
  <c r="AY48" i="5"/>
  <c r="AY49" i="5"/>
  <c r="AY50" i="5"/>
  <c r="AY51" i="5"/>
  <c r="AY52" i="5"/>
  <c r="AY55" i="5"/>
  <c r="AY56" i="5"/>
  <c r="AY57" i="5"/>
  <c r="AY58" i="5"/>
  <c r="AY59" i="5"/>
  <c r="AY60" i="5"/>
  <c r="AY63" i="5"/>
  <c r="AZ13" i="5"/>
  <c r="AY13" i="5"/>
  <c r="AZ12" i="5"/>
  <c r="AY12" i="5"/>
  <c r="AZ11" i="5"/>
  <c r="AY11" i="5"/>
  <c r="AZ10" i="5"/>
  <c r="AY10" i="5"/>
  <c r="AZ9" i="5"/>
  <c r="AY9" i="5"/>
  <c r="AZ8" i="5"/>
  <c r="AY8" i="5"/>
  <c r="AZ7" i="5"/>
  <c r="AY7" i="5"/>
  <c r="AZ6" i="5"/>
  <c r="AY6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30" i="5"/>
  <c r="AX31" i="5"/>
  <c r="AX32" i="5"/>
  <c r="AX35" i="5"/>
  <c r="AX36" i="5"/>
  <c r="AX37" i="5"/>
  <c r="AX38" i="5"/>
  <c r="AX39" i="5"/>
  <c r="AX40" i="5"/>
  <c r="AX41" i="5"/>
  <c r="AX42" i="5"/>
  <c r="AX43" i="5"/>
  <c r="AX46" i="5"/>
  <c r="AX47" i="5"/>
  <c r="AX48" i="5"/>
  <c r="AX49" i="5"/>
  <c r="AX50" i="5"/>
  <c r="AX51" i="5"/>
  <c r="AX52" i="5"/>
  <c r="AX55" i="5"/>
  <c r="AX56" i="5"/>
  <c r="AX57" i="5"/>
  <c r="AX58" i="5"/>
  <c r="AX59" i="5"/>
  <c r="AX60" i="5"/>
  <c r="AX63" i="5"/>
  <c r="AW16" i="5"/>
  <c r="AW17" i="5"/>
  <c r="Z16" i="3" s="1"/>
  <c r="AW18" i="5"/>
  <c r="AW19" i="5"/>
  <c r="AW20" i="5"/>
  <c r="AW21" i="5"/>
  <c r="Z20" i="3" s="1"/>
  <c r="AW22" i="5"/>
  <c r="AW23" i="5"/>
  <c r="AW24" i="5"/>
  <c r="AW25" i="5"/>
  <c r="AW26" i="5"/>
  <c r="AW27" i="5"/>
  <c r="AW30" i="5"/>
  <c r="AW31" i="5"/>
  <c r="AW32" i="5"/>
  <c r="AW35" i="5"/>
  <c r="AW36" i="5"/>
  <c r="AW37" i="5"/>
  <c r="Z36" i="3" s="1"/>
  <c r="AW38" i="5"/>
  <c r="AW39" i="5"/>
  <c r="AW40" i="5"/>
  <c r="AW41" i="5"/>
  <c r="AW42" i="5"/>
  <c r="AW43" i="5"/>
  <c r="AW46" i="5"/>
  <c r="AW47" i="5"/>
  <c r="AW48" i="5"/>
  <c r="AW49" i="5"/>
  <c r="AW50" i="5"/>
  <c r="AW51" i="5"/>
  <c r="AW52" i="5"/>
  <c r="AW55" i="5"/>
  <c r="AW56" i="5"/>
  <c r="AW57" i="5"/>
  <c r="Z56" i="3" s="1"/>
  <c r="AW58" i="5"/>
  <c r="AW59" i="5"/>
  <c r="AW60" i="5"/>
  <c r="AW63" i="5"/>
  <c r="Z62" i="3" s="1"/>
  <c r="AX13" i="5"/>
  <c r="AW13" i="5"/>
  <c r="AX12" i="5"/>
  <c r="AW12" i="5"/>
  <c r="AX11" i="5"/>
  <c r="AW11" i="5"/>
  <c r="AX10" i="5"/>
  <c r="AW10" i="5"/>
  <c r="AX9" i="5"/>
  <c r="AW9" i="5"/>
  <c r="AX8" i="5"/>
  <c r="AW8" i="5"/>
  <c r="AX7" i="5"/>
  <c r="AW7" i="5"/>
  <c r="AX6" i="5"/>
  <c r="AW6" i="5"/>
  <c r="AX15" i="4"/>
  <c r="AV16" i="5"/>
  <c r="AV17" i="5"/>
  <c r="AV18" i="5"/>
  <c r="AV19" i="5"/>
  <c r="AV20" i="5"/>
  <c r="AV21" i="5"/>
  <c r="AV22" i="5"/>
  <c r="AV23" i="5"/>
  <c r="AV24" i="5"/>
  <c r="AV25" i="5"/>
  <c r="AV26" i="5"/>
  <c r="AV27" i="5"/>
  <c r="AV30" i="5"/>
  <c r="AV31" i="5"/>
  <c r="AV32" i="5"/>
  <c r="AV35" i="5"/>
  <c r="AV36" i="5"/>
  <c r="AV37" i="5"/>
  <c r="AV38" i="5"/>
  <c r="AV39" i="5"/>
  <c r="AV40" i="5"/>
  <c r="AV41" i="5"/>
  <c r="AV42" i="5"/>
  <c r="AV43" i="5"/>
  <c r="AV46" i="5"/>
  <c r="AV47" i="5"/>
  <c r="AV48" i="5"/>
  <c r="AV49" i="5"/>
  <c r="AV50" i="5"/>
  <c r="AV51" i="5"/>
  <c r="AV52" i="5"/>
  <c r="AV55" i="5"/>
  <c r="AV56" i="5"/>
  <c r="AV57" i="5"/>
  <c r="AV58" i="5"/>
  <c r="AV59" i="5"/>
  <c r="AV60" i="5"/>
  <c r="AV63" i="5"/>
  <c r="AW15" i="4"/>
  <c r="AU14" i="5" s="1"/>
  <c r="AU16" i="5"/>
  <c r="AU17" i="5"/>
  <c r="AU18" i="5"/>
  <c r="AU19" i="5"/>
  <c r="AU20" i="5"/>
  <c r="AU21" i="5"/>
  <c r="AU22" i="5"/>
  <c r="AU23" i="5"/>
  <c r="AU24" i="5"/>
  <c r="AU25" i="5"/>
  <c r="AU26" i="5"/>
  <c r="AU27" i="5"/>
  <c r="AU30" i="5"/>
  <c r="AU31" i="5"/>
  <c r="AU32" i="5"/>
  <c r="AU35" i="5"/>
  <c r="AU36" i="5"/>
  <c r="AU37" i="5"/>
  <c r="AU38" i="5"/>
  <c r="AU39" i="5"/>
  <c r="AU40" i="5"/>
  <c r="AU41" i="5"/>
  <c r="AU42" i="5"/>
  <c r="AU43" i="5"/>
  <c r="AU46" i="5"/>
  <c r="AU47" i="5"/>
  <c r="AU48" i="5"/>
  <c r="AU49" i="5"/>
  <c r="AU50" i="5"/>
  <c r="AU51" i="5"/>
  <c r="AU52" i="5"/>
  <c r="AU55" i="5"/>
  <c r="AU56" i="5"/>
  <c r="AU57" i="5"/>
  <c r="AU58" i="5"/>
  <c r="AU59" i="5"/>
  <c r="AU60" i="5"/>
  <c r="AU63" i="5"/>
  <c r="AV13" i="5"/>
  <c r="AU13" i="5"/>
  <c r="AV12" i="5"/>
  <c r="AU12" i="5"/>
  <c r="AV11" i="5"/>
  <c r="AU11" i="5"/>
  <c r="AV10" i="5"/>
  <c r="AU10" i="5"/>
  <c r="AV9" i="5"/>
  <c r="AU9" i="5"/>
  <c r="AV8" i="5"/>
  <c r="AU8" i="5"/>
  <c r="AV7" i="5"/>
  <c r="AU7" i="5"/>
  <c r="AV6" i="5"/>
  <c r="AU6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30" i="5"/>
  <c r="AT31" i="5"/>
  <c r="AT32" i="5"/>
  <c r="AT35" i="5"/>
  <c r="AT36" i="5"/>
  <c r="AT37" i="5"/>
  <c r="AT38" i="5"/>
  <c r="AT39" i="5"/>
  <c r="AT40" i="5"/>
  <c r="AT41" i="5"/>
  <c r="AT42" i="5"/>
  <c r="AT43" i="5"/>
  <c r="AT46" i="5"/>
  <c r="AT47" i="5"/>
  <c r="AT48" i="5"/>
  <c r="AT49" i="5"/>
  <c r="AT50" i="5"/>
  <c r="AT51" i="5"/>
  <c r="AT52" i="5"/>
  <c r="AT55" i="5"/>
  <c r="AT56" i="5"/>
  <c r="AT57" i="5"/>
  <c r="AT58" i="5"/>
  <c r="AT59" i="5"/>
  <c r="AT60" i="5"/>
  <c r="AT63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30" i="5"/>
  <c r="AS31" i="5"/>
  <c r="AS32" i="5"/>
  <c r="AS35" i="5"/>
  <c r="AS36" i="5"/>
  <c r="AS37" i="5"/>
  <c r="AS38" i="5"/>
  <c r="AS39" i="5"/>
  <c r="AS40" i="5"/>
  <c r="AS41" i="5"/>
  <c r="AS42" i="5"/>
  <c r="AS43" i="5"/>
  <c r="AS46" i="5"/>
  <c r="AS47" i="5"/>
  <c r="AS48" i="5"/>
  <c r="AS49" i="5"/>
  <c r="AS50" i="5"/>
  <c r="AS51" i="5"/>
  <c r="AS52" i="5"/>
  <c r="AS55" i="5"/>
  <c r="AS56" i="5"/>
  <c r="AS57" i="5"/>
  <c r="AS58" i="5"/>
  <c r="AS59" i="5"/>
  <c r="AS60" i="5"/>
  <c r="AS63" i="5"/>
  <c r="AT13" i="5"/>
  <c r="AS13" i="5"/>
  <c r="AT12" i="5"/>
  <c r="AS12" i="5"/>
  <c r="AT11" i="5"/>
  <c r="AS11" i="5"/>
  <c r="AT10" i="5"/>
  <c r="AS10" i="5"/>
  <c r="AT9" i="5"/>
  <c r="AS9" i="5"/>
  <c r="AT8" i="5"/>
  <c r="AS8" i="5"/>
  <c r="AT7" i="5"/>
  <c r="AS7" i="5"/>
  <c r="AT6" i="5"/>
  <c r="AS6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30" i="5"/>
  <c r="AR31" i="5"/>
  <c r="AR32" i="5"/>
  <c r="AR35" i="5"/>
  <c r="AR36" i="5"/>
  <c r="AR37" i="5"/>
  <c r="AR38" i="5"/>
  <c r="AR39" i="5"/>
  <c r="AR40" i="5"/>
  <c r="AR41" i="5"/>
  <c r="AR42" i="5"/>
  <c r="AR43" i="5"/>
  <c r="AR46" i="5"/>
  <c r="AR47" i="5"/>
  <c r="AR48" i="5"/>
  <c r="AR49" i="5"/>
  <c r="AR50" i="5"/>
  <c r="AR51" i="5"/>
  <c r="AR52" i="5"/>
  <c r="AR55" i="5"/>
  <c r="AR56" i="5"/>
  <c r="AR57" i="5"/>
  <c r="AR58" i="5"/>
  <c r="AR59" i="5"/>
  <c r="AR60" i="5"/>
  <c r="AR63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30" i="5"/>
  <c r="AQ31" i="5"/>
  <c r="AQ32" i="5"/>
  <c r="AQ35" i="5"/>
  <c r="AQ36" i="5"/>
  <c r="AQ37" i="5"/>
  <c r="AQ38" i="5"/>
  <c r="AQ39" i="5"/>
  <c r="AQ40" i="5"/>
  <c r="AQ41" i="5"/>
  <c r="AQ42" i="5"/>
  <c r="AQ43" i="5"/>
  <c r="AQ46" i="5"/>
  <c r="AQ47" i="5"/>
  <c r="AQ48" i="5"/>
  <c r="AQ49" i="5"/>
  <c r="AQ50" i="5"/>
  <c r="AQ51" i="5"/>
  <c r="AQ52" i="5"/>
  <c r="AQ55" i="5"/>
  <c r="AQ56" i="5"/>
  <c r="AQ57" i="5"/>
  <c r="AQ58" i="5"/>
  <c r="AQ59" i="5"/>
  <c r="AQ60" i="5"/>
  <c r="AQ63" i="5"/>
  <c r="AR13" i="5"/>
  <c r="AQ13" i="5"/>
  <c r="AR12" i="5"/>
  <c r="AQ12" i="5"/>
  <c r="AR11" i="5"/>
  <c r="AQ11" i="5"/>
  <c r="AR10" i="5"/>
  <c r="AQ10" i="5"/>
  <c r="AR9" i="5"/>
  <c r="AQ9" i="5"/>
  <c r="AR8" i="5"/>
  <c r="AQ8" i="5"/>
  <c r="AR7" i="5"/>
  <c r="AQ7" i="5"/>
  <c r="AR6" i="5"/>
  <c r="AQ6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30" i="5"/>
  <c r="AP31" i="5"/>
  <c r="AP32" i="5"/>
  <c r="AP35" i="5"/>
  <c r="AP36" i="5"/>
  <c r="AP37" i="5"/>
  <c r="AP38" i="5"/>
  <c r="AP39" i="5"/>
  <c r="AP40" i="5"/>
  <c r="AP41" i="5"/>
  <c r="AP42" i="5"/>
  <c r="AP43" i="5"/>
  <c r="AP46" i="5"/>
  <c r="AP47" i="5"/>
  <c r="AP48" i="5"/>
  <c r="AP49" i="5"/>
  <c r="AP50" i="5"/>
  <c r="AP51" i="5"/>
  <c r="AP52" i="5"/>
  <c r="AP55" i="5"/>
  <c r="AP56" i="5"/>
  <c r="AP57" i="5"/>
  <c r="AP58" i="5"/>
  <c r="AP59" i="5"/>
  <c r="AP60" i="5"/>
  <c r="AP63" i="5"/>
  <c r="AO16" i="5"/>
  <c r="AO17" i="5"/>
  <c r="AO18" i="5"/>
  <c r="AO19" i="5"/>
  <c r="AO20" i="5"/>
  <c r="AO21" i="5"/>
  <c r="AO22" i="5"/>
  <c r="AO23" i="5"/>
  <c r="V22" i="3" s="1"/>
  <c r="AO24" i="5"/>
  <c r="AO25" i="5"/>
  <c r="AO26" i="5"/>
  <c r="AO27" i="5"/>
  <c r="AO30" i="5"/>
  <c r="AO31" i="5"/>
  <c r="AO32" i="5"/>
  <c r="AO35" i="5"/>
  <c r="V34" i="3" s="1"/>
  <c r="AO36" i="5"/>
  <c r="AO37" i="5"/>
  <c r="AO38" i="5"/>
  <c r="AO39" i="5"/>
  <c r="AO40" i="5"/>
  <c r="AO41" i="5"/>
  <c r="AO42" i="5"/>
  <c r="AO43" i="5"/>
  <c r="V42" i="3" s="1"/>
  <c r="AO46" i="5"/>
  <c r="AO47" i="5"/>
  <c r="AO48" i="5"/>
  <c r="AO49" i="5"/>
  <c r="AO50" i="5"/>
  <c r="AO51" i="5"/>
  <c r="AO52" i="5"/>
  <c r="AO55" i="5"/>
  <c r="V54" i="3" s="1"/>
  <c r="AO56" i="5"/>
  <c r="AO57" i="5"/>
  <c r="AO58" i="5"/>
  <c r="AO59" i="5"/>
  <c r="AO60" i="5"/>
  <c r="AO63" i="5"/>
  <c r="AP13" i="5"/>
  <c r="AO13" i="5"/>
  <c r="AP12" i="5"/>
  <c r="AO12" i="5"/>
  <c r="AP11" i="5"/>
  <c r="AO11" i="5"/>
  <c r="AP10" i="5"/>
  <c r="AO10" i="5"/>
  <c r="AP9" i="5"/>
  <c r="AO9" i="5"/>
  <c r="AP8" i="5"/>
  <c r="AO8" i="5"/>
  <c r="AP7" i="5"/>
  <c r="AO7" i="5"/>
  <c r="AP6" i="5"/>
  <c r="AO6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30" i="5"/>
  <c r="AN31" i="5"/>
  <c r="AN32" i="5"/>
  <c r="AN35" i="5"/>
  <c r="AN36" i="5"/>
  <c r="AN37" i="5"/>
  <c r="AN38" i="5"/>
  <c r="AN39" i="5"/>
  <c r="AN40" i="5"/>
  <c r="AN41" i="5"/>
  <c r="AN42" i="5"/>
  <c r="AN43" i="5"/>
  <c r="AN46" i="5"/>
  <c r="AN47" i="5"/>
  <c r="AN48" i="5"/>
  <c r="AN49" i="5"/>
  <c r="AN50" i="5"/>
  <c r="AN51" i="5"/>
  <c r="AN52" i="5"/>
  <c r="AN55" i="5"/>
  <c r="AN56" i="5"/>
  <c r="AN57" i="5"/>
  <c r="AN58" i="5"/>
  <c r="AN59" i="5"/>
  <c r="AN60" i="5"/>
  <c r="AN63" i="5"/>
  <c r="AM16" i="5"/>
  <c r="AM17" i="5"/>
  <c r="AM18" i="5"/>
  <c r="AM19" i="5"/>
  <c r="AM20" i="5"/>
  <c r="AM21" i="5"/>
  <c r="AM22" i="5"/>
  <c r="AM23" i="5"/>
  <c r="U22" i="3" s="1"/>
  <c r="AM24" i="5"/>
  <c r="AM25" i="5"/>
  <c r="AM26" i="5"/>
  <c r="AM27" i="5"/>
  <c r="AM30" i="5"/>
  <c r="AM31" i="5"/>
  <c r="AM32" i="5"/>
  <c r="AM35" i="5"/>
  <c r="AM36" i="5"/>
  <c r="AM37" i="5"/>
  <c r="AM38" i="5"/>
  <c r="AM39" i="5"/>
  <c r="AM40" i="5"/>
  <c r="AM41" i="5"/>
  <c r="AM42" i="5"/>
  <c r="AM43" i="5"/>
  <c r="U42" i="3" s="1"/>
  <c r="AM46" i="5"/>
  <c r="AM47" i="5"/>
  <c r="AM48" i="5"/>
  <c r="AM49" i="5"/>
  <c r="AM50" i="5"/>
  <c r="AM51" i="5"/>
  <c r="AM52" i="5"/>
  <c r="AM55" i="5"/>
  <c r="AM56" i="5"/>
  <c r="AM57" i="5"/>
  <c r="AM58" i="5"/>
  <c r="AM59" i="5"/>
  <c r="AM60" i="5"/>
  <c r="AM63" i="5"/>
  <c r="AN13" i="5"/>
  <c r="AM13" i="5"/>
  <c r="AN12" i="5"/>
  <c r="AM12" i="5"/>
  <c r="AN11" i="5"/>
  <c r="AM11" i="5"/>
  <c r="AN10" i="5"/>
  <c r="AM10" i="5"/>
  <c r="AN9" i="5"/>
  <c r="AM9" i="5"/>
  <c r="AN8" i="5"/>
  <c r="AM8" i="5"/>
  <c r="AN7" i="5"/>
  <c r="AM7" i="5"/>
  <c r="AN6" i="5"/>
  <c r="AM6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30" i="5"/>
  <c r="AL31" i="5"/>
  <c r="AL32" i="5"/>
  <c r="AL35" i="5"/>
  <c r="AL36" i="5"/>
  <c r="AL37" i="5"/>
  <c r="AL38" i="5"/>
  <c r="AL39" i="5"/>
  <c r="AL40" i="5"/>
  <c r="AL41" i="5"/>
  <c r="AL42" i="5"/>
  <c r="AL43" i="5"/>
  <c r="AL46" i="5"/>
  <c r="AL47" i="5"/>
  <c r="AL48" i="5"/>
  <c r="AL49" i="5"/>
  <c r="AL50" i="5"/>
  <c r="AL51" i="5"/>
  <c r="AL52" i="5"/>
  <c r="AL55" i="5"/>
  <c r="AL56" i="5"/>
  <c r="AL57" i="5"/>
  <c r="AL58" i="5"/>
  <c r="AL59" i="5"/>
  <c r="AL60" i="5"/>
  <c r="AL63" i="5"/>
  <c r="AK16" i="5"/>
  <c r="AK17" i="5"/>
  <c r="AK18" i="5"/>
  <c r="AK19" i="5"/>
  <c r="T18" i="3" s="1"/>
  <c r="AK20" i="5"/>
  <c r="AK21" i="5"/>
  <c r="AK22" i="5"/>
  <c r="AK23" i="5"/>
  <c r="AK24" i="5"/>
  <c r="AK25" i="5"/>
  <c r="AK26" i="5"/>
  <c r="AK27" i="5"/>
  <c r="AK30" i="5"/>
  <c r="AK31" i="5"/>
  <c r="AK32" i="5"/>
  <c r="AK35" i="5"/>
  <c r="AK36" i="5"/>
  <c r="AK37" i="5"/>
  <c r="AK38" i="5"/>
  <c r="AK39" i="5"/>
  <c r="T38" i="3" s="1"/>
  <c r="AK40" i="5"/>
  <c r="AK41" i="5"/>
  <c r="AK42" i="5"/>
  <c r="AK43" i="5"/>
  <c r="AK46" i="5"/>
  <c r="AK47" i="5"/>
  <c r="AK48" i="5"/>
  <c r="AK49" i="5"/>
  <c r="AK50" i="5"/>
  <c r="AK51" i="5"/>
  <c r="AK52" i="5"/>
  <c r="AK55" i="5"/>
  <c r="AK56" i="5"/>
  <c r="AK57" i="5"/>
  <c r="AK58" i="5"/>
  <c r="AK59" i="5"/>
  <c r="T58" i="3" s="1"/>
  <c r="AK60" i="5"/>
  <c r="AK63" i="5"/>
  <c r="AL13" i="5"/>
  <c r="AK13" i="5"/>
  <c r="AL12" i="5"/>
  <c r="AK12" i="5"/>
  <c r="AL11" i="5"/>
  <c r="AK11" i="5"/>
  <c r="AL10" i="5"/>
  <c r="AK10" i="5"/>
  <c r="AL9" i="5"/>
  <c r="AK9" i="5"/>
  <c r="AL8" i="5"/>
  <c r="AK8" i="5"/>
  <c r="AL7" i="5"/>
  <c r="AK7" i="5"/>
  <c r="AL6" i="5"/>
  <c r="AK6" i="5"/>
  <c r="AL15" i="4"/>
  <c r="AJ14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30" i="5"/>
  <c r="AJ31" i="5"/>
  <c r="AJ32" i="5"/>
  <c r="AJ35" i="5"/>
  <c r="AJ36" i="5"/>
  <c r="AJ37" i="5"/>
  <c r="AJ38" i="5"/>
  <c r="AJ39" i="5"/>
  <c r="AJ40" i="5"/>
  <c r="AJ41" i="5"/>
  <c r="AJ42" i="5"/>
  <c r="AJ43" i="5"/>
  <c r="AJ46" i="5"/>
  <c r="AJ47" i="5"/>
  <c r="AJ48" i="5"/>
  <c r="AJ49" i="5"/>
  <c r="AJ50" i="5"/>
  <c r="AJ51" i="5"/>
  <c r="AJ52" i="5"/>
  <c r="AJ55" i="5"/>
  <c r="AJ56" i="5"/>
  <c r="AJ57" i="5"/>
  <c r="AJ58" i="5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AE19" i="5"/>
  <c r="AE20" i="5"/>
  <c r="AE21" i="5"/>
  <c r="AE22" i="5"/>
  <c r="AE23" i="5"/>
  <c r="AE24" i="5"/>
  <c r="AE25" i="5"/>
  <c r="AE26" i="5"/>
  <c r="AE27" i="5"/>
  <c r="AE30" i="5"/>
  <c r="AE31" i="5"/>
  <c r="AE32" i="5"/>
  <c r="AE35" i="5"/>
  <c r="AE36" i="5"/>
  <c r="AE37" i="5"/>
  <c r="AE38" i="5"/>
  <c r="AE39" i="5"/>
  <c r="AE40" i="5"/>
  <c r="AE41" i="5"/>
  <c r="AE42" i="5"/>
  <c r="AE43" i="5"/>
  <c r="AE46" i="5"/>
  <c r="AE47" i="5"/>
  <c r="AE48" i="5"/>
  <c r="AE49" i="5"/>
  <c r="AE50" i="5"/>
  <c r="AE51" i="5"/>
  <c r="AE52" i="5"/>
  <c r="AE55" i="5"/>
  <c r="AE56" i="5"/>
  <c r="AE57" i="5"/>
  <c r="AE58" i="5"/>
  <c r="AE59" i="5"/>
  <c r="AE60" i="5"/>
  <c r="AE63" i="5"/>
  <c r="AF13" i="5"/>
  <c r="AE13" i="5"/>
  <c r="AF12" i="5"/>
  <c r="AE12" i="5"/>
  <c r="AF11" i="5"/>
  <c r="AE11" i="5"/>
  <c r="AF10" i="5"/>
  <c r="AE10" i="5"/>
  <c r="AF9" i="5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1" i="5"/>
  <c r="AD32" i="5"/>
  <c r="AD35" i="5"/>
  <c r="AD36" i="5"/>
  <c r="AD37" i="5"/>
  <c r="AD38" i="5"/>
  <c r="AD39" i="5"/>
  <c r="AD40" i="5"/>
  <c r="AD41" i="5"/>
  <c r="AD42" i="5"/>
  <c r="AD43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0" i="5"/>
  <c r="AC31" i="5"/>
  <c r="AC32" i="5"/>
  <c r="AC35" i="5"/>
  <c r="AC36" i="5"/>
  <c r="AC37" i="5"/>
  <c r="AC38" i="5"/>
  <c r="AC39" i="5"/>
  <c r="AC40" i="5"/>
  <c r="AC41" i="5"/>
  <c r="AC42" i="5"/>
  <c r="AC43" i="5"/>
  <c r="AC46" i="5"/>
  <c r="AC47" i="5"/>
  <c r="AC48" i="5"/>
  <c r="AC49" i="5"/>
  <c r="AC50" i="5"/>
  <c r="AC51" i="5"/>
  <c r="AC52" i="5"/>
  <c r="AC55" i="5"/>
  <c r="AC56" i="5"/>
  <c r="AC57" i="5"/>
  <c r="AC58" i="5"/>
  <c r="AC59" i="5"/>
  <c r="AC60" i="5"/>
  <c r="AC63" i="5"/>
  <c r="AD13" i="5"/>
  <c r="AC13" i="5"/>
  <c r="AD12" i="5"/>
  <c r="AC12" i="5"/>
  <c r="AD11" i="5"/>
  <c r="AC11" i="5"/>
  <c r="AD10" i="5"/>
  <c r="AC10" i="5"/>
  <c r="AD9" i="5"/>
  <c r="AC9" i="5"/>
  <c r="AD8" i="5"/>
  <c r="AC8" i="5"/>
  <c r="AD7" i="5"/>
  <c r="AC7" i="5"/>
  <c r="AD6" i="5"/>
  <c r="AC6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30" i="5"/>
  <c r="AB31" i="5"/>
  <c r="AB32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30" i="5"/>
  <c r="AA31" i="5"/>
  <c r="AA32" i="5"/>
  <c r="AA35" i="5"/>
  <c r="AA36" i="5"/>
  <c r="AA37" i="5"/>
  <c r="AA38" i="5"/>
  <c r="AA39" i="5"/>
  <c r="AA40" i="5"/>
  <c r="AA41" i="5"/>
  <c r="AA42" i="5"/>
  <c r="AA43" i="5"/>
  <c r="AA46" i="5"/>
  <c r="AA47" i="5"/>
  <c r="AA48" i="5"/>
  <c r="AA49" i="5"/>
  <c r="AA50" i="5"/>
  <c r="AA51" i="5"/>
  <c r="AA52" i="5"/>
  <c r="AA55" i="5"/>
  <c r="AA56" i="5"/>
  <c r="AA57" i="5"/>
  <c r="AA58" i="5"/>
  <c r="AA59" i="5"/>
  <c r="AA60" i="5"/>
  <c r="AA63" i="5"/>
  <c r="AB13" i="5"/>
  <c r="AA13" i="5"/>
  <c r="AB12" i="5"/>
  <c r="AA12" i="5"/>
  <c r="AB11" i="5"/>
  <c r="AA11" i="5"/>
  <c r="AB10" i="5"/>
  <c r="AA10" i="5"/>
  <c r="AB9" i="5"/>
  <c r="AA9" i="5"/>
  <c r="AB8" i="5"/>
  <c r="AA8" i="5"/>
  <c r="AB7" i="5"/>
  <c r="AA7" i="5"/>
  <c r="AB6" i="5"/>
  <c r="AA6" i="5"/>
  <c r="Z16" i="5"/>
  <c r="Z17" i="5"/>
  <c r="Z18" i="5"/>
  <c r="Z19" i="5"/>
  <c r="Z20" i="5"/>
  <c r="Z21" i="5"/>
  <c r="Z22" i="5"/>
  <c r="Z23" i="5"/>
  <c r="Z24" i="5"/>
  <c r="Z25" i="5"/>
  <c r="Z26" i="5"/>
  <c r="Z27" i="5"/>
  <c r="Z30" i="5"/>
  <c r="Z31" i="5"/>
  <c r="Z32" i="5"/>
  <c r="Z35" i="5"/>
  <c r="Z36" i="5"/>
  <c r="Z37" i="5"/>
  <c r="Z38" i="5"/>
  <c r="Z39" i="5"/>
  <c r="Z40" i="5"/>
  <c r="Z41" i="5"/>
  <c r="Z42" i="5"/>
  <c r="Z43" i="5"/>
  <c r="Z46" i="5"/>
  <c r="Z47" i="5"/>
  <c r="Z48" i="5"/>
  <c r="Z49" i="5"/>
  <c r="Z50" i="5"/>
  <c r="Z51" i="5"/>
  <c r="Z52" i="5"/>
  <c r="Z55" i="5"/>
  <c r="Z56" i="5"/>
  <c r="Z57" i="5"/>
  <c r="Z58" i="5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Y12" i="5"/>
  <c r="Z11" i="5"/>
  <c r="Y11" i="5"/>
  <c r="Z10" i="5"/>
  <c r="Y10" i="5"/>
  <c r="Z9" i="5"/>
  <c r="Y9" i="5"/>
  <c r="Z8" i="5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W20" i="5"/>
  <c r="W21" i="5"/>
  <c r="W22" i="5"/>
  <c r="W23" i="5"/>
  <c r="W24" i="5"/>
  <c r="W25" i="5"/>
  <c r="W26" i="5"/>
  <c r="W27" i="5"/>
  <c r="W30" i="5"/>
  <c r="W31" i="5"/>
  <c r="W32" i="5"/>
  <c r="W35" i="5"/>
  <c r="W36" i="5"/>
  <c r="W37" i="5"/>
  <c r="W38" i="5"/>
  <c r="W39" i="5"/>
  <c r="W40" i="5"/>
  <c r="W41" i="5"/>
  <c r="W42" i="5"/>
  <c r="W43" i="5"/>
  <c r="W46" i="5"/>
  <c r="W47" i="5"/>
  <c r="W48" i="5"/>
  <c r="W49" i="5"/>
  <c r="W50" i="5"/>
  <c r="W51" i="5"/>
  <c r="W52" i="5"/>
  <c r="W55" i="5"/>
  <c r="W56" i="5"/>
  <c r="W57" i="5"/>
  <c r="W58" i="5"/>
  <c r="W59" i="5"/>
  <c r="W60" i="5"/>
  <c r="W63" i="5"/>
  <c r="X13" i="5"/>
  <c r="W13" i="5"/>
  <c r="X12" i="5"/>
  <c r="W12" i="5"/>
  <c r="X11" i="5"/>
  <c r="W11" i="5"/>
  <c r="X10" i="5"/>
  <c r="W10" i="5"/>
  <c r="X9" i="5"/>
  <c r="W9" i="5"/>
  <c r="X8" i="5"/>
  <c r="W8" i="5"/>
  <c r="X7" i="5"/>
  <c r="W7" i="5"/>
  <c r="X6" i="5"/>
  <c r="W6" i="5"/>
  <c r="V16" i="5"/>
  <c r="V17" i="5"/>
  <c r="V18" i="5"/>
  <c r="V19" i="5"/>
  <c r="V20" i="5"/>
  <c r="V21" i="5"/>
  <c r="V22" i="5"/>
  <c r="V23" i="5"/>
  <c r="V24" i="5"/>
  <c r="V25" i="5"/>
  <c r="V26" i="5"/>
  <c r="V27" i="5"/>
  <c r="V30" i="5"/>
  <c r="V31" i="5"/>
  <c r="V32" i="5"/>
  <c r="V35" i="5"/>
  <c r="V36" i="5"/>
  <c r="V37" i="5"/>
  <c r="V38" i="5"/>
  <c r="V39" i="5"/>
  <c r="V40" i="5"/>
  <c r="V41" i="5"/>
  <c r="V42" i="5"/>
  <c r="V43" i="5"/>
  <c r="V46" i="5"/>
  <c r="V47" i="5"/>
  <c r="V48" i="5"/>
  <c r="V49" i="5"/>
  <c r="V50" i="5"/>
  <c r="V51" i="5"/>
  <c r="V52" i="5"/>
  <c r="V55" i="5"/>
  <c r="V56" i="5"/>
  <c r="V57" i="5"/>
  <c r="V58" i="5"/>
  <c r="V59" i="5"/>
  <c r="V60" i="5"/>
  <c r="V63" i="5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V10" i="5"/>
  <c r="U10" i="5"/>
  <c r="V9" i="5"/>
  <c r="U9" i="5"/>
  <c r="V8" i="5"/>
  <c r="U8" i="5"/>
  <c r="V7" i="5"/>
  <c r="U7" i="5"/>
  <c r="V6" i="5"/>
  <c r="U6" i="5"/>
  <c r="T16" i="5"/>
  <c r="T17" i="5"/>
  <c r="T18" i="5"/>
  <c r="T19" i="5"/>
  <c r="T20" i="5"/>
  <c r="T21" i="5"/>
  <c r="T22" i="5"/>
  <c r="T23" i="5"/>
  <c r="T24" i="5"/>
  <c r="T25" i="5"/>
  <c r="T26" i="5"/>
  <c r="T27" i="5"/>
  <c r="T30" i="5"/>
  <c r="T31" i="5"/>
  <c r="T32" i="5"/>
  <c r="T35" i="5"/>
  <c r="T36" i="5"/>
  <c r="T37" i="5"/>
  <c r="T38" i="5"/>
  <c r="T39" i="5"/>
  <c r="T40" i="5"/>
  <c r="T41" i="5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3" i="5"/>
  <c r="D59" i="5"/>
  <c r="C59" i="5"/>
  <c r="D55" i="5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D26" i="5"/>
  <c r="D25" i="5"/>
  <c r="D24" i="5"/>
  <c r="D23" i="5"/>
  <c r="D22" i="5"/>
  <c r="D21" i="5"/>
  <c r="D20" i="5"/>
  <c r="D19" i="5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2" i="5"/>
  <c r="D11" i="5"/>
  <c r="C11" i="5"/>
  <c r="D10" i="5"/>
  <c r="C10" i="5"/>
  <c r="D9" i="5"/>
  <c r="C9" i="5"/>
  <c r="D8" i="5"/>
  <c r="C8" i="5"/>
  <c r="D7" i="5"/>
  <c r="C7" i="5"/>
  <c r="D6" i="5"/>
  <c r="C6" i="5"/>
  <c r="D30" i="5"/>
  <c r="D31" i="5"/>
  <c r="D46" i="5"/>
  <c r="D56" i="5"/>
  <c r="D58" i="5"/>
  <c r="D60" i="5"/>
  <c r="C18" i="5"/>
  <c r="C27" i="5"/>
  <c r="C30" i="5"/>
  <c r="C31" i="5"/>
  <c r="C46" i="5"/>
  <c r="C56" i="5"/>
  <c r="C55" i="3" s="1"/>
  <c r="C58" i="5"/>
  <c r="C60" i="5"/>
  <c r="C59" i="3" s="1"/>
  <c r="T48" i="5"/>
  <c r="T49" i="5"/>
  <c r="T50" i="5"/>
  <c r="T52" i="5"/>
  <c r="T57" i="5"/>
  <c r="S48" i="5"/>
  <c r="S49" i="5"/>
  <c r="S50" i="5"/>
  <c r="S52" i="5"/>
  <c r="S57" i="5"/>
  <c r="R57" i="5"/>
  <c r="Q57" i="5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J57" i="5"/>
  <c r="J47" i="5"/>
  <c r="I48" i="5"/>
  <c r="I49" i="5"/>
  <c r="I50" i="5"/>
  <c r="I52" i="5"/>
  <c r="I57" i="5"/>
  <c r="I47" i="5"/>
  <c r="H48" i="5"/>
  <c r="H49" i="5"/>
  <c r="H50" i="5"/>
  <c r="H52" i="5"/>
  <c r="H57" i="5"/>
  <c r="H47" i="5"/>
  <c r="G48" i="5"/>
  <c r="G49" i="5"/>
  <c r="G50" i="5"/>
  <c r="G52" i="5"/>
  <c r="E51" i="3" s="1"/>
  <c r="G57" i="5"/>
  <c r="G47" i="5"/>
  <c r="F48" i="5"/>
  <c r="F49" i="5"/>
  <c r="F50" i="5"/>
  <c r="F52" i="5"/>
  <c r="F57" i="5"/>
  <c r="F47" i="5"/>
  <c r="E48" i="5"/>
  <c r="E49" i="5"/>
  <c r="E50" i="5"/>
  <c r="E52" i="5"/>
  <c r="D51" i="3" s="1"/>
  <c r="E57" i="5"/>
  <c r="E47" i="5"/>
  <c r="D48" i="5"/>
  <c r="D49" i="5"/>
  <c r="D50" i="5"/>
  <c r="D52" i="5"/>
  <c r="D57" i="5"/>
  <c r="D47" i="5"/>
  <c r="C48" i="5"/>
  <c r="C49" i="5"/>
  <c r="C50" i="5"/>
  <c r="C52" i="5"/>
  <c r="C57" i="5"/>
  <c r="C47" i="5"/>
  <c r="R47" i="5"/>
  <c r="Q47" i="5"/>
  <c r="S47" i="5"/>
  <c r="T47" i="5"/>
  <c r="T15" i="4"/>
  <c r="R14" i="5" s="1"/>
  <c r="S15" i="4"/>
  <c r="Q14" i="5" s="1"/>
  <c r="U15" i="4"/>
  <c r="V15" i="4"/>
  <c r="T14" i="5" s="1"/>
  <c r="W15" i="4"/>
  <c r="X15" i="4"/>
  <c r="V14" i="5" s="1"/>
  <c r="Y15" i="4"/>
  <c r="W14" i="5" s="1"/>
  <c r="Z15" i="4"/>
  <c r="AA15" i="4"/>
  <c r="Y14" i="5" s="1"/>
  <c r="AB15" i="4"/>
  <c r="Z14" i="5" s="1"/>
  <c r="AC15" i="4"/>
  <c r="AA14" i="5" s="1"/>
  <c r="AD15" i="4"/>
  <c r="AE15" i="4"/>
  <c r="AC14" i="5" s="1"/>
  <c r="AF15" i="4"/>
  <c r="AD14" i="5" s="1"/>
  <c r="AI15" i="4"/>
  <c r="AG14" i="5" s="1"/>
  <c r="AJ15" i="4"/>
  <c r="AH14" i="5" s="1"/>
  <c r="AV15" i="4"/>
  <c r="AU15" i="4"/>
  <c r="AS14" i="5" s="1"/>
  <c r="AT15" i="4"/>
  <c r="AR14" i="5" s="1"/>
  <c r="AS15" i="4"/>
  <c r="AR15" i="4"/>
  <c r="AP14" i="5" s="1"/>
  <c r="AQ15" i="4"/>
  <c r="AO14" i="5" s="1"/>
  <c r="AP15" i="4"/>
  <c r="AN14" i="5" s="1"/>
  <c r="AO15" i="4"/>
  <c r="AN15" i="4"/>
  <c r="AL14" i="5" s="1"/>
  <c r="AM15" i="4"/>
  <c r="AY15" i="4"/>
  <c r="AW14" i="5" s="1"/>
  <c r="AZ15" i="4"/>
  <c r="AX14" i="5" s="1"/>
  <c r="BE15" i="4"/>
  <c r="BF15" i="4"/>
  <c r="BD14" i="5" s="1"/>
  <c r="BG15" i="4"/>
  <c r="BH15" i="4"/>
  <c r="BF14" i="5" s="1"/>
  <c r="BI15" i="4"/>
  <c r="BG14" i="5" s="1"/>
  <c r="BJ15" i="4"/>
  <c r="BH14" i="5" s="1"/>
  <c r="BK15" i="4"/>
  <c r="BI14" i="5" s="1"/>
  <c r="BL15" i="4"/>
  <c r="BJ14" i="5" s="1"/>
  <c r="BM15" i="4"/>
  <c r="BN15" i="4"/>
  <c r="BL14" i="5" s="1"/>
  <c r="BO15" i="4"/>
  <c r="BP15" i="4"/>
  <c r="BN14" i="5" s="1"/>
  <c r="DH15" i="6"/>
  <c r="DF14" i="8" s="1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5" i="8"/>
  <c r="DF56" i="8"/>
  <c r="DF57" i="8"/>
  <c r="DF58" i="8"/>
  <c r="DF59" i="8"/>
  <c r="DF60" i="8"/>
  <c r="DF63" i="8"/>
  <c r="DG15" i="6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 s="1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 s="1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 s="1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5" i="8"/>
  <c r="DB36" i="8"/>
  <c r="DB37" i="8"/>
  <c r="DB38" i="8"/>
  <c r="DB39" i="8"/>
  <c r="DB40" i="8"/>
  <c r="DB41" i="8"/>
  <c r="DB42" i="8"/>
  <c r="DB43" i="8"/>
  <c r="DB46" i="8"/>
  <c r="DB47" i="8"/>
  <c r="DB48" i="8"/>
  <c r="DB49" i="8"/>
  <c r="DB50" i="8"/>
  <c r="DB51" i="8"/>
  <c r="DB52" i="8"/>
  <c r="DB55" i="8"/>
  <c r="DB56" i="8"/>
  <c r="DB57" i="8"/>
  <c r="DB58" i="8"/>
  <c r="DB59" i="8"/>
  <c r="DB60" i="8"/>
  <c r="DB63" i="8"/>
  <c r="DC15" i="6"/>
  <c r="DA14" i="8" s="1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 s="1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6" i="8"/>
  <c r="CY17" i="8"/>
  <c r="CY18" i="8"/>
  <c r="CY19" i="8"/>
  <c r="CY20" i="8"/>
  <c r="CY21" i="8"/>
  <c r="CY22" i="8"/>
  <c r="CY23" i="8"/>
  <c r="CY24" i="8"/>
  <c r="CY25" i="8"/>
  <c r="CY26" i="8"/>
  <c r="CY27" i="8"/>
  <c r="CY30" i="8"/>
  <c r="CY31" i="8"/>
  <c r="CY32" i="8"/>
  <c r="CY35" i="8"/>
  <c r="CY36" i="8"/>
  <c r="CY37" i="8"/>
  <c r="CY38" i="8"/>
  <c r="CY39" i="8"/>
  <c r="CY40" i="8"/>
  <c r="CY41" i="8"/>
  <c r="CY42" i="8"/>
  <c r="CY43" i="8"/>
  <c r="CY46" i="8"/>
  <c r="CY47" i="8"/>
  <c r="CY48" i="8"/>
  <c r="CY49" i="8"/>
  <c r="CY50" i="8"/>
  <c r="CY51" i="8"/>
  <c r="CY52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 s="1"/>
  <c r="CX16" i="8"/>
  <c r="CX17" i="8"/>
  <c r="CX18" i="8"/>
  <c r="CX19" i="8"/>
  <c r="CX20" i="8"/>
  <c r="CX21" i="8"/>
  <c r="CX22" i="8"/>
  <c r="CX23" i="8"/>
  <c r="CX24" i="8"/>
  <c r="CX25" i="8"/>
  <c r="CX26" i="8"/>
  <c r="CX27" i="8"/>
  <c r="CX30" i="8"/>
  <c r="CX31" i="8"/>
  <c r="CX32" i="8"/>
  <c r="CX35" i="8"/>
  <c r="CX36" i="8"/>
  <c r="CX37" i="8"/>
  <c r="CX38" i="8"/>
  <c r="CX39" i="8"/>
  <c r="CX40" i="8"/>
  <c r="CX41" i="8"/>
  <c r="CX42" i="8"/>
  <c r="CX43" i="8"/>
  <c r="CX46" i="8"/>
  <c r="CX47" i="8"/>
  <c r="CX48" i="8"/>
  <c r="CX49" i="8"/>
  <c r="CX50" i="8"/>
  <c r="CX51" i="8"/>
  <c r="CX52" i="8"/>
  <c r="CX55" i="8"/>
  <c r="CX56" i="8"/>
  <c r="CX57" i="8"/>
  <c r="CX58" i="8"/>
  <c r="CX59" i="8"/>
  <c r="CX60" i="8"/>
  <c r="CX63" i="8"/>
  <c r="CY15" i="6"/>
  <c r="CW14" i="8" s="1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 s="1"/>
  <c r="CV16" i="8"/>
  <c r="CV17" i="8"/>
  <c r="CV18" i="8"/>
  <c r="CV19" i="8"/>
  <c r="CV20" i="8"/>
  <c r="CV21" i="8"/>
  <c r="CV22" i="8"/>
  <c r="CV23" i="8"/>
  <c r="CV24" i="8"/>
  <c r="CV25" i="8"/>
  <c r="CV26" i="8"/>
  <c r="CV27" i="8"/>
  <c r="CV30" i="8"/>
  <c r="CV31" i="8"/>
  <c r="CV32" i="8"/>
  <c r="CV35" i="8"/>
  <c r="CV36" i="8"/>
  <c r="CV37" i="8"/>
  <c r="CV38" i="8"/>
  <c r="CV39" i="8"/>
  <c r="CV40" i="8"/>
  <c r="CV41" i="8"/>
  <c r="CV42" i="8"/>
  <c r="CV43" i="8"/>
  <c r="CV46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 s="1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 s="1"/>
  <c r="CS16" i="8"/>
  <c r="CS17" i="8"/>
  <c r="CS18" i="8"/>
  <c r="CS19" i="8"/>
  <c r="CS20" i="8"/>
  <c r="CS21" i="8"/>
  <c r="CS22" i="8"/>
  <c r="CS23" i="8"/>
  <c r="CS24" i="8"/>
  <c r="CS25" i="8"/>
  <c r="CS26" i="8"/>
  <c r="CS27" i="8"/>
  <c r="CS30" i="8"/>
  <c r="CS31" i="8"/>
  <c r="CS32" i="8"/>
  <c r="CS35" i="8"/>
  <c r="CS36" i="8"/>
  <c r="CS37" i="8"/>
  <c r="CS38" i="8"/>
  <c r="CS39" i="8"/>
  <c r="CS40" i="8"/>
  <c r="CS41" i="8"/>
  <c r="CS42" i="8"/>
  <c r="CS43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 s="1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3" i="8"/>
  <c r="CS15" i="6"/>
  <c r="CQ14" i="8" s="1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 s="1"/>
  <c r="CP16" i="8"/>
  <c r="CP17" i="8"/>
  <c r="CP18" i="8"/>
  <c r="CP19" i="8"/>
  <c r="CP20" i="8"/>
  <c r="CP21" i="8"/>
  <c r="CP22" i="8"/>
  <c r="CP23" i="8"/>
  <c r="CP24" i="8"/>
  <c r="CP25" i="8"/>
  <c r="CP26" i="8"/>
  <c r="CP27" i="8"/>
  <c r="CP30" i="8"/>
  <c r="CP31" i="8"/>
  <c r="CP32" i="8"/>
  <c r="CP35" i="8"/>
  <c r="CP36" i="8"/>
  <c r="CP37" i="8"/>
  <c r="CP38" i="8"/>
  <c r="CP39" i="8"/>
  <c r="CP40" i="8"/>
  <c r="CP41" i="8"/>
  <c r="CP42" i="8"/>
  <c r="CP43" i="8"/>
  <c r="CP46" i="8"/>
  <c r="CP47" i="8"/>
  <c r="CP48" i="8"/>
  <c r="CP49" i="8"/>
  <c r="CP50" i="8"/>
  <c r="CP51" i="8"/>
  <c r="CP52" i="8"/>
  <c r="CP55" i="8"/>
  <c r="CP56" i="8"/>
  <c r="CP57" i="8"/>
  <c r="CP58" i="8"/>
  <c r="CP59" i="8"/>
  <c r="CP60" i="8"/>
  <c r="CP63" i="8"/>
  <c r="CQ15" i="6"/>
  <c r="CO14" i="8" s="1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 s="1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 s="1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 s="1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6" i="8"/>
  <c r="CJ17" i="8"/>
  <c r="CJ18" i="8"/>
  <c r="CJ19" i="8"/>
  <c r="CJ20" i="8"/>
  <c r="CJ21" i="8"/>
  <c r="CJ22" i="8"/>
  <c r="CJ23" i="8"/>
  <c r="CJ24" i="8"/>
  <c r="CJ25" i="8"/>
  <c r="CJ26" i="8"/>
  <c r="CJ27" i="8"/>
  <c r="CJ30" i="8"/>
  <c r="CJ31" i="8"/>
  <c r="CJ32" i="8"/>
  <c r="CJ35" i="8"/>
  <c r="CJ36" i="8"/>
  <c r="CJ37" i="8"/>
  <c r="CJ38" i="8"/>
  <c r="CJ39" i="8"/>
  <c r="CJ40" i="8"/>
  <c r="CJ41" i="8"/>
  <c r="CJ42" i="8"/>
  <c r="CJ43" i="8"/>
  <c r="CJ46" i="8"/>
  <c r="CJ47" i="8"/>
  <c r="CJ48" i="8"/>
  <c r="CJ49" i="8"/>
  <c r="CJ50" i="8"/>
  <c r="CJ51" i="8"/>
  <c r="CJ52" i="8"/>
  <c r="CJ55" i="8"/>
  <c r="CJ56" i="8"/>
  <c r="CJ57" i="8"/>
  <c r="CJ58" i="8"/>
  <c r="CJ59" i="8"/>
  <c r="CJ60" i="8"/>
  <c r="CJ63" i="8"/>
  <c r="CK15" i="6"/>
  <c r="CI14" i="8" s="1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 s="1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 s="1"/>
  <c r="CG16" i="8"/>
  <c r="CG17" i="8"/>
  <c r="CG18" i="8"/>
  <c r="CG19" i="8"/>
  <c r="CG20" i="8"/>
  <c r="CG21" i="8"/>
  <c r="CG22" i="8"/>
  <c r="CG23" i="8"/>
  <c r="CG24" i="8"/>
  <c r="CG25" i="8"/>
  <c r="CG26" i="8"/>
  <c r="CG27" i="8"/>
  <c r="CG30" i="8"/>
  <c r="CG31" i="8"/>
  <c r="CG32" i="8"/>
  <c r="CG35" i="8"/>
  <c r="CG36" i="8"/>
  <c r="CG37" i="8"/>
  <c r="CG38" i="8"/>
  <c r="CG39" i="8"/>
  <c r="CG40" i="8"/>
  <c r="CG41" i="8"/>
  <c r="CG42" i="8"/>
  <c r="CG43" i="8"/>
  <c r="CG46" i="8"/>
  <c r="CG47" i="8"/>
  <c r="CG48" i="8"/>
  <c r="CG49" i="8"/>
  <c r="CG50" i="8"/>
  <c r="CG51" i="8"/>
  <c r="CG52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 s="1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6" i="8"/>
  <c r="CE17" i="8"/>
  <c r="CE18" i="8"/>
  <c r="CE19" i="8"/>
  <c r="CE20" i="8"/>
  <c r="CE21" i="8"/>
  <c r="CE22" i="8"/>
  <c r="CE23" i="8"/>
  <c r="CE24" i="8"/>
  <c r="CE25" i="8"/>
  <c r="CE26" i="8"/>
  <c r="CE27" i="8"/>
  <c r="CE30" i="8"/>
  <c r="CE31" i="8"/>
  <c r="CE32" i="8"/>
  <c r="CE35" i="8"/>
  <c r="CE36" i="8"/>
  <c r="CE37" i="8"/>
  <c r="CE38" i="8"/>
  <c r="CE39" i="8"/>
  <c r="CE40" i="8"/>
  <c r="CE41" i="8"/>
  <c r="CE42" i="8"/>
  <c r="CE43" i="8"/>
  <c r="CE46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 s="1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 s="1"/>
  <c r="CC16" i="8"/>
  <c r="CC17" i="8"/>
  <c r="CC18" i="8"/>
  <c r="CC19" i="8"/>
  <c r="CC20" i="8"/>
  <c r="CC21" i="8"/>
  <c r="CC22" i="8"/>
  <c r="CC23" i="8"/>
  <c r="CC24" i="8"/>
  <c r="CC25" i="8"/>
  <c r="CC26" i="8"/>
  <c r="CC27" i="8"/>
  <c r="CC30" i="8"/>
  <c r="CC31" i="8"/>
  <c r="CC32" i="8"/>
  <c r="CC35" i="8"/>
  <c r="CC36" i="8"/>
  <c r="CC37" i="8"/>
  <c r="CC38" i="8"/>
  <c r="CC39" i="8"/>
  <c r="CC40" i="8"/>
  <c r="CC41" i="8"/>
  <c r="CC42" i="8"/>
  <c r="CC43" i="8"/>
  <c r="CC46" i="8"/>
  <c r="CC47" i="8"/>
  <c r="CC48" i="8"/>
  <c r="CC49" i="8"/>
  <c r="CC50" i="8"/>
  <c r="CC51" i="8"/>
  <c r="CC52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 s="1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6" i="8"/>
  <c r="CA17" i="8"/>
  <c r="CA18" i="8"/>
  <c r="CA19" i="8"/>
  <c r="CA20" i="8"/>
  <c r="CA21" i="8"/>
  <c r="CA22" i="8"/>
  <c r="CA23" i="8"/>
  <c r="CA24" i="8"/>
  <c r="CA25" i="8"/>
  <c r="CA26" i="8"/>
  <c r="CA27" i="8"/>
  <c r="CA30" i="8"/>
  <c r="CA31" i="8"/>
  <c r="CA32" i="8"/>
  <c r="CA35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 s="1"/>
  <c r="BZ16" i="8"/>
  <c r="BZ17" i="8"/>
  <c r="BZ18" i="8"/>
  <c r="BZ19" i="8"/>
  <c r="BZ20" i="8"/>
  <c r="BZ21" i="8"/>
  <c r="BZ22" i="8"/>
  <c r="BZ23" i="8"/>
  <c r="BZ24" i="8"/>
  <c r="BZ25" i="8"/>
  <c r="BZ26" i="8"/>
  <c r="BZ27" i="8"/>
  <c r="BZ30" i="8"/>
  <c r="BZ31" i="8"/>
  <c r="BZ32" i="8"/>
  <c r="BZ35" i="8"/>
  <c r="BZ36" i="8"/>
  <c r="BZ37" i="8"/>
  <c r="BZ38" i="8"/>
  <c r="BZ39" i="8"/>
  <c r="BZ40" i="8"/>
  <c r="BZ41" i="8"/>
  <c r="BZ42" i="8"/>
  <c r="BZ43" i="8"/>
  <c r="BZ46" i="8"/>
  <c r="BZ47" i="8"/>
  <c r="BZ48" i="8"/>
  <c r="BZ49" i="8"/>
  <c r="BZ50" i="8"/>
  <c r="BZ51" i="8"/>
  <c r="BZ52" i="8"/>
  <c r="BZ55" i="8"/>
  <c r="BZ56" i="8"/>
  <c r="BZ57" i="8"/>
  <c r="BZ58" i="8"/>
  <c r="BZ59" i="8"/>
  <c r="BZ60" i="8"/>
  <c r="BZ63" i="8"/>
  <c r="CA15" i="6"/>
  <c r="BY14" i="8" s="1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 s="1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6" i="8"/>
  <c r="BW17" i="8"/>
  <c r="BW18" i="8"/>
  <c r="BW19" i="8"/>
  <c r="BW20" i="8"/>
  <c r="BW21" i="8"/>
  <c r="BW22" i="8"/>
  <c r="BW23" i="8"/>
  <c r="BW24" i="8"/>
  <c r="BW25" i="8"/>
  <c r="BW26" i="8"/>
  <c r="BW27" i="8"/>
  <c r="BW30" i="8"/>
  <c r="BW31" i="8"/>
  <c r="BW32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30" i="8"/>
  <c r="BU31" i="8"/>
  <c r="BU32" i="8"/>
  <c r="BU35" i="8"/>
  <c r="BU36" i="8"/>
  <c r="BU37" i="8"/>
  <c r="BU38" i="8"/>
  <c r="BU39" i="8"/>
  <c r="BU40" i="8"/>
  <c r="BU41" i="8"/>
  <c r="BU42" i="8"/>
  <c r="BU43" i="8"/>
  <c r="BU46" i="8"/>
  <c r="BU47" i="8"/>
  <c r="BU48" i="8"/>
  <c r="BU49" i="8"/>
  <c r="AL48" i="9" s="1"/>
  <c r="BU50" i="8"/>
  <c r="BU51" i="8"/>
  <c r="BU52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AK17" i="9" s="1"/>
  <c r="BS19" i="8"/>
  <c r="BS20" i="8"/>
  <c r="BS21" i="8"/>
  <c r="BS22" i="8"/>
  <c r="AK21" i="9" s="1"/>
  <c r="BS23" i="8"/>
  <c r="BS24" i="8"/>
  <c r="BS25" i="8"/>
  <c r="BS26" i="8"/>
  <c r="AK25" i="9" s="1"/>
  <c r="BS27" i="8"/>
  <c r="BS30" i="8"/>
  <c r="BS31" i="8"/>
  <c r="BS32" i="8"/>
  <c r="AK31" i="9" s="1"/>
  <c r="BS35" i="8"/>
  <c r="BS36" i="8"/>
  <c r="BS37" i="8"/>
  <c r="BS38" i="8"/>
  <c r="AK37" i="9" s="1"/>
  <c r="BS39" i="8"/>
  <c r="BS40" i="8"/>
  <c r="BS41" i="8"/>
  <c r="BS42" i="8"/>
  <c r="AK41" i="9" s="1"/>
  <c r="BS43" i="8"/>
  <c r="BS46" i="8"/>
  <c r="BS47" i="8"/>
  <c r="BS48" i="8"/>
  <c r="AK47" i="9" s="1"/>
  <c r="BS49" i="8"/>
  <c r="BS50" i="8"/>
  <c r="BS51" i="8"/>
  <c r="BS52" i="8"/>
  <c r="AK51" i="9" s="1"/>
  <c r="BS55" i="8"/>
  <c r="BS56" i="8"/>
  <c r="BS57" i="8"/>
  <c r="BS58" i="8"/>
  <c r="AK57" i="9" s="1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57" i="8"/>
  <c r="BR58" i="8"/>
  <c r="BR59" i="8"/>
  <c r="BR60" i="8"/>
  <c r="BR63" i="8"/>
  <c r="BQ16" i="8"/>
  <c r="BQ17" i="8"/>
  <c r="BQ18" i="8"/>
  <c r="AJ17" i="9" s="1"/>
  <c r="BQ19" i="8"/>
  <c r="BQ20" i="8"/>
  <c r="BQ21" i="8"/>
  <c r="BQ22" i="8"/>
  <c r="AJ21" i="9" s="1"/>
  <c r="BQ23" i="8"/>
  <c r="BQ24" i="8"/>
  <c r="BQ25" i="8"/>
  <c r="BQ26" i="8"/>
  <c r="AJ25" i="9" s="1"/>
  <c r="BQ27" i="8"/>
  <c r="BQ30" i="8"/>
  <c r="BQ31" i="8"/>
  <c r="BQ32" i="8"/>
  <c r="AJ31" i="9" s="1"/>
  <c r="BQ35" i="8"/>
  <c r="BQ36" i="8"/>
  <c r="BQ37" i="8"/>
  <c r="BQ38" i="8"/>
  <c r="AJ37" i="9" s="1"/>
  <c r="BQ39" i="8"/>
  <c r="BQ40" i="8"/>
  <c r="BQ41" i="8"/>
  <c r="BQ42" i="8"/>
  <c r="AJ41" i="9" s="1"/>
  <c r="BQ43" i="8"/>
  <c r="BQ46" i="8"/>
  <c r="BQ47" i="8"/>
  <c r="BQ48" i="8"/>
  <c r="AJ47" i="9" s="1"/>
  <c r="BQ49" i="8"/>
  <c r="BQ50" i="8"/>
  <c r="BQ51" i="8"/>
  <c r="BQ52" i="8"/>
  <c r="AJ51" i="9" s="1"/>
  <c r="BQ55" i="8"/>
  <c r="BQ56" i="8"/>
  <c r="BQ57" i="8"/>
  <c r="BQ58" i="8"/>
  <c r="AJ57" i="9" s="1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AI17" i="9" s="1"/>
  <c r="BO19" i="8"/>
  <c r="BO20" i="8"/>
  <c r="BO21" i="8"/>
  <c r="BO22" i="8"/>
  <c r="AI21" i="9" s="1"/>
  <c r="BO23" i="8"/>
  <c r="BO24" i="8"/>
  <c r="BO25" i="8"/>
  <c r="BO26" i="8"/>
  <c r="AI25" i="9" s="1"/>
  <c r="BO27" i="8"/>
  <c r="BO30" i="8"/>
  <c r="BO31" i="8"/>
  <c r="BO32" i="8"/>
  <c r="AI31" i="9" s="1"/>
  <c r="BO35" i="8"/>
  <c r="BO36" i="8"/>
  <c r="BO37" i="8"/>
  <c r="BO38" i="8"/>
  <c r="AI37" i="9" s="1"/>
  <c r="BO39" i="8"/>
  <c r="BO40" i="8"/>
  <c r="BO41" i="8"/>
  <c r="BO42" i="8"/>
  <c r="AI41" i="9" s="1"/>
  <c r="BO43" i="8"/>
  <c r="BO46" i="8"/>
  <c r="BO47" i="8"/>
  <c r="BO48" i="8"/>
  <c r="AI47" i="9" s="1"/>
  <c r="BO49" i="8"/>
  <c r="BO50" i="8"/>
  <c r="BO51" i="8"/>
  <c r="BO52" i="8"/>
  <c r="AI51" i="9" s="1"/>
  <c r="BO55" i="8"/>
  <c r="BO56" i="8"/>
  <c r="BO57" i="8"/>
  <c r="BO58" i="8"/>
  <c r="AI57" i="9" s="1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30" i="8"/>
  <c r="BM31" i="8"/>
  <c r="BM32" i="8"/>
  <c r="BM35" i="8"/>
  <c r="BM36" i="8"/>
  <c r="BM37" i="8"/>
  <c r="BM38" i="8"/>
  <c r="BM39" i="8"/>
  <c r="BM40" i="8"/>
  <c r="BM41" i="8"/>
  <c r="BM42" i="8"/>
  <c r="BM43" i="8"/>
  <c r="BM46" i="8"/>
  <c r="BM47" i="8"/>
  <c r="BM48" i="8"/>
  <c r="BM49" i="8"/>
  <c r="BM50" i="8"/>
  <c r="BM51" i="8"/>
  <c r="BM52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30" i="8"/>
  <c r="BI31" i="8"/>
  <c r="BI32" i="8"/>
  <c r="BI35" i="8"/>
  <c r="BI36" i="8"/>
  <c r="BI37" i="8"/>
  <c r="BI38" i="8"/>
  <c r="BI39" i="8"/>
  <c r="BI40" i="8"/>
  <c r="BI41" i="8"/>
  <c r="BI42" i="8"/>
  <c r="BI43" i="8"/>
  <c r="BI46" i="8"/>
  <c r="BI47" i="8"/>
  <c r="BI48" i="8"/>
  <c r="BI49" i="8"/>
  <c r="BI50" i="8"/>
  <c r="BI51" i="8"/>
  <c r="BI52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5" i="8"/>
  <c r="BE36" i="8"/>
  <c r="BE37" i="8"/>
  <c r="BE38" i="8"/>
  <c r="BE39" i="8"/>
  <c r="BE40" i="8"/>
  <c r="BE41" i="8"/>
  <c r="BE42" i="8"/>
  <c r="BE43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30" i="8"/>
  <c r="BC31" i="8"/>
  <c r="BC32" i="8"/>
  <c r="BC35" i="8"/>
  <c r="BC36" i="8"/>
  <c r="BC37" i="8"/>
  <c r="BC38" i="8"/>
  <c r="BC39" i="8"/>
  <c r="BC40" i="8"/>
  <c r="BC41" i="8"/>
  <c r="BC42" i="8"/>
  <c r="BC43" i="8"/>
  <c r="BC46" i="8"/>
  <c r="BC47" i="8"/>
  <c r="BC48" i="8"/>
  <c r="BC49" i="8"/>
  <c r="BC50" i="8"/>
  <c r="BC51" i="8"/>
  <c r="BC52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6" i="8"/>
  <c r="AY47" i="8"/>
  <c r="AY48" i="8"/>
  <c r="AY49" i="8"/>
  <c r="AY50" i="8"/>
  <c r="AY51" i="8"/>
  <c r="AY52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X12" i="9" s="1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W18" i="9" s="1"/>
  <c r="AQ20" i="8"/>
  <c r="AQ21" i="8"/>
  <c r="AQ22" i="8"/>
  <c r="W21" i="9" s="1"/>
  <c r="AQ23" i="8"/>
  <c r="W22" i="9" s="1"/>
  <c r="AQ24" i="8"/>
  <c r="AQ25" i="8"/>
  <c r="AQ26" i="8"/>
  <c r="AQ27" i="8"/>
  <c r="W26" i="9" s="1"/>
  <c r="AQ30" i="8"/>
  <c r="AQ31" i="8"/>
  <c r="AQ32" i="8"/>
  <c r="W31" i="9" s="1"/>
  <c r="AQ35" i="8"/>
  <c r="W34" i="9" s="1"/>
  <c r="AQ36" i="8"/>
  <c r="AQ37" i="8"/>
  <c r="AQ38" i="8"/>
  <c r="AQ39" i="8"/>
  <c r="W38" i="9" s="1"/>
  <c r="AQ40" i="8"/>
  <c r="AQ41" i="8"/>
  <c r="AQ42" i="8"/>
  <c r="W41" i="9" s="1"/>
  <c r="AQ43" i="8"/>
  <c r="W42" i="9" s="1"/>
  <c r="AQ46" i="8"/>
  <c r="AQ47" i="8"/>
  <c r="AQ48" i="8"/>
  <c r="AQ49" i="8"/>
  <c r="W48" i="9" s="1"/>
  <c r="AQ50" i="8"/>
  <c r="AQ51" i="8"/>
  <c r="AQ52" i="8"/>
  <c r="W51" i="9" s="1"/>
  <c r="AQ55" i="8"/>
  <c r="W54" i="9" s="1"/>
  <c r="AQ56" i="8"/>
  <c r="AQ57" i="8"/>
  <c r="AQ58" i="8"/>
  <c r="AQ59" i="8"/>
  <c r="W58" i="9" s="1"/>
  <c r="AQ60" i="8"/>
  <c r="AQ63" i="8"/>
  <c r="AR13" i="8"/>
  <c r="AQ13" i="8"/>
  <c r="AR12" i="8"/>
  <c r="W11" i="9" s="1"/>
  <c r="AQ12" i="8"/>
  <c r="AR11" i="8"/>
  <c r="AQ11" i="8"/>
  <c r="AR10" i="8"/>
  <c r="AQ10" i="8"/>
  <c r="AR9" i="8"/>
  <c r="AQ9" i="8"/>
  <c r="AR8" i="8"/>
  <c r="W7" i="9" s="1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V17" i="9" s="1"/>
  <c r="AO19" i="8"/>
  <c r="AO20" i="8"/>
  <c r="AO21" i="8"/>
  <c r="AO22" i="8"/>
  <c r="AO23" i="8"/>
  <c r="AO24" i="8"/>
  <c r="AO25" i="8"/>
  <c r="AO26" i="8"/>
  <c r="V25" i="9" s="1"/>
  <c r="AO27" i="8"/>
  <c r="AO30" i="8"/>
  <c r="AO31" i="8"/>
  <c r="AO32" i="8"/>
  <c r="AO35" i="8"/>
  <c r="AO36" i="8"/>
  <c r="AO37" i="8"/>
  <c r="AO38" i="8"/>
  <c r="V37" i="9" s="1"/>
  <c r="AO39" i="8"/>
  <c r="AO40" i="8"/>
  <c r="AO41" i="8"/>
  <c r="AO42" i="8"/>
  <c r="AO43" i="8"/>
  <c r="AO46" i="8"/>
  <c r="AO47" i="8"/>
  <c r="AO48" i="8"/>
  <c r="V47" i="9" s="1"/>
  <c r="AO49" i="8"/>
  <c r="AO50" i="8"/>
  <c r="AO51" i="8"/>
  <c r="AO52" i="8"/>
  <c r="AO55" i="8"/>
  <c r="AO56" i="8"/>
  <c r="AO57" i="8"/>
  <c r="AO58" i="8"/>
  <c r="V57" i="9" s="1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U17" i="9" s="1"/>
  <c r="AM19" i="8"/>
  <c r="AM20" i="8"/>
  <c r="AM21" i="8"/>
  <c r="AM22" i="8"/>
  <c r="U21" i="9" s="1"/>
  <c r="AM23" i="8"/>
  <c r="AM24" i="8"/>
  <c r="AM25" i="8"/>
  <c r="AM26" i="8"/>
  <c r="U25" i="9" s="1"/>
  <c r="AM27" i="8"/>
  <c r="AM30" i="8"/>
  <c r="AM31" i="8"/>
  <c r="AM32" i="8"/>
  <c r="AM35" i="8"/>
  <c r="U34" i="9" s="1"/>
  <c r="AM36" i="8"/>
  <c r="AM37" i="8"/>
  <c r="AM38" i="8"/>
  <c r="U37" i="9" s="1"/>
  <c r="AM39" i="8"/>
  <c r="U38" i="9" s="1"/>
  <c r="AM40" i="8"/>
  <c r="AM41" i="8"/>
  <c r="AM42" i="8"/>
  <c r="AM43" i="8"/>
  <c r="U42" i="9" s="1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U9" i="9" s="1"/>
  <c r="AM10" i="8"/>
  <c r="AN9" i="8"/>
  <c r="AM9" i="8"/>
  <c r="AN8" i="8"/>
  <c r="AM8" i="8"/>
  <c r="AN7" i="8"/>
  <c r="AM7" i="8"/>
  <c r="AN6" i="8"/>
  <c r="U5" i="9" s="1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18" i="8"/>
  <c r="AK19" i="8"/>
  <c r="AK20" i="8"/>
  <c r="AK21" i="8"/>
  <c r="AK22" i="8"/>
  <c r="AK23" i="8"/>
  <c r="AK24" i="8"/>
  <c r="AK25" i="8"/>
  <c r="AK26" i="8"/>
  <c r="AK27" i="8"/>
  <c r="AK30" i="8"/>
  <c r="AK31" i="8"/>
  <c r="AK32" i="8"/>
  <c r="AK35" i="8"/>
  <c r="AK36" i="8"/>
  <c r="AK37" i="8"/>
  <c r="AK38" i="8"/>
  <c r="AK39" i="8"/>
  <c r="AK40" i="8"/>
  <c r="AK41" i="8"/>
  <c r="AK42" i="8"/>
  <c r="AK43" i="8"/>
  <c r="AK46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57" i="8"/>
  <c r="AI58" i="8"/>
  <c r="AI59" i="8"/>
  <c r="AI60" i="8"/>
  <c r="AI63" i="8"/>
  <c r="AJ13" i="8"/>
  <c r="AI13" i="8"/>
  <c r="AJ12" i="8"/>
  <c r="S11" i="9" s="1"/>
  <c r="AI12" i="8"/>
  <c r="AJ11" i="8"/>
  <c r="AI11" i="8"/>
  <c r="AJ10" i="8"/>
  <c r="S9" i="9" s="1"/>
  <c r="AI10" i="8"/>
  <c r="AJ9" i="8"/>
  <c r="AI9" i="8"/>
  <c r="AJ8" i="8"/>
  <c r="S7" i="9" s="1"/>
  <c r="AI8" i="8"/>
  <c r="AJ7" i="8"/>
  <c r="AI7" i="8"/>
  <c r="AJ6" i="8"/>
  <c r="S5" i="9" s="1"/>
  <c r="AI6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30" i="8"/>
  <c r="AH31" i="8"/>
  <c r="AH32" i="8"/>
  <c r="AH35" i="8"/>
  <c r="AH36" i="8"/>
  <c r="AH37" i="8"/>
  <c r="AH38" i="8"/>
  <c r="AH39" i="8"/>
  <c r="AH40" i="8"/>
  <c r="AH41" i="8"/>
  <c r="AH42" i="8"/>
  <c r="AH43" i="8"/>
  <c r="AH46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R39" i="9" s="1"/>
  <c r="AG41" i="8"/>
  <c r="AG42" i="8"/>
  <c r="AG43" i="8"/>
  <c r="AG46" i="8"/>
  <c r="R45" i="9" s="1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30" i="8"/>
  <c r="AD31" i="8"/>
  <c r="AD32" i="8"/>
  <c r="AD35" i="8"/>
  <c r="AD36" i="8"/>
  <c r="AD37" i="8"/>
  <c r="AD38" i="8"/>
  <c r="AD39" i="8"/>
  <c r="AD40" i="8"/>
  <c r="AD41" i="8"/>
  <c r="AD42" i="8"/>
  <c r="AD43" i="8"/>
  <c r="AD46" i="8"/>
  <c r="AD47" i="8"/>
  <c r="AD48" i="8"/>
  <c r="AD49" i="8"/>
  <c r="AD50" i="8"/>
  <c r="AD51" i="8"/>
  <c r="AD52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30" i="8"/>
  <c r="Z31" i="8"/>
  <c r="Z32" i="8"/>
  <c r="Z35" i="8"/>
  <c r="Z36" i="8"/>
  <c r="Z37" i="8"/>
  <c r="Z38" i="8"/>
  <c r="Z39" i="8"/>
  <c r="Z40" i="8"/>
  <c r="Z41" i="8"/>
  <c r="Z42" i="8"/>
  <c r="Z43" i="8"/>
  <c r="Z46" i="8"/>
  <c r="Z47" i="8"/>
  <c r="Z48" i="8"/>
  <c r="Z49" i="8"/>
  <c r="Z50" i="8"/>
  <c r="Z51" i="8"/>
  <c r="Z52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L9" i="9" s="1"/>
  <c r="U10" i="8"/>
  <c r="V9" i="8"/>
  <c r="U9" i="8"/>
  <c r="V8" i="8"/>
  <c r="U8" i="8"/>
  <c r="V7" i="8"/>
  <c r="U7" i="8"/>
  <c r="V6" i="8"/>
  <c r="L5" i="9" s="1"/>
  <c r="U6" i="8"/>
  <c r="T13" i="8"/>
  <c r="S13" i="8"/>
  <c r="T12" i="8"/>
  <c r="S12" i="8"/>
  <c r="T11" i="8"/>
  <c r="S11" i="8"/>
  <c r="T10" i="8"/>
  <c r="K9" i="9" s="1"/>
  <c r="S10" i="8"/>
  <c r="T9" i="8"/>
  <c r="S9" i="8"/>
  <c r="T8" i="8"/>
  <c r="S8" i="8"/>
  <c r="T7" i="8"/>
  <c r="S7" i="8"/>
  <c r="T6" i="8"/>
  <c r="K5" i="9" s="1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J11" i="9" s="1"/>
  <c r="Q12" i="8"/>
  <c r="R11" i="8"/>
  <c r="Q11" i="8"/>
  <c r="R10" i="8"/>
  <c r="J9" i="9" s="1"/>
  <c r="Q10" i="8"/>
  <c r="R9" i="8"/>
  <c r="Q9" i="8"/>
  <c r="R8" i="8"/>
  <c r="J7" i="9" s="1"/>
  <c r="Q8" i="8"/>
  <c r="R7" i="8"/>
  <c r="Q7" i="8"/>
  <c r="R6" i="8"/>
  <c r="J5" i="9" s="1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57" i="8"/>
  <c r="O58" i="8"/>
  <c r="O59" i="8"/>
  <c r="O60" i="8"/>
  <c r="O63" i="8"/>
  <c r="P13" i="8"/>
  <c r="O13" i="8"/>
  <c r="P12" i="8"/>
  <c r="I11" i="9" s="1"/>
  <c r="O12" i="8"/>
  <c r="P11" i="8"/>
  <c r="O11" i="8"/>
  <c r="P10" i="8"/>
  <c r="I9" i="9" s="1"/>
  <c r="O10" i="8"/>
  <c r="P9" i="8"/>
  <c r="O9" i="8"/>
  <c r="P8" i="8"/>
  <c r="I7" i="9" s="1"/>
  <c r="O8" i="8"/>
  <c r="P7" i="8"/>
  <c r="O7" i="8"/>
  <c r="P6" i="8"/>
  <c r="I5" i="9" s="1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E59" i="9" s="1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9" s="1"/>
  <c r="C57" i="8"/>
  <c r="C56" i="8"/>
  <c r="C55" i="8"/>
  <c r="N52" i="8"/>
  <c r="M52" i="8"/>
  <c r="L52" i="8"/>
  <c r="G51" i="9" s="1"/>
  <c r="K52" i="8"/>
  <c r="J52" i="8"/>
  <c r="I52" i="8"/>
  <c r="H52" i="8"/>
  <c r="E51" i="9" s="1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H49" i="9" s="1"/>
  <c r="M50" i="8"/>
  <c r="L50" i="8"/>
  <c r="K50" i="8"/>
  <c r="J50" i="8"/>
  <c r="F49" i="9" s="1"/>
  <c r="I50" i="8"/>
  <c r="H50" i="8"/>
  <c r="G50" i="8"/>
  <c r="F50" i="8"/>
  <c r="D49" i="9" s="1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F45" i="9" s="1"/>
  <c r="I46" i="8"/>
  <c r="H46" i="8"/>
  <c r="G46" i="8"/>
  <c r="F46" i="8"/>
  <c r="D45" i="9" s="1"/>
  <c r="E46" i="8"/>
  <c r="D46" i="8"/>
  <c r="C52" i="8"/>
  <c r="C51" i="8"/>
  <c r="C50" i="8"/>
  <c r="C49" i="8"/>
  <c r="C48" i="9" s="1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F41" i="9" s="1"/>
  <c r="H42" i="8"/>
  <c r="G42" i="8"/>
  <c r="F42" i="8"/>
  <c r="E42" i="8"/>
  <c r="D41" i="9" s="1"/>
  <c r="D42" i="8"/>
  <c r="N41" i="8"/>
  <c r="H40" i="9" s="1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G39" i="9" s="1"/>
  <c r="J40" i="8"/>
  <c r="I40" i="8"/>
  <c r="H40" i="8"/>
  <c r="G40" i="8"/>
  <c r="E39" i="9" s="1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F37" i="9" s="1"/>
  <c r="H38" i="8"/>
  <c r="G38" i="8"/>
  <c r="F38" i="8"/>
  <c r="E38" i="8"/>
  <c r="D37" i="9" s="1"/>
  <c r="D38" i="8"/>
  <c r="N37" i="8"/>
  <c r="H36" i="9" s="1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G35" i="9" s="1"/>
  <c r="J36" i="8"/>
  <c r="I36" i="8"/>
  <c r="H36" i="8"/>
  <c r="G36" i="8"/>
  <c r="E35" i="9" s="1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9" s="1"/>
  <c r="C39" i="8"/>
  <c r="C38" i="8"/>
  <c r="C37" i="8"/>
  <c r="C35" i="8"/>
  <c r="C36" i="8"/>
  <c r="N32" i="8"/>
  <c r="N31" i="8"/>
  <c r="N30" i="8"/>
  <c r="M32" i="8"/>
  <c r="L32" i="8"/>
  <c r="K32" i="8"/>
  <c r="J32" i="8"/>
  <c r="F31" i="9" s="1"/>
  <c r="I32" i="8"/>
  <c r="H32" i="8"/>
  <c r="G32" i="8"/>
  <c r="F32" i="8"/>
  <c r="D31" i="9" s="1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F29" i="9" s="1"/>
  <c r="I30" i="8"/>
  <c r="H30" i="8"/>
  <c r="G30" i="8"/>
  <c r="F30" i="8"/>
  <c r="D29" i="9" s="1"/>
  <c r="E30" i="8"/>
  <c r="D30" i="8"/>
  <c r="C29" i="9" s="1"/>
  <c r="C32" i="8"/>
  <c r="C31" i="8"/>
  <c r="C30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K16" i="8"/>
  <c r="G15" i="9" s="1"/>
  <c r="K17" i="8"/>
  <c r="K18" i="8"/>
  <c r="G17" i="9" s="1"/>
  <c r="K19" i="8"/>
  <c r="K20" i="8"/>
  <c r="G19" i="9" s="1"/>
  <c r="K21" i="8"/>
  <c r="K22" i="8"/>
  <c r="G21" i="9" s="1"/>
  <c r="K23" i="8"/>
  <c r="K24" i="8"/>
  <c r="G23" i="9" s="1"/>
  <c r="K25" i="8"/>
  <c r="K26" i="8"/>
  <c r="G25" i="9" s="1"/>
  <c r="K27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F15" i="9" s="1"/>
  <c r="I17" i="8"/>
  <c r="I18" i="8"/>
  <c r="F17" i="9" s="1"/>
  <c r="I19" i="8"/>
  <c r="I20" i="8"/>
  <c r="F19" i="9" s="1"/>
  <c r="I21" i="8"/>
  <c r="I22" i="8"/>
  <c r="F21" i="9" s="1"/>
  <c r="I23" i="8"/>
  <c r="I24" i="8"/>
  <c r="F23" i="9" s="1"/>
  <c r="I25" i="8"/>
  <c r="I26" i="8"/>
  <c r="F25" i="9" s="1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G16" i="8"/>
  <c r="E15" i="9" s="1"/>
  <c r="G17" i="8"/>
  <c r="G18" i="8"/>
  <c r="E17" i="9" s="1"/>
  <c r="G19" i="8"/>
  <c r="G20" i="8"/>
  <c r="E19" i="9" s="1"/>
  <c r="G21" i="8"/>
  <c r="G22" i="8"/>
  <c r="E21" i="9" s="1"/>
  <c r="G23" i="8"/>
  <c r="G24" i="8"/>
  <c r="E23" i="9" s="1"/>
  <c r="G25" i="8"/>
  <c r="G26" i="8"/>
  <c r="E25" i="9" s="1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E16" i="8"/>
  <c r="D15" i="9" s="1"/>
  <c r="E17" i="8"/>
  <c r="E18" i="8"/>
  <c r="D17" i="9" s="1"/>
  <c r="E19" i="8"/>
  <c r="E20" i="8"/>
  <c r="D19" i="9" s="1"/>
  <c r="E21" i="8"/>
  <c r="E22" i="8"/>
  <c r="D21" i="9" s="1"/>
  <c r="E23" i="8"/>
  <c r="E24" i="8"/>
  <c r="D23" i="9" s="1"/>
  <c r="E25" i="8"/>
  <c r="E26" i="8"/>
  <c r="D25" i="9" s="1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5" i="9" s="1"/>
  <c r="C17" i="8"/>
  <c r="C18" i="8"/>
  <c r="C17" i="9" s="1"/>
  <c r="C19" i="8"/>
  <c r="C20" i="8"/>
  <c r="C19" i="9" s="1"/>
  <c r="C21" i="8"/>
  <c r="C22" i="8"/>
  <c r="C21" i="9" s="1"/>
  <c r="C23" i="8"/>
  <c r="C24" i="8"/>
  <c r="C23" i="9" s="1"/>
  <c r="C25" i="8"/>
  <c r="C26" i="8"/>
  <c r="C25" i="9" s="1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G9" i="9" s="1"/>
  <c r="K10" i="8"/>
  <c r="J10" i="8"/>
  <c r="I10" i="8"/>
  <c r="H10" i="8"/>
  <c r="E9" i="9" s="1"/>
  <c r="G10" i="8"/>
  <c r="F10" i="8"/>
  <c r="E10" i="8"/>
  <c r="D10" i="8"/>
  <c r="C9" i="9" s="1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G5" i="9" s="1"/>
  <c r="K6" i="8"/>
  <c r="J6" i="8"/>
  <c r="I6" i="8"/>
  <c r="H6" i="8"/>
  <c r="E5" i="9" s="1"/>
  <c r="G6" i="8"/>
  <c r="F6" i="8"/>
  <c r="E6" i="8"/>
  <c r="D6" i="8"/>
  <c r="C5" i="9" s="1"/>
  <c r="C6" i="8"/>
  <c r="BX15" i="6"/>
  <c r="BW15" i="6"/>
  <c r="BU14" i="8" s="1"/>
  <c r="BV15" i="6"/>
  <c r="AN13" i="7" s="1"/>
  <c r="BU15" i="6"/>
  <c r="BS14" i="8"/>
  <c r="BT15" i="6"/>
  <c r="BS15" i="6"/>
  <c r="BQ14" i="8" s="1"/>
  <c r="BR15" i="6"/>
  <c r="BP14" i="8" s="1"/>
  <c r="BQ15" i="6"/>
  <c r="BO14" i="8" s="1"/>
  <c r="BP15" i="6"/>
  <c r="BO15" i="6"/>
  <c r="BM14" i="8" s="1"/>
  <c r="BN15" i="6"/>
  <c r="BM15" i="6"/>
  <c r="BK14" i="8" s="1"/>
  <c r="BL15" i="6"/>
  <c r="BK15" i="6"/>
  <c r="BI14" i="8" s="1"/>
  <c r="BJ15" i="6"/>
  <c r="BI15" i="6"/>
  <c r="BG14" i="8" s="1"/>
  <c r="BH15" i="6"/>
  <c r="BG15" i="6"/>
  <c r="BE14" i="8" s="1"/>
  <c r="AT15" i="6"/>
  <c r="AS15" i="6"/>
  <c r="AQ14" i="8" s="1"/>
  <c r="AR15" i="6"/>
  <c r="AP14" i="8" s="1"/>
  <c r="AQ15" i="6"/>
  <c r="AO14" i="8" s="1"/>
  <c r="AN15" i="6"/>
  <c r="AL14" i="8" s="1"/>
  <c r="AM15" i="6"/>
  <c r="AK14" i="8" s="1"/>
  <c r="AB15" i="6"/>
  <c r="AA15" i="6"/>
  <c r="Y14" i="8" s="1"/>
  <c r="X15" i="6"/>
  <c r="V14" i="8" s="1"/>
  <c r="W15" i="6"/>
  <c r="U14" i="8" s="1"/>
  <c r="N15" i="6"/>
  <c r="L14" i="8" s="1"/>
  <c r="L15" i="6"/>
  <c r="J14" i="8" s="1"/>
  <c r="J15" i="6"/>
  <c r="H15" i="6"/>
  <c r="F14" i="8" s="1"/>
  <c r="F15" i="6"/>
  <c r="D14" i="8" s="1"/>
  <c r="P15" i="6"/>
  <c r="N14" i="8" s="1"/>
  <c r="G15" i="6"/>
  <c r="E15" i="6"/>
  <c r="C14" i="8" s="1"/>
  <c r="M15" i="6"/>
  <c r="K14" i="8" s="1"/>
  <c r="K15" i="6"/>
  <c r="I15" i="6"/>
  <c r="G14" i="8" s="1"/>
  <c r="O15" i="6"/>
  <c r="Q15" i="6"/>
  <c r="R15" i="6"/>
  <c r="P14" i="8" s="1"/>
  <c r="S15" i="6"/>
  <c r="T15" i="6"/>
  <c r="R14" i="8" s="1"/>
  <c r="U15" i="6"/>
  <c r="S14" i="8" s="1"/>
  <c r="V15" i="6"/>
  <c r="T14" i="8" s="1"/>
  <c r="Y15" i="6"/>
  <c r="W14" i="8" s="1"/>
  <c r="Z15" i="6"/>
  <c r="X14" i="8" s="1"/>
  <c r="AL15" i="6"/>
  <c r="AK15" i="6"/>
  <c r="AJ15" i="6"/>
  <c r="AH14" i="8" s="1"/>
  <c r="AI15" i="6"/>
  <c r="AH15" i="6"/>
  <c r="AF14" i="8" s="1"/>
  <c r="AG15" i="6"/>
  <c r="AF15" i="6"/>
  <c r="AD14" i="8" s="1"/>
  <c r="AE15" i="6"/>
  <c r="AD15" i="6"/>
  <c r="AB14" i="8" s="1"/>
  <c r="AC15" i="6"/>
  <c r="AO15" i="6"/>
  <c r="AM14" i="8" s="1"/>
  <c r="AP15" i="6"/>
  <c r="AN14" i="8" s="1"/>
  <c r="AU15" i="6"/>
  <c r="AV15" i="6"/>
  <c r="AT14" i="8" s="1"/>
  <c r="AW15" i="6"/>
  <c r="AU14" i="8" s="1"/>
  <c r="AX15" i="6"/>
  <c r="AV14" i="8" s="1"/>
  <c r="AY15" i="6"/>
  <c r="AZ15" i="6"/>
  <c r="AX14" i="8" s="1"/>
  <c r="BA15" i="6"/>
  <c r="AY14" i="8" s="1"/>
  <c r="BB15" i="6"/>
  <c r="BC15" i="6"/>
  <c r="BD15" i="6"/>
  <c r="BB14" i="8" s="1"/>
  <c r="BE15" i="6"/>
  <c r="BC14" i="8" s="1"/>
  <c r="BF15" i="6"/>
  <c r="DR31" i="4"/>
  <c r="DQ31" i="4"/>
  <c r="DP31" i="4"/>
  <c r="DO31" i="4"/>
  <c r="DR38" i="4"/>
  <c r="DQ38" i="4"/>
  <c r="DP38" i="4"/>
  <c r="DO38" i="4"/>
  <c r="DR48" i="4"/>
  <c r="DQ48" i="4"/>
  <c r="DP48" i="4"/>
  <c r="DO48" i="4"/>
  <c r="DR80" i="4"/>
  <c r="DQ80" i="4"/>
  <c r="DP80" i="4"/>
  <c r="DO80" i="4"/>
  <c r="DR96" i="4"/>
  <c r="DQ96" i="4"/>
  <c r="DP96" i="4"/>
  <c r="DO96" i="4"/>
  <c r="DN31" i="4"/>
  <c r="DN38" i="4"/>
  <c r="DN48" i="4"/>
  <c r="DN80" i="4"/>
  <c r="DN96" i="4"/>
  <c r="DM31" i="4"/>
  <c r="DM38" i="4"/>
  <c r="DM48" i="4"/>
  <c r="DM80" i="4"/>
  <c r="DM96" i="4"/>
  <c r="DL80" i="4"/>
  <c r="DL96" i="4"/>
  <c r="DL31" i="4"/>
  <c r="DL38" i="4"/>
  <c r="DL48" i="4"/>
  <c r="DK80" i="4"/>
  <c r="DK96" i="4"/>
  <c r="DK31" i="4"/>
  <c r="DK38" i="4"/>
  <c r="DK48" i="4"/>
  <c r="DJ31" i="4"/>
  <c r="DJ38" i="4"/>
  <c r="DJ48" i="4"/>
  <c r="DJ80" i="4"/>
  <c r="DJ96" i="4"/>
  <c r="DI31" i="4"/>
  <c r="DI38" i="4"/>
  <c r="DI48" i="4"/>
  <c r="DI80" i="4"/>
  <c r="DI96" i="4"/>
  <c r="CY31" i="4"/>
  <c r="CY38" i="4"/>
  <c r="CY48" i="4"/>
  <c r="CY80" i="4"/>
  <c r="CY96" i="4"/>
  <c r="DH31" i="4"/>
  <c r="DH38" i="4"/>
  <c r="DH48" i="4"/>
  <c r="DH80" i="4"/>
  <c r="DH96" i="4"/>
  <c r="DG31" i="4"/>
  <c r="DG38" i="4"/>
  <c r="DG48" i="4"/>
  <c r="DG80" i="4"/>
  <c r="DG96" i="4"/>
  <c r="DF31" i="4"/>
  <c r="DF38" i="4"/>
  <c r="DF48" i="4"/>
  <c r="DF80" i="4"/>
  <c r="DF96" i="4"/>
  <c r="DE80" i="4"/>
  <c r="DE31" i="4"/>
  <c r="DE38" i="4"/>
  <c r="DE48" i="4"/>
  <c r="DE96" i="4"/>
  <c r="DD31" i="4"/>
  <c r="DD38" i="4"/>
  <c r="DD48" i="4"/>
  <c r="DD80" i="4"/>
  <c r="DD96" i="4"/>
  <c r="DC31" i="4"/>
  <c r="DC38" i="4"/>
  <c r="DC48" i="4"/>
  <c r="DC80" i="4"/>
  <c r="DC96" i="4"/>
  <c r="DB31" i="4"/>
  <c r="DB38" i="4"/>
  <c r="DB48" i="4"/>
  <c r="DB80" i="4"/>
  <c r="DB96" i="4"/>
  <c r="DA31" i="4"/>
  <c r="DA38" i="4"/>
  <c r="DA48" i="4"/>
  <c r="DA80" i="4"/>
  <c r="DA96" i="4"/>
  <c r="CZ31" i="4"/>
  <c r="CZ38" i="4"/>
  <c r="CZ48" i="4"/>
  <c r="CZ80" i="4"/>
  <c r="CZ96" i="4"/>
  <c r="CX80" i="4"/>
  <c r="CX96" i="4"/>
  <c r="CX31" i="4"/>
  <c r="CX38" i="4"/>
  <c r="CX48" i="4"/>
  <c r="CW80" i="4"/>
  <c r="CW96" i="4"/>
  <c r="CW31" i="4"/>
  <c r="CW38" i="4"/>
  <c r="CW48" i="4"/>
  <c r="CU31" i="4"/>
  <c r="CU38" i="4"/>
  <c r="CU48" i="4"/>
  <c r="CU80" i="4"/>
  <c r="CU96" i="4"/>
  <c r="CV31" i="4"/>
  <c r="CV38" i="4"/>
  <c r="CV48" i="4"/>
  <c r="CV80" i="4"/>
  <c r="CV96" i="4"/>
  <c r="CT31" i="4"/>
  <c r="CT38" i="4"/>
  <c r="CT48" i="4"/>
  <c r="CT80" i="4"/>
  <c r="CT96" i="4"/>
  <c r="CS31" i="4"/>
  <c r="AZ29" i="2" s="1"/>
  <c r="CS38" i="4"/>
  <c r="CS48" i="4"/>
  <c r="CS80" i="4"/>
  <c r="CS96" i="4"/>
  <c r="CR48" i="4"/>
  <c r="CR31" i="4"/>
  <c r="CR38" i="4"/>
  <c r="CR80" i="4"/>
  <c r="CR96" i="4"/>
  <c r="CQ31" i="4"/>
  <c r="AY29" i="2" s="1"/>
  <c r="CQ38" i="4"/>
  <c r="AY36" i="2" s="1"/>
  <c r="CQ48" i="4"/>
  <c r="CQ80" i="4"/>
  <c r="CQ96" i="4"/>
  <c r="CP31" i="4"/>
  <c r="CP38" i="4"/>
  <c r="CP48" i="4"/>
  <c r="CP80" i="4"/>
  <c r="CP96" i="4"/>
  <c r="CO31" i="4"/>
  <c r="CO38" i="4"/>
  <c r="CO48" i="4"/>
  <c r="CO80" i="4"/>
  <c r="CO96" i="4"/>
  <c r="CN31" i="4"/>
  <c r="CN38" i="4"/>
  <c r="CN48" i="4"/>
  <c r="CN80" i="4"/>
  <c r="CN96" i="4"/>
  <c r="CM31" i="4"/>
  <c r="CM38" i="4"/>
  <c r="CM48" i="4"/>
  <c r="CM80" i="4"/>
  <c r="CM96" i="4"/>
  <c r="CL31" i="4"/>
  <c r="CL38" i="4"/>
  <c r="CL48" i="4"/>
  <c r="CL80" i="4"/>
  <c r="CL96" i="4"/>
  <c r="CK31" i="4"/>
  <c r="CK38" i="4"/>
  <c r="CK48" i="4"/>
  <c r="CK80" i="4"/>
  <c r="CK96" i="4"/>
  <c r="CJ31" i="4"/>
  <c r="CJ38" i="4"/>
  <c r="CJ48" i="4"/>
  <c r="CJ80" i="4"/>
  <c r="CJ96" i="4"/>
  <c r="CI31" i="4"/>
  <c r="CI38" i="4"/>
  <c r="CI48" i="4"/>
  <c r="CI80" i="4"/>
  <c r="CI96" i="4"/>
  <c r="CH31" i="4"/>
  <c r="CH38" i="4"/>
  <c r="CH48" i="4"/>
  <c r="CH80" i="4"/>
  <c r="CH96" i="4"/>
  <c r="CG31" i="4"/>
  <c r="CG38" i="4"/>
  <c r="CG48" i="4"/>
  <c r="CG80" i="4"/>
  <c r="CG96" i="4"/>
  <c r="CE31" i="4"/>
  <c r="CE38" i="4"/>
  <c r="CE48" i="4"/>
  <c r="AS46" i="2" s="1"/>
  <c r="CE80" i="4"/>
  <c r="CE96" i="4"/>
  <c r="CF31" i="4"/>
  <c r="CF38" i="4"/>
  <c r="CF48" i="4"/>
  <c r="CF80" i="4"/>
  <c r="CF96" i="4"/>
  <c r="CC31" i="4"/>
  <c r="CC38" i="4"/>
  <c r="CC48" i="4"/>
  <c r="CC80" i="4"/>
  <c r="CC96" i="4"/>
  <c r="CD31" i="4"/>
  <c r="CD38" i="4"/>
  <c r="CD48" i="4"/>
  <c r="CD80" i="4"/>
  <c r="CD96" i="4"/>
  <c r="CA31" i="4"/>
  <c r="CA38" i="4"/>
  <c r="CA48" i="4"/>
  <c r="CA80" i="4"/>
  <c r="CA96" i="4"/>
  <c r="CB31" i="4"/>
  <c r="CB38" i="4"/>
  <c r="CB48" i="4"/>
  <c r="CB80" i="4"/>
  <c r="CB96" i="4"/>
  <c r="BY31" i="4"/>
  <c r="BY38" i="4"/>
  <c r="BY48" i="4"/>
  <c r="BY80" i="4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BX96" i="4"/>
  <c r="BU31" i="4"/>
  <c r="BU38" i="4"/>
  <c r="BU48" i="4"/>
  <c r="BU80" i="4"/>
  <c r="BU96" i="4"/>
  <c r="AN94" i="2" s="1"/>
  <c r="BV31" i="4"/>
  <c r="BV38" i="4"/>
  <c r="BV48" i="4"/>
  <c r="BV80" i="4"/>
  <c r="BV96" i="4"/>
  <c r="BS31" i="4"/>
  <c r="BS38" i="4"/>
  <c r="BS48" i="4"/>
  <c r="BS80" i="4"/>
  <c r="BS96" i="4"/>
  <c r="BT31" i="4"/>
  <c r="BT38" i="4"/>
  <c r="BT48" i="4"/>
  <c r="BT80" i="4"/>
  <c r="BT96" i="4"/>
  <c r="BQ31" i="4"/>
  <c r="BQ38" i="4"/>
  <c r="AL36" i="2" s="1"/>
  <c r="BQ48" i="4"/>
  <c r="BQ80" i="4"/>
  <c r="BQ96" i="4"/>
  <c r="BR31" i="4"/>
  <c r="BR38" i="4"/>
  <c r="BR48" i="4"/>
  <c r="BR80" i="4"/>
  <c r="BR96" i="4"/>
  <c r="BO31" i="4"/>
  <c r="BO38" i="4"/>
  <c r="BO48" i="4"/>
  <c r="BO80" i="4"/>
  <c r="BO96" i="4"/>
  <c r="BP31" i="4"/>
  <c r="BP38" i="4"/>
  <c r="BP48" i="4"/>
  <c r="BP80" i="4"/>
  <c r="BP96" i="4"/>
  <c r="BM31" i="4"/>
  <c r="BM38" i="4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BL48" i="4"/>
  <c r="BL80" i="4"/>
  <c r="BL96" i="4"/>
  <c r="BJ31" i="4"/>
  <c r="BJ38" i="4"/>
  <c r="BJ48" i="4"/>
  <c r="BJ80" i="4"/>
  <c r="BJ96" i="4"/>
  <c r="BI31" i="4"/>
  <c r="AH29" i="2" s="1"/>
  <c r="BI38" i="4"/>
  <c r="BI48" i="4"/>
  <c r="BI80" i="4"/>
  <c r="AH78" i="2" s="1"/>
  <c r="BI96" i="4"/>
  <c r="AH94" i="2" s="1"/>
  <c r="BG31" i="4"/>
  <c r="BG38" i="4"/>
  <c r="BG48" i="4"/>
  <c r="BG80" i="4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BF96" i="4"/>
  <c r="BD31" i="4"/>
  <c r="BD38" i="4"/>
  <c r="BD48" i="4"/>
  <c r="BD80" i="4"/>
  <c r="AE78" i="2" s="1"/>
  <c r="BD96" i="4"/>
  <c r="BC31" i="4"/>
  <c r="BC38" i="4"/>
  <c r="BC48" i="4"/>
  <c r="BC80" i="4"/>
  <c r="BC96" i="4"/>
  <c r="BA31" i="4"/>
  <c r="BA38" i="4"/>
  <c r="BA48" i="4"/>
  <c r="BA80" i="4"/>
  <c r="BA96" i="4"/>
  <c r="BB80" i="4"/>
  <c r="BB31" i="4"/>
  <c r="BB38" i="4"/>
  <c r="BB48" i="4"/>
  <c r="AD46" i="2" s="1"/>
  <c r="BB96" i="4"/>
  <c r="AY31" i="4"/>
  <c r="AY38" i="4"/>
  <c r="AY48" i="4"/>
  <c r="AC46" i="2" s="1"/>
  <c r="AY80" i="4"/>
  <c r="AY96" i="4"/>
  <c r="AZ31" i="4"/>
  <c r="AZ38" i="4"/>
  <c r="AZ48" i="4"/>
  <c r="AZ80" i="4"/>
  <c r="AZ96" i="4"/>
  <c r="AW31" i="4"/>
  <c r="AW38" i="4"/>
  <c r="AW48" i="4"/>
  <c r="AW80" i="4"/>
  <c r="AW96" i="4"/>
  <c r="AX31" i="4"/>
  <c r="AX38" i="4"/>
  <c r="AX48" i="4"/>
  <c r="AX80" i="4"/>
  <c r="AX96" i="4"/>
  <c r="AU31" i="4"/>
  <c r="AU38" i="4"/>
  <c r="AU48" i="4"/>
  <c r="AU80" i="4"/>
  <c r="AU96" i="4"/>
  <c r="AV31" i="4"/>
  <c r="AV38" i="4"/>
  <c r="AV48" i="4"/>
  <c r="AV80" i="4"/>
  <c r="AV96" i="4"/>
  <c r="AS31" i="4"/>
  <c r="AS38" i="4"/>
  <c r="AS48" i="4"/>
  <c r="AS80" i="4"/>
  <c r="AS96" i="4"/>
  <c r="AT31" i="4"/>
  <c r="AT38" i="4"/>
  <c r="AT48" i="4"/>
  <c r="AT80" i="4"/>
  <c r="AT96" i="4"/>
  <c r="AQ31" i="4"/>
  <c r="AQ38" i="4"/>
  <c r="AQ48" i="4"/>
  <c r="AQ80" i="4"/>
  <c r="AQ96" i="4"/>
  <c r="AR31" i="4"/>
  <c r="AR38" i="4"/>
  <c r="AR48" i="4"/>
  <c r="AR80" i="4"/>
  <c r="AR96" i="4"/>
  <c r="AO31" i="4"/>
  <c r="AO38" i="4"/>
  <c r="AO48" i="4"/>
  <c r="AO80" i="4"/>
  <c r="AO96" i="4"/>
  <c r="AP31" i="4"/>
  <c r="AP38" i="4"/>
  <c r="AP48" i="4"/>
  <c r="AP80" i="4"/>
  <c r="AP96" i="4"/>
  <c r="AM31" i="4"/>
  <c r="AM38" i="4"/>
  <c r="AM48" i="4"/>
  <c r="AM80" i="4"/>
  <c r="AM96" i="4"/>
  <c r="AN31" i="4"/>
  <c r="AN38" i="4"/>
  <c r="AN48" i="4"/>
  <c r="AN80" i="4"/>
  <c r="AN96" i="4"/>
  <c r="AJ96" i="4"/>
  <c r="AJ31" i="4"/>
  <c r="AJ38" i="4"/>
  <c r="AJ48" i="4"/>
  <c r="AJ80" i="4"/>
  <c r="AI31" i="4"/>
  <c r="AI38" i="4"/>
  <c r="AI48" i="4"/>
  <c r="U46" i="2" s="1"/>
  <c r="AI80" i="4"/>
  <c r="U78" i="2" s="1"/>
  <c r="AI96" i="4"/>
  <c r="AK80" i="4"/>
  <c r="AK96" i="4"/>
  <c r="AK31" i="4"/>
  <c r="AK38" i="4"/>
  <c r="AK48" i="4"/>
  <c r="AL80" i="4"/>
  <c r="AL96" i="4"/>
  <c r="AL31" i="4"/>
  <c r="AL38" i="4"/>
  <c r="AL48" i="4"/>
  <c r="AG31" i="4"/>
  <c r="AG38" i="4"/>
  <c r="AG48" i="4"/>
  <c r="AG80" i="4"/>
  <c r="AG96" i="4"/>
  <c r="AH31" i="4"/>
  <c r="AH38" i="4"/>
  <c r="AH48" i="4"/>
  <c r="T46" i="2" s="1"/>
  <c r="AH80" i="4"/>
  <c r="AH96" i="4"/>
  <c r="AE31" i="4"/>
  <c r="AE38" i="4"/>
  <c r="AE48" i="4"/>
  <c r="AE80" i="4"/>
  <c r="AE96" i="4"/>
  <c r="AF31" i="4"/>
  <c r="S29" i="2" s="1"/>
  <c r="AF38" i="4"/>
  <c r="AF48" i="4"/>
  <c r="AF80" i="4"/>
  <c r="AF96" i="4"/>
  <c r="S94" i="2" s="1"/>
  <c r="AC31" i="4"/>
  <c r="AC38" i="4"/>
  <c r="AC48" i="4"/>
  <c r="AC80" i="4"/>
  <c r="AC96" i="4"/>
  <c r="AD31" i="4"/>
  <c r="AD38" i="4"/>
  <c r="AD48" i="4"/>
  <c r="R46" i="2" s="1"/>
  <c r="AD80" i="4"/>
  <c r="AD96" i="4"/>
  <c r="AB31" i="4"/>
  <c r="AB38" i="4"/>
  <c r="AB48" i="4"/>
  <c r="AB80" i="4"/>
  <c r="AB96" i="4"/>
  <c r="AA31" i="4"/>
  <c r="Q29" i="2" s="1"/>
  <c r="AA38" i="4"/>
  <c r="AA48" i="4"/>
  <c r="AA80" i="4"/>
  <c r="AA96" i="4"/>
  <c r="Q94" i="2" s="1"/>
  <c r="Z31" i="4"/>
  <c r="Z38" i="4"/>
  <c r="Z48" i="4"/>
  <c r="Z80" i="4"/>
  <c r="Z96" i="4"/>
  <c r="P94" i="2" s="1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W96" i="4"/>
  <c r="O94" i="2" s="1"/>
  <c r="V31" i="4"/>
  <c r="N29" i="2" s="1"/>
  <c r="V38" i="4"/>
  <c r="V48" i="4"/>
  <c r="V80" i="4"/>
  <c r="V96" i="4"/>
  <c r="U31" i="4"/>
  <c r="U38" i="4"/>
  <c r="U48" i="4"/>
  <c r="N46" i="2" s="1"/>
  <c r="U80" i="4"/>
  <c r="U96" i="4"/>
  <c r="T31" i="4"/>
  <c r="T38" i="4"/>
  <c r="T48" i="4"/>
  <c r="T80" i="4"/>
  <c r="T96" i="4"/>
  <c r="S31" i="4"/>
  <c r="S38" i="4"/>
  <c r="S48" i="4"/>
  <c r="S80" i="4"/>
  <c r="S96" i="4"/>
  <c r="R15" i="4"/>
  <c r="L13" i="2" s="1"/>
  <c r="R31" i="4"/>
  <c r="R38" i="4"/>
  <c r="R48" i="4"/>
  <c r="R80" i="4"/>
  <c r="L78" i="2" s="1"/>
  <c r="R96" i="4"/>
  <c r="Q15" i="4"/>
  <c r="Q31" i="4"/>
  <c r="Q38" i="4"/>
  <c r="Q48" i="4"/>
  <c r="Q80" i="4"/>
  <c r="Q96" i="4"/>
  <c r="P15" i="4"/>
  <c r="P31" i="4"/>
  <c r="P38" i="4"/>
  <c r="P48" i="4"/>
  <c r="O15" i="4"/>
  <c r="K13" i="2" s="1"/>
  <c r="O31" i="4"/>
  <c r="K29" i="2" s="1"/>
  <c r="O38" i="4"/>
  <c r="O48" i="4"/>
  <c r="K46" i="2" s="1"/>
  <c r="P80" i="4"/>
  <c r="P96" i="4"/>
  <c r="O80" i="4"/>
  <c r="O96" i="4"/>
  <c r="N15" i="4"/>
  <c r="N31" i="4"/>
  <c r="N38" i="4"/>
  <c r="N48" i="4"/>
  <c r="N80" i="4"/>
  <c r="J78" i="2" s="1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K15" i="4"/>
  <c r="K31" i="4"/>
  <c r="K38" i="4"/>
  <c r="K48" i="4"/>
  <c r="K80" i="4"/>
  <c r="K96" i="4"/>
  <c r="J15" i="4"/>
  <c r="I15" i="4"/>
  <c r="J31" i="4"/>
  <c r="I31" i="4"/>
  <c r="J38" i="4"/>
  <c r="H36" i="2" s="1"/>
  <c r="I38" i="4"/>
  <c r="J48" i="4"/>
  <c r="I48" i="4"/>
  <c r="J80" i="4"/>
  <c r="I80" i="4"/>
  <c r="J96" i="4"/>
  <c r="I96" i="4"/>
  <c r="H15" i="4"/>
  <c r="H31" i="4"/>
  <c r="H38" i="4"/>
  <c r="H48" i="4"/>
  <c r="H80" i="4"/>
  <c r="H96" i="4"/>
  <c r="G15" i="4"/>
  <c r="G31" i="4"/>
  <c r="G38" i="4"/>
  <c r="G48" i="4"/>
  <c r="G80" i="4"/>
  <c r="G96" i="4"/>
  <c r="E15" i="4"/>
  <c r="E31" i="4"/>
  <c r="E38" i="4"/>
  <c r="E48" i="4"/>
  <c r="E80" i="4"/>
  <c r="E96" i="4"/>
  <c r="F15" i="4"/>
  <c r="F31" i="4"/>
  <c r="F38" i="4"/>
  <c r="F48" i="4"/>
  <c r="F80" i="4"/>
  <c r="F96" i="4"/>
  <c r="DE31" i="6"/>
  <c r="DE38" i="6"/>
  <c r="DE48" i="6"/>
  <c r="DE80" i="6"/>
  <c r="DF31" i="6"/>
  <c r="DF38" i="6"/>
  <c r="BF36" i="7" s="1"/>
  <c r="DF48" i="6"/>
  <c r="DF80" i="6"/>
  <c r="BF78" i="7" s="1"/>
  <c r="DC31" i="6"/>
  <c r="DC38" i="6"/>
  <c r="DC48" i="6"/>
  <c r="DC80" i="6"/>
  <c r="DD31" i="6"/>
  <c r="BE29" i="7" s="1"/>
  <c r="DD38" i="6"/>
  <c r="DD48" i="6"/>
  <c r="DD80" i="6"/>
  <c r="DA31" i="6"/>
  <c r="BD29" i="7" s="1"/>
  <c r="DA38" i="6"/>
  <c r="DA48" i="6"/>
  <c r="DA80" i="6"/>
  <c r="DB31" i="6"/>
  <c r="DB38" i="6"/>
  <c r="BD36" i="7" s="1"/>
  <c r="DB48" i="6"/>
  <c r="DB80" i="6"/>
  <c r="CY31" i="6"/>
  <c r="CY38" i="6"/>
  <c r="CY48" i="6"/>
  <c r="CY80" i="6"/>
  <c r="CZ31" i="6"/>
  <c r="BC29" i="7" s="1"/>
  <c r="CZ38" i="6"/>
  <c r="CZ48" i="6"/>
  <c r="CZ80" i="6"/>
  <c r="CW31" i="6"/>
  <c r="CW38" i="6"/>
  <c r="CW48" i="6"/>
  <c r="CW80" i="6"/>
  <c r="CX31" i="6"/>
  <c r="CX38" i="6"/>
  <c r="CX48" i="6"/>
  <c r="CX80" i="6"/>
  <c r="BB78" i="7" s="1"/>
  <c r="CU31" i="6"/>
  <c r="BA29" i="7" s="1"/>
  <c r="CU3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R31" i="6"/>
  <c r="CR38" i="6"/>
  <c r="AY36" i="7" s="1"/>
  <c r="CR48" i="6"/>
  <c r="CR80" i="6"/>
  <c r="AY78" i="7" s="1"/>
  <c r="CO31" i="6"/>
  <c r="CO38" i="6"/>
  <c r="CO48" i="6"/>
  <c r="CO80" i="6"/>
  <c r="CP31" i="6"/>
  <c r="AX29" i="7" s="1"/>
  <c r="CP38" i="6"/>
  <c r="CP48" i="6"/>
  <c r="CP80" i="6"/>
  <c r="CM31" i="6"/>
  <c r="CM38" i="6"/>
  <c r="CM48" i="6"/>
  <c r="CM80" i="6"/>
  <c r="CN31" i="6"/>
  <c r="CN38" i="6"/>
  <c r="AW36" i="7" s="1"/>
  <c r="CN48" i="6"/>
  <c r="CN80" i="6"/>
  <c r="AW78" i="7" s="1"/>
  <c r="CK31" i="6"/>
  <c r="CK38" i="6"/>
  <c r="CK48" i="6"/>
  <c r="CK80" i="6"/>
  <c r="CL31" i="6"/>
  <c r="AV29" i="7" s="1"/>
  <c r="CL38" i="6"/>
  <c r="CL48" i="6"/>
  <c r="CL80" i="6"/>
  <c r="CI31" i="6"/>
  <c r="CI38" i="6"/>
  <c r="CI48" i="6"/>
  <c r="CI80" i="6"/>
  <c r="CJ31" i="6"/>
  <c r="CJ38" i="6"/>
  <c r="CJ48" i="6"/>
  <c r="CJ80" i="6"/>
  <c r="CG31" i="6"/>
  <c r="CG38" i="6"/>
  <c r="CG48" i="6"/>
  <c r="CG80" i="6"/>
  <c r="CH31" i="6"/>
  <c r="AT29" i="7" s="1"/>
  <c r="CH38" i="6"/>
  <c r="CH48" i="6"/>
  <c r="CH80" i="6"/>
  <c r="CE31" i="6"/>
  <c r="CE38" i="6"/>
  <c r="CE48" i="6"/>
  <c r="CE80" i="6"/>
  <c r="CF31" i="6"/>
  <c r="CF38" i="6"/>
  <c r="AS36" i="7" s="1"/>
  <c r="CF48" i="6"/>
  <c r="CF80" i="6"/>
  <c r="CC31" i="6"/>
  <c r="CC38" i="6"/>
  <c r="CC48" i="6"/>
  <c r="CC80" i="6"/>
  <c r="CD31" i="6"/>
  <c r="AR29" i="7" s="1"/>
  <c r="CD38" i="6"/>
  <c r="CD48" i="6"/>
  <c r="CD80" i="6"/>
  <c r="AY31" i="6"/>
  <c r="AY38" i="6"/>
  <c r="AY48" i="6"/>
  <c r="AY80" i="6"/>
  <c r="AZ31" i="6"/>
  <c r="AZ38" i="6"/>
  <c r="AZ48" i="6"/>
  <c r="AZ80" i="6"/>
  <c r="AW31" i="6"/>
  <c r="AA29" i="7" s="1"/>
  <c r="AW38" i="6"/>
  <c r="AW48" i="6"/>
  <c r="AW80" i="6"/>
  <c r="AX31" i="6"/>
  <c r="AX38" i="6"/>
  <c r="AX48" i="6"/>
  <c r="AX80" i="6"/>
  <c r="AU31" i="6"/>
  <c r="AU38" i="6"/>
  <c r="AU48" i="6"/>
  <c r="AU80" i="6"/>
  <c r="AV31" i="6"/>
  <c r="Z29" i="7" s="1"/>
  <c r="AV38" i="6"/>
  <c r="AV48" i="6"/>
  <c r="Z46" i="7" s="1"/>
  <c r="AV80" i="6"/>
  <c r="AS31" i="6"/>
  <c r="AS38" i="6"/>
  <c r="AS48" i="6"/>
  <c r="AS80" i="6"/>
  <c r="AT31" i="6"/>
  <c r="AT38" i="6"/>
  <c r="Y36" i="7" s="1"/>
  <c r="AT48" i="6"/>
  <c r="AT80" i="6"/>
  <c r="AQ31" i="6"/>
  <c r="AQ38" i="6"/>
  <c r="AQ48" i="6"/>
  <c r="AQ80" i="6"/>
  <c r="AR31" i="6"/>
  <c r="X29" i="7" s="1"/>
  <c r="AR38" i="6"/>
  <c r="AR48" i="6"/>
  <c r="AR80" i="6"/>
  <c r="AO31" i="6"/>
  <c r="W29" i="7" s="1"/>
  <c r="AO38" i="6"/>
  <c r="AO48" i="6"/>
  <c r="AO80" i="6"/>
  <c r="AP31" i="6"/>
  <c r="AP38" i="6"/>
  <c r="AP48" i="6"/>
  <c r="AP80" i="6"/>
  <c r="AM31" i="6"/>
  <c r="AM38" i="6"/>
  <c r="AM48" i="6"/>
  <c r="AM80" i="6"/>
  <c r="AN31" i="6"/>
  <c r="AN38" i="6"/>
  <c r="V36" i="7" s="1"/>
  <c r="AN48" i="6"/>
  <c r="AN80" i="6"/>
  <c r="AK31" i="6"/>
  <c r="AK38" i="6"/>
  <c r="AK48" i="6"/>
  <c r="AK80" i="6"/>
  <c r="AL31" i="6"/>
  <c r="U29" i="7" s="1"/>
  <c r="AL38" i="6"/>
  <c r="AL48" i="6"/>
  <c r="AL80" i="6"/>
  <c r="AI31" i="6"/>
  <c r="AI38" i="6"/>
  <c r="AI48" i="6"/>
  <c r="AI80" i="6"/>
  <c r="AJ31" i="6"/>
  <c r="AJ38" i="6"/>
  <c r="T36" i="7" s="1"/>
  <c r="AJ48" i="6"/>
  <c r="AJ80" i="6"/>
  <c r="AG31" i="6"/>
  <c r="S29" i="7" s="1"/>
  <c r="AG38" i="6"/>
  <c r="AG48" i="6"/>
  <c r="AG80" i="6"/>
  <c r="AH31" i="6"/>
  <c r="AH38" i="6"/>
  <c r="AH48" i="6"/>
  <c r="AH80" i="6"/>
  <c r="AE31" i="6"/>
  <c r="AE38" i="6"/>
  <c r="AE48" i="6"/>
  <c r="AE80" i="6"/>
  <c r="AF31" i="6"/>
  <c r="R29" i="7" s="1"/>
  <c r="AF38" i="6"/>
  <c r="AF48" i="6"/>
  <c r="AF80" i="6"/>
  <c r="AC31" i="6"/>
  <c r="Q29" i="7" s="1"/>
  <c r="AC38" i="6"/>
  <c r="AC48" i="6"/>
  <c r="AC80" i="6"/>
  <c r="AD31" i="6"/>
  <c r="AD38" i="6"/>
  <c r="Q36" i="7" s="1"/>
  <c r="AD48" i="6"/>
  <c r="AD80" i="6"/>
  <c r="Q78" i="7" s="1"/>
  <c r="DH80" i="6"/>
  <c r="DH31" i="6"/>
  <c r="DH38" i="6"/>
  <c r="DH48" i="6"/>
  <c r="DG80" i="6"/>
  <c r="BG78" i="7" s="1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AO29" i="7" s="1"/>
  <c r="BW38" i="6"/>
  <c r="BW48" i="6"/>
  <c r="BW80" i="6"/>
  <c r="BX31" i="6"/>
  <c r="BX38" i="6"/>
  <c r="BX48" i="6"/>
  <c r="BX80" i="6"/>
  <c r="BU31" i="6"/>
  <c r="AN29" i="7" s="1"/>
  <c r="BU38" i="6"/>
  <c r="BU48" i="6"/>
  <c r="BU80" i="6"/>
  <c r="BV31" i="6"/>
  <c r="BV38" i="6"/>
  <c r="BV48" i="6"/>
  <c r="BV80" i="6"/>
  <c r="BS31" i="6"/>
  <c r="BS38" i="6"/>
  <c r="BS48" i="6"/>
  <c r="BS80" i="6"/>
  <c r="BT31" i="6"/>
  <c r="BT38" i="6"/>
  <c r="BT48" i="6"/>
  <c r="BT80" i="6"/>
  <c r="BQ31" i="6"/>
  <c r="AK29" i="7" s="1"/>
  <c r="BQ38" i="6"/>
  <c r="BQ48" i="6"/>
  <c r="BQ80" i="6"/>
  <c r="BR31" i="6"/>
  <c r="BR38" i="6"/>
  <c r="BR48" i="6"/>
  <c r="BR80" i="6"/>
  <c r="BP80" i="6"/>
  <c r="BP31" i="6"/>
  <c r="BP38" i="6"/>
  <c r="BP48" i="6"/>
  <c r="BO31" i="6"/>
  <c r="AJ29" i="7" s="1"/>
  <c r="BO38" i="6"/>
  <c r="BO48" i="6"/>
  <c r="BO80" i="6"/>
  <c r="BN31" i="6"/>
  <c r="BN38" i="6"/>
  <c r="BN48" i="6"/>
  <c r="BN80" i="6"/>
  <c r="BM31" i="6"/>
  <c r="AI29" i="7" s="1"/>
  <c r="BM38" i="6"/>
  <c r="BM48" i="6"/>
  <c r="BM80" i="6"/>
  <c r="AI78" i="7" s="1"/>
  <c r="BK31" i="6"/>
  <c r="BK38" i="6"/>
  <c r="BK48" i="6"/>
  <c r="BK80" i="6"/>
  <c r="BL31" i="6"/>
  <c r="BL38" i="6"/>
  <c r="BL48" i="6"/>
  <c r="BL80" i="6"/>
  <c r="BI31" i="6"/>
  <c r="AG29" i="7" s="1"/>
  <c r="BI38" i="6"/>
  <c r="BI48" i="6"/>
  <c r="BI80" i="6"/>
  <c r="BJ31" i="6"/>
  <c r="BJ38" i="6"/>
  <c r="BJ48" i="6"/>
  <c r="BJ80" i="6"/>
  <c r="BG31" i="6"/>
  <c r="BG38" i="6"/>
  <c r="BG48" i="6"/>
  <c r="BG80" i="6"/>
  <c r="BH31" i="6"/>
  <c r="BH38" i="6"/>
  <c r="BH48" i="6"/>
  <c r="BH80" i="6"/>
  <c r="BE31" i="6"/>
  <c r="AE29" i="7" s="1"/>
  <c r="BE38" i="6"/>
  <c r="BE48" i="6"/>
  <c r="BE80" i="6"/>
  <c r="BF31" i="6"/>
  <c r="BF38" i="6"/>
  <c r="BF48" i="6"/>
  <c r="BF80" i="6"/>
  <c r="BC31" i="6"/>
  <c r="BC38" i="6"/>
  <c r="BC48" i="6"/>
  <c r="BC80" i="6"/>
  <c r="BD31" i="6"/>
  <c r="BD38" i="6"/>
  <c r="BD48" i="6"/>
  <c r="BD80" i="6"/>
  <c r="BA31" i="6"/>
  <c r="AC29" i="7" s="1"/>
  <c r="BA38" i="6"/>
  <c r="BA48" i="6"/>
  <c r="BA80" i="6"/>
  <c r="BB31" i="6"/>
  <c r="BB38" i="6"/>
  <c r="BB48" i="6"/>
  <c r="BB80" i="6"/>
  <c r="AB31" i="6"/>
  <c r="AB38" i="6"/>
  <c r="AB48" i="6"/>
  <c r="AB80" i="6"/>
  <c r="AA31" i="6"/>
  <c r="P29" i="7" s="1"/>
  <c r="AA38" i="6"/>
  <c r="AA48" i="6"/>
  <c r="P46" i="7" s="1"/>
  <c r="AA80" i="6"/>
  <c r="Z31" i="6"/>
  <c r="Z38" i="6"/>
  <c r="Z48" i="6"/>
  <c r="Z80" i="6"/>
  <c r="Y31" i="6"/>
  <c r="O29" i="7" s="1"/>
  <c r="Y38" i="6"/>
  <c r="O36" i="7" s="1"/>
  <c r="Y48" i="6"/>
  <c r="Y80" i="6"/>
  <c r="O78" i="7" s="1"/>
  <c r="W31" i="6"/>
  <c r="N29" i="7" s="1"/>
  <c r="W38" i="6"/>
  <c r="W48" i="6"/>
  <c r="W80" i="6"/>
  <c r="X31" i="6"/>
  <c r="X38" i="6"/>
  <c r="X48" i="6"/>
  <c r="X80" i="6"/>
  <c r="U31" i="6"/>
  <c r="M29" i="7" s="1"/>
  <c r="U38" i="6"/>
  <c r="U48" i="6"/>
  <c r="U80" i="6"/>
  <c r="V31" i="6"/>
  <c r="V38" i="6"/>
  <c r="V48" i="6"/>
  <c r="V80" i="6"/>
  <c r="M78" i="7" s="1"/>
  <c r="S31" i="6"/>
  <c r="L29" i="7" s="1"/>
  <c r="S38" i="6"/>
  <c r="S48" i="6"/>
  <c r="S80" i="6"/>
  <c r="T31" i="6"/>
  <c r="T38" i="6"/>
  <c r="T48" i="6"/>
  <c r="T80" i="6"/>
  <c r="R31" i="6"/>
  <c r="R38" i="6"/>
  <c r="R48" i="6"/>
  <c r="R80" i="6"/>
  <c r="Q31" i="6"/>
  <c r="K29" i="7" s="1"/>
  <c r="Q38" i="6"/>
  <c r="K36" i="7" s="1"/>
  <c r="Q48" i="6"/>
  <c r="Q80" i="6"/>
  <c r="K78" i="7" s="1"/>
  <c r="P31" i="6"/>
  <c r="P38" i="6"/>
  <c r="P48" i="6"/>
  <c r="P80" i="6"/>
  <c r="O31" i="6"/>
  <c r="J29" i="7" s="1"/>
  <c r="O38" i="6"/>
  <c r="O48" i="6"/>
  <c r="J46" i="7" s="1"/>
  <c r="O80" i="6"/>
  <c r="N31" i="6"/>
  <c r="N38" i="6"/>
  <c r="N48" i="6"/>
  <c r="N80" i="6"/>
  <c r="M31" i="6"/>
  <c r="I29" i="7" s="1"/>
  <c r="M38" i="6"/>
  <c r="M48" i="6"/>
  <c r="I46" i="7" s="1"/>
  <c r="M80" i="6"/>
  <c r="L31" i="6"/>
  <c r="L38" i="6"/>
  <c r="L48" i="6"/>
  <c r="L80" i="6"/>
  <c r="K31" i="6"/>
  <c r="H29" i="7" s="1"/>
  <c r="K38" i="6"/>
  <c r="H36" i="7" s="1"/>
  <c r="K48" i="6"/>
  <c r="K80" i="6"/>
  <c r="H78" i="7" s="1"/>
  <c r="J31" i="6"/>
  <c r="J38" i="6"/>
  <c r="J48" i="6"/>
  <c r="J80" i="6"/>
  <c r="I31" i="6"/>
  <c r="G29" i="7" s="1"/>
  <c r="I38" i="6"/>
  <c r="I48" i="6"/>
  <c r="I80" i="6"/>
  <c r="G78" i="7" s="1"/>
  <c r="H31" i="6"/>
  <c r="H38" i="6"/>
  <c r="H48" i="6"/>
  <c r="H80" i="6"/>
  <c r="F31" i="6"/>
  <c r="F38" i="6"/>
  <c r="F48" i="6"/>
  <c r="F80" i="6"/>
  <c r="E31" i="6"/>
  <c r="E29" i="7" s="1"/>
  <c r="E38" i="6"/>
  <c r="E48" i="6"/>
  <c r="E80" i="6"/>
  <c r="G31" i="6"/>
  <c r="F29" i="7" s="1"/>
  <c r="G38" i="6"/>
  <c r="G48" i="6"/>
  <c r="G80" i="6"/>
  <c r="F78" i="7" s="1"/>
  <c r="BL95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5" i="2"/>
  <c r="BA34" i="2"/>
  <c r="BA33" i="2"/>
  <c r="BA32" i="2"/>
  <c r="BA31" i="2"/>
  <c r="BA30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5" i="2"/>
  <c r="AY34" i="2"/>
  <c r="AY33" i="2"/>
  <c r="AY32" i="2"/>
  <c r="AY31" i="2"/>
  <c r="AY30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5" i="2"/>
  <c r="AX34" i="2"/>
  <c r="AX33" i="2"/>
  <c r="AX32" i="2"/>
  <c r="AX31" i="2"/>
  <c r="AX30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5" i="2"/>
  <c r="AV34" i="2"/>
  <c r="AV33" i="2"/>
  <c r="AV32" i="2"/>
  <c r="AV31" i="2"/>
  <c r="AV30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5" i="2"/>
  <c r="AT34" i="2"/>
  <c r="AT33" i="2"/>
  <c r="AT32" i="2"/>
  <c r="AT31" i="2"/>
  <c r="AT30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5" i="2"/>
  <c r="AS44" i="2"/>
  <c r="AS43" i="2"/>
  <c r="AS42" i="2"/>
  <c r="AS41" i="2"/>
  <c r="AS40" i="2"/>
  <c r="AS39" i="2"/>
  <c r="AS38" i="2"/>
  <c r="AS37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2" i="2"/>
  <c r="AS11" i="2"/>
  <c r="AS10" i="2"/>
  <c r="AS9" i="2"/>
  <c r="AS8" i="2"/>
  <c r="AS7" i="2"/>
  <c r="AS6" i="2"/>
  <c r="AS5" i="2"/>
  <c r="AR95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5" i="2"/>
  <c r="AO44" i="2"/>
  <c r="AO43" i="2"/>
  <c r="AO42" i="2"/>
  <c r="AO41" i="2"/>
  <c r="AO40" i="2"/>
  <c r="AO39" i="2"/>
  <c r="AO38" i="2"/>
  <c r="AO37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5" i="2"/>
  <c r="AM44" i="2"/>
  <c r="AM43" i="2"/>
  <c r="AM42" i="2"/>
  <c r="AM41" i="2"/>
  <c r="AM40" i="2"/>
  <c r="AM39" i="2"/>
  <c r="AM38" i="2"/>
  <c r="AM37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5" i="2"/>
  <c r="AL34" i="2"/>
  <c r="AL33" i="2"/>
  <c r="AL32" i="2"/>
  <c r="AL31" i="2"/>
  <c r="AL30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5" i="2"/>
  <c r="AK34" i="2"/>
  <c r="AK33" i="2"/>
  <c r="AK32" i="2"/>
  <c r="AK31" i="2"/>
  <c r="AK30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5" i="2"/>
  <c r="AG34" i="2"/>
  <c r="AG33" i="2"/>
  <c r="AG32" i="2"/>
  <c r="AG31" i="2"/>
  <c r="AG30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5" i="2"/>
  <c r="AF44" i="2"/>
  <c r="AF43" i="2"/>
  <c r="AF42" i="2"/>
  <c r="AF41" i="2"/>
  <c r="AF40" i="2"/>
  <c r="AF39" i="2"/>
  <c r="AF38" i="2"/>
  <c r="AF37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5" i="2"/>
  <c r="T44" i="2"/>
  <c r="T43" i="2"/>
  <c r="T42" i="2"/>
  <c r="T41" i="2"/>
  <c r="T40" i="2"/>
  <c r="T39" i="2"/>
  <c r="T38" i="2"/>
  <c r="T37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5" i="2"/>
  <c r="S34" i="2"/>
  <c r="S33" i="2"/>
  <c r="S32" i="2"/>
  <c r="S31" i="2"/>
  <c r="S30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2" i="2"/>
  <c r="R11" i="2"/>
  <c r="R10" i="2"/>
  <c r="R9" i="2"/>
  <c r="R8" i="2"/>
  <c r="R7" i="2"/>
  <c r="R6" i="2"/>
  <c r="R5" i="2"/>
  <c r="Q95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5" i="2"/>
  <c r="O44" i="2"/>
  <c r="O43" i="2"/>
  <c r="O42" i="2"/>
  <c r="O41" i="2"/>
  <c r="O40" i="2"/>
  <c r="O39" i="2"/>
  <c r="O38" i="2"/>
  <c r="O37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5" i="2"/>
  <c r="H44" i="2"/>
  <c r="H43" i="2"/>
  <c r="H42" i="2"/>
  <c r="H41" i="2"/>
  <c r="H40" i="2"/>
  <c r="H39" i="2"/>
  <c r="H38" i="2"/>
  <c r="H37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2" i="2"/>
  <c r="H11" i="2"/>
  <c r="H10" i="2"/>
  <c r="H9" i="2"/>
  <c r="H8" i="2"/>
  <c r="H7" i="2"/>
  <c r="H6" i="2"/>
  <c r="H5" i="2"/>
  <c r="G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5" i="7"/>
  <c r="BF34" i="7"/>
  <c r="BF33" i="7"/>
  <c r="BF32" i="7"/>
  <c r="BF31" i="7"/>
  <c r="BF30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5" i="7"/>
  <c r="BE34" i="7"/>
  <c r="BE33" i="7"/>
  <c r="BE32" i="7"/>
  <c r="BE31" i="7"/>
  <c r="BE30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5" i="7"/>
  <c r="BD34" i="7"/>
  <c r="BD33" i="7"/>
  <c r="BD32" i="7"/>
  <c r="BD31" i="7"/>
  <c r="BD30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5" i="7"/>
  <c r="BC34" i="7"/>
  <c r="BC33" i="7"/>
  <c r="BC32" i="7"/>
  <c r="BC31" i="7"/>
  <c r="BC30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5" i="7"/>
  <c r="BB44" i="7"/>
  <c r="BB43" i="7"/>
  <c r="BB42" i="7"/>
  <c r="BB41" i="7"/>
  <c r="BB40" i="7"/>
  <c r="BB39" i="7"/>
  <c r="BB38" i="7"/>
  <c r="BB37" i="7"/>
  <c r="BB35" i="7"/>
  <c r="BB34" i="7"/>
  <c r="BB33" i="7"/>
  <c r="BB32" i="7"/>
  <c r="BB31" i="7"/>
  <c r="BB30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5" i="7"/>
  <c r="BA44" i="7"/>
  <c r="BA43" i="7"/>
  <c r="BA42" i="7"/>
  <c r="BA41" i="7"/>
  <c r="BA40" i="7"/>
  <c r="BA39" i="7"/>
  <c r="BA38" i="7"/>
  <c r="BA37" i="7"/>
  <c r="BA35" i="7"/>
  <c r="BA34" i="7"/>
  <c r="BA33" i="7"/>
  <c r="BA32" i="7"/>
  <c r="BA31" i="7"/>
  <c r="BA30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5" i="7"/>
  <c r="AY44" i="7"/>
  <c r="AY43" i="7"/>
  <c r="AY42" i="7"/>
  <c r="AY41" i="7"/>
  <c r="AY40" i="7"/>
  <c r="AY39" i="7"/>
  <c r="AY38" i="7"/>
  <c r="AY37" i="7"/>
  <c r="AY35" i="7"/>
  <c r="AY34" i="7"/>
  <c r="AY33" i="7"/>
  <c r="AY32" i="7"/>
  <c r="AY31" i="7"/>
  <c r="AY30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5" i="7"/>
  <c r="AW34" i="7"/>
  <c r="AW33" i="7"/>
  <c r="AW32" i="7"/>
  <c r="AW31" i="7"/>
  <c r="AW30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5" i="7"/>
  <c r="AV34" i="7"/>
  <c r="AV33" i="7"/>
  <c r="AV32" i="7"/>
  <c r="AV31" i="7"/>
  <c r="AV30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5" i="7"/>
  <c r="AU44" i="7"/>
  <c r="AU43" i="7"/>
  <c r="AU42" i="7"/>
  <c r="AU41" i="7"/>
  <c r="AU40" i="7"/>
  <c r="AU39" i="7"/>
  <c r="AU38" i="7"/>
  <c r="AU37" i="7"/>
  <c r="AU35" i="7"/>
  <c r="AU34" i="7"/>
  <c r="AU33" i="7"/>
  <c r="AU32" i="7"/>
  <c r="AU31" i="7"/>
  <c r="AU30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5" i="7"/>
  <c r="AS44" i="7"/>
  <c r="AS43" i="7"/>
  <c r="AS42" i="7"/>
  <c r="AS41" i="7"/>
  <c r="AS40" i="7"/>
  <c r="AS39" i="7"/>
  <c r="AS38" i="7"/>
  <c r="AS37" i="7"/>
  <c r="AS35" i="7"/>
  <c r="AS34" i="7"/>
  <c r="AS33" i="7"/>
  <c r="AS32" i="7"/>
  <c r="AS31" i="7"/>
  <c r="AS30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5" i="7"/>
  <c r="AR44" i="7"/>
  <c r="AR43" i="7"/>
  <c r="AR42" i="7"/>
  <c r="AR41" i="7"/>
  <c r="AR40" i="7"/>
  <c r="AR39" i="7"/>
  <c r="AR38" i="7"/>
  <c r="AR37" i="7"/>
  <c r="AR35" i="7"/>
  <c r="AR34" i="7"/>
  <c r="AR33" i="7"/>
  <c r="AR32" i="7"/>
  <c r="AR31" i="7"/>
  <c r="AR30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5" i="7"/>
  <c r="AQ34" i="7"/>
  <c r="AQ33" i="7"/>
  <c r="AQ32" i="7"/>
  <c r="AQ31" i="7"/>
  <c r="AQ30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5" i="7"/>
  <c r="AP44" i="7"/>
  <c r="AP43" i="7"/>
  <c r="AP42" i="7"/>
  <c r="AP41" i="7"/>
  <c r="AP40" i="7"/>
  <c r="AP39" i="7"/>
  <c r="AP38" i="7"/>
  <c r="AP37" i="7"/>
  <c r="AP35" i="7"/>
  <c r="AP34" i="7"/>
  <c r="AP33" i="7"/>
  <c r="AP32" i="7"/>
  <c r="AP31" i="7"/>
  <c r="AP30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5" i="7"/>
  <c r="AO44" i="7"/>
  <c r="AO43" i="7"/>
  <c r="AO42" i="7"/>
  <c r="AO41" i="7"/>
  <c r="AO40" i="7"/>
  <c r="AO39" i="7"/>
  <c r="AO38" i="7"/>
  <c r="AO37" i="7"/>
  <c r="AO35" i="7"/>
  <c r="AO34" i="7"/>
  <c r="AO33" i="7"/>
  <c r="AO32" i="7"/>
  <c r="AO31" i="7"/>
  <c r="AO30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5" i="7"/>
  <c r="AN34" i="7"/>
  <c r="AN33" i="7"/>
  <c r="AN32" i="7"/>
  <c r="AN31" i="7"/>
  <c r="AN30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5" i="7"/>
  <c r="AK34" i="7"/>
  <c r="AK33" i="7"/>
  <c r="AK32" i="7"/>
  <c r="AK31" i="7"/>
  <c r="AK30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5" i="7"/>
  <c r="AI34" i="7"/>
  <c r="AI33" i="7"/>
  <c r="AI32" i="7"/>
  <c r="AI31" i="7"/>
  <c r="AI30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5" i="7"/>
  <c r="AG34" i="7"/>
  <c r="AG33" i="7"/>
  <c r="AG32" i="7"/>
  <c r="AG31" i="7"/>
  <c r="AG30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5" i="7"/>
  <c r="AE34" i="7"/>
  <c r="AE33" i="7"/>
  <c r="AE32" i="7"/>
  <c r="AE31" i="7"/>
  <c r="AE30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5" i="7"/>
  <c r="AC34" i="7"/>
  <c r="AC33" i="7"/>
  <c r="AC32" i="7"/>
  <c r="AC31" i="7"/>
  <c r="AC30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5" i="7"/>
  <c r="AA44" i="7"/>
  <c r="AA43" i="7"/>
  <c r="AA42" i="7"/>
  <c r="AA41" i="7"/>
  <c r="AA40" i="7"/>
  <c r="AA39" i="7"/>
  <c r="AA38" i="7"/>
  <c r="AA37" i="7"/>
  <c r="AA35" i="7"/>
  <c r="AA34" i="7"/>
  <c r="AA33" i="7"/>
  <c r="AA32" i="7"/>
  <c r="AA31" i="7"/>
  <c r="AA30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2" i="7"/>
  <c r="AA11" i="7"/>
  <c r="AA10" i="7"/>
  <c r="AA9" i="7"/>
  <c r="AA8" i="7"/>
  <c r="AA7" i="7"/>
  <c r="AA6" i="7"/>
  <c r="AA5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5" i="7"/>
  <c r="Z44" i="7"/>
  <c r="Z43" i="7"/>
  <c r="Z42" i="7"/>
  <c r="Z41" i="7"/>
  <c r="Z40" i="7"/>
  <c r="Z39" i="7"/>
  <c r="Z38" i="7"/>
  <c r="Z37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5" i="7"/>
  <c r="V34" i="7"/>
  <c r="V33" i="7"/>
  <c r="V32" i="7"/>
  <c r="V31" i="7"/>
  <c r="V30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5" i="7"/>
  <c r="T35" i="7"/>
  <c r="U34" i="7"/>
  <c r="T34" i="7"/>
  <c r="U33" i="7"/>
  <c r="T33" i="7"/>
  <c r="U32" i="7"/>
  <c r="T32" i="7"/>
  <c r="U31" i="7"/>
  <c r="T31" i="7"/>
  <c r="U30" i="7"/>
  <c r="T30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5" i="7"/>
  <c r="S34" i="7"/>
  <c r="S33" i="7"/>
  <c r="S32" i="7"/>
  <c r="S31" i="7"/>
  <c r="S30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5" i="7"/>
  <c r="R34" i="7"/>
  <c r="R33" i="7"/>
  <c r="R32" i="7"/>
  <c r="R31" i="7"/>
  <c r="R30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5" i="7"/>
  <c r="Q44" i="7"/>
  <c r="Q43" i="7"/>
  <c r="Q42" i="7"/>
  <c r="Q41" i="7"/>
  <c r="Q40" i="7"/>
  <c r="Q39" i="7"/>
  <c r="Q38" i="7"/>
  <c r="Q37" i="7"/>
  <c r="Q35" i="7"/>
  <c r="Q34" i="7"/>
  <c r="Q33" i="7"/>
  <c r="Q32" i="7"/>
  <c r="Q31" i="7"/>
  <c r="Q30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5" i="7"/>
  <c r="O34" i="7"/>
  <c r="O33" i="7"/>
  <c r="O32" i="7"/>
  <c r="O31" i="7"/>
  <c r="O30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5" i="7"/>
  <c r="N34" i="7"/>
  <c r="N33" i="7"/>
  <c r="N32" i="7"/>
  <c r="N31" i="7"/>
  <c r="N30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5" i="7"/>
  <c r="K34" i="7"/>
  <c r="K33" i="7"/>
  <c r="K32" i="7"/>
  <c r="K31" i="7"/>
  <c r="K30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I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I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0" i="3"/>
  <c r="AQ46" i="3"/>
  <c r="AQ40" i="3"/>
  <c r="AQ36" i="3"/>
  <c r="AQ30" i="3"/>
  <c r="AQ24" i="3"/>
  <c r="AQ20" i="3"/>
  <c r="AQ16" i="3"/>
  <c r="AQ15" i="3"/>
  <c r="AQ10" i="3"/>
  <c r="AQ5" i="3"/>
  <c r="AP62" i="3"/>
  <c r="AO59" i="3"/>
  <c r="AO54" i="3"/>
  <c r="AP51" i="3"/>
  <c r="AO48" i="3"/>
  <c r="AO45" i="3"/>
  <c r="AP42" i="3"/>
  <c r="AP40" i="3"/>
  <c r="AO39" i="3"/>
  <c r="AO34" i="3"/>
  <c r="AP31" i="3"/>
  <c r="AP25" i="3"/>
  <c r="AP23" i="3"/>
  <c r="AO23" i="3"/>
  <c r="AP21" i="3"/>
  <c r="AP20" i="3"/>
  <c r="AP17" i="3"/>
  <c r="AO17" i="3"/>
  <c r="AO15" i="3"/>
  <c r="AP10" i="3"/>
  <c r="AO9" i="3"/>
  <c r="AP6" i="3"/>
  <c r="AO5" i="3"/>
  <c r="AN39" i="3"/>
  <c r="AN30" i="3"/>
  <c r="AN24" i="3"/>
  <c r="AN19" i="3"/>
  <c r="AN5" i="3"/>
  <c r="AM5" i="3"/>
  <c r="AM62" i="3"/>
  <c r="AM57" i="3"/>
  <c r="AM56" i="3"/>
  <c r="AM51" i="3"/>
  <c r="AM50" i="3"/>
  <c r="AM47" i="3"/>
  <c r="AM46" i="3"/>
  <c r="AM45" i="3"/>
  <c r="AM41" i="3"/>
  <c r="AM40" i="3"/>
  <c r="AM37" i="3"/>
  <c r="AM36" i="3"/>
  <c r="AM31" i="3"/>
  <c r="AM30" i="3"/>
  <c r="AM25" i="3"/>
  <c r="AM24" i="3"/>
  <c r="AM23" i="3"/>
  <c r="AM21" i="3"/>
  <c r="AM20" i="3"/>
  <c r="AM17" i="3"/>
  <c r="AM16" i="3"/>
  <c r="AM11" i="3"/>
  <c r="AM9" i="3"/>
  <c r="AM7" i="3"/>
  <c r="AL62" i="3"/>
  <c r="AL58" i="3"/>
  <c r="AL57" i="3"/>
  <c r="AL56" i="3"/>
  <c r="AL54" i="3"/>
  <c r="AL51" i="3"/>
  <c r="AL50" i="3"/>
  <c r="AL48" i="3"/>
  <c r="AL47" i="3"/>
  <c r="AL46" i="3"/>
  <c r="AL42" i="3"/>
  <c r="AL41" i="3"/>
  <c r="AL40" i="3"/>
  <c r="AL38" i="3"/>
  <c r="AL37" i="3"/>
  <c r="AL36" i="3"/>
  <c r="AL34" i="3"/>
  <c r="AL31" i="3"/>
  <c r="AL30" i="3"/>
  <c r="AL26" i="3"/>
  <c r="AL25" i="3"/>
  <c r="AL24" i="3"/>
  <c r="AL22" i="3"/>
  <c r="AL21" i="3"/>
  <c r="AL20" i="3"/>
  <c r="AL18" i="3"/>
  <c r="AL17" i="3"/>
  <c r="AL16" i="3"/>
  <c r="AL13" i="3"/>
  <c r="AL12" i="3"/>
  <c r="AL10" i="3"/>
  <c r="AL9" i="3"/>
  <c r="AL8" i="3"/>
  <c r="AL6" i="3"/>
  <c r="AL5" i="3"/>
  <c r="AK58" i="3"/>
  <c r="AK57" i="3"/>
  <c r="AK55" i="3"/>
  <c r="AK54" i="3"/>
  <c r="AK48" i="3"/>
  <c r="AK42" i="3"/>
  <c r="AK38" i="3"/>
  <c r="AK35" i="3"/>
  <c r="AK34" i="3"/>
  <c r="AK31" i="3"/>
  <c r="AK26" i="3"/>
  <c r="AK22" i="3"/>
  <c r="AK21" i="3"/>
  <c r="AK18" i="3"/>
  <c r="AK15" i="3"/>
  <c r="AK13" i="3"/>
  <c r="AK9" i="3"/>
  <c r="AK8" i="3"/>
  <c r="AJ62" i="3"/>
  <c r="AJ56" i="3"/>
  <c r="AJ50" i="3"/>
  <c r="AJ46" i="3"/>
  <c r="AJ40" i="3"/>
  <c r="AJ36" i="3"/>
  <c r="AJ24" i="3"/>
  <c r="AJ23" i="3"/>
  <c r="AJ20" i="3"/>
  <c r="AJ16" i="3"/>
  <c r="AJ15" i="3"/>
  <c r="AJ10" i="3"/>
  <c r="AJ7" i="3"/>
  <c r="AJ6" i="3"/>
  <c r="AI58" i="3"/>
  <c r="AI57" i="3"/>
  <c r="AI54" i="3"/>
  <c r="AI48" i="3"/>
  <c r="AI42" i="3"/>
  <c r="AI38" i="3"/>
  <c r="AI34" i="3"/>
  <c r="AI26" i="3"/>
  <c r="AI22" i="3"/>
  <c r="AI18" i="3"/>
  <c r="AI13" i="3"/>
  <c r="AI8" i="3"/>
  <c r="AI5" i="3"/>
  <c r="AH47" i="3"/>
  <c r="AH25" i="3"/>
  <c r="AH11" i="3"/>
  <c r="AH10" i="3"/>
  <c r="AG49" i="3"/>
  <c r="AG29" i="3"/>
  <c r="AG12" i="3"/>
  <c r="AG9" i="3"/>
  <c r="AF51" i="3"/>
  <c r="AF37" i="3"/>
  <c r="AF31" i="3"/>
  <c r="AF25" i="3"/>
  <c r="AF21" i="3"/>
  <c r="AF17" i="3"/>
  <c r="AF10" i="3"/>
  <c r="AF7" i="3"/>
  <c r="AF6" i="3"/>
  <c r="AE59" i="3"/>
  <c r="AE55" i="3"/>
  <c r="AE49" i="3"/>
  <c r="AE45" i="3"/>
  <c r="AE39" i="3"/>
  <c r="AE35" i="3"/>
  <c r="AE29" i="3"/>
  <c r="AE23" i="3"/>
  <c r="AE19" i="3"/>
  <c r="AE15" i="3"/>
  <c r="AE12" i="3"/>
  <c r="AE8" i="3"/>
  <c r="AE5" i="3"/>
  <c r="AD57" i="3"/>
  <c r="AD51" i="3"/>
  <c r="AD47" i="3"/>
  <c r="AD41" i="3"/>
  <c r="AD37" i="3"/>
  <c r="AD31" i="3"/>
  <c r="AD25" i="3"/>
  <c r="AD21" i="3"/>
  <c r="AD17" i="3"/>
  <c r="AD11" i="3"/>
  <c r="AD10" i="3"/>
  <c r="AD6" i="3"/>
  <c r="AC59" i="3"/>
  <c r="AC55" i="3"/>
  <c r="AC49" i="3"/>
  <c r="AC45" i="3"/>
  <c r="AC39" i="3"/>
  <c r="AC35" i="3"/>
  <c r="AC29" i="3"/>
  <c r="AC23" i="3"/>
  <c r="AC19" i="3"/>
  <c r="AC15" i="3"/>
  <c r="AC12" i="3"/>
  <c r="AC9" i="3"/>
  <c r="AC8" i="3"/>
  <c r="AB62" i="3"/>
  <c r="AA62" i="3"/>
  <c r="AA58" i="3"/>
  <c r="AB56" i="3"/>
  <c r="AA56" i="3"/>
  <c r="AA54" i="3"/>
  <c r="AA50" i="3"/>
  <c r="AB49" i="3"/>
  <c r="AA47" i="3"/>
  <c r="AB45" i="3"/>
  <c r="AA41" i="3"/>
  <c r="AB40" i="3"/>
  <c r="AA38" i="3"/>
  <c r="AB36" i="3"/>
  <c r="AA34" i="3"/>
  <c r="AB29" i="3"/>
  <c r="AB26" i="3"/>
  <c r="AA25" i="3"/>
  <c r="AB23" i="3"/>
  <c r="AA21" i="3"/>
  <c r="AB20" i="3"/>
  <c r="AA20" i="3"/>
  <c r="AA18" i="3"/>
  <c r="AB16" i="3"/>
  <c r="AA16" i="3"/>
  <c r="AB10" i="3"/>
  <c r="AB6" i="3"/>
  <c r="Y59" i="3"/>
  <c r="Z58" i="3"/>
  <c r="Y56" i="3"/>
  <c r="Z51" i="3"/>
  <c r="Y50" i="3"/>
  <c r="Z49" i="3"/>
  <c r="Z47" i="3"/>
  <c r="Y47" i="3"/>
  <c r="Z45" i="3"/>
  <c r="Y45" i="3"/>
  <c r="Z40" i="3"/>
  <c r="Y39" i="3"/>
  <c r="Y36" i="3"/>
  <c r="Z31" i="3"/>
  <c r="Y30" i="3"/>
  <c r="Z29" i="3"/>
  <c r="Z25" i="3"/>
  <c r="Z23" i="3"/>
  <c r="Y23" i="3"/>
  <c r="Y19" i="3"/>
  <c r="Z18" i="3"/>
  <c r="Y16" i="3"/>
  <c r="Z12" i="3"/>
  <c r="Y11" i="3"/>
  <c r="Z10" i="3"/>
  <c r="Y9" i="3"/>
  <c r="Z8" i="3"/>
  <c r="Y7" i="3"/>
  <c r="Z6" i="3"/>
  <c r="Y5" i="3"/>
  <c r="W62" i="3"/>
  <c r="X57" i="3"/>
  <c r="X55" i="3"/>
  <c r="W55" i="3"/>
  <c r="X49" i="3"/>
  <c r="X47" i="3"/>
  <c r="W47" i="3"/>
  <c r="W45" i="3"/>
  <c r="X39" i="3"/>
  <c r="X37" i="3"/>
  <c r="W37" i="3"/>
  <c r="W35" i="3"/>
  <c r="X34" i="3"/>
  <c r="W31" i="3"/>
  <c r="W29" i="3"/>
  <c r="X26" i="3"/>
  <c r="W25" i="3"/>
  <c r="W23" i="3"/>
  <c r="X22" i="3"/>
  <c r="W21" i="3"/>
  <c r="W19" i="3"/>
  <c r="X18" i="3"/>
  <c r="W17" i="3"/>
  <c r="W15" i="3"/>
  <c r="X12" i="3"/>
  <c r="X9" i="3"/>
  <c r="X7" i="3"/>
  <c r="W7" i="3"/>
  <c r="W5" i="3"/>
  <c r="V50" i="3"/>
  <c r="V30" i="3"/>
  <c r="V11" i="3"/>
  <c r="V10" i="3"/>
  <c r="V5" i="3"/>
  <c r="U54" i="3"/>
  <c r="U34" i="3"/>
  <c r="U12" i="3"/>
  <c r="U7" i="3"/>
  <c r="T57" i="3"/>
  <c r="T51" i="3"/>
  <c r="T42" i="3"/>
  <c r="T37" i="3"/>
  <c r="T26" i="3"/>
  <c r="T11" i="3"/>
  <c r="T10" i="3"/>
  <c r="T7" i="3"/>
  <c r="S59" i="3"/>
  <c r="S58" i="3"/>
  <c r="S54" i="3"/>
  <c r="S48" i="3"/>
  <c r="S46" i="3"/>
  <c r="S42" i="3"/>
  <c r="S39" i="3"/>
  <c r="S38" i="3"/>
  <c r="S34" i="3"/>
  <c r="S26" i="3"/>
  <c r="S24" i="3"/>
  <c r="S22" i="3"/>
  <c r="S19" i="3"/>
  <c r="S18" i="3"/>
  <c r="S12" i="3"/>
  <c r="S10" i="3"/>
  <c r="S8" i="3"/>
  <c r="S6" i="3"/>
  <c r="R62" i="3"/>
  <c r="R59" i="3"/>
  <c r="R57" i="3"/>
  <c r="R56" i="3"/>
  <c r="R55" i="3"/>
  <c r="R51" i="3"/>
  <c r="R50" i="3"/>
  <c r="R49" i="3"/>
  <c r="R47" i="3"/>
  <c r="R46" i="3"/>
  <c r="R45" i="3"/>
  <c r="R41" i="3"/>
  <c r="R40" i="3"/>
  <c r="R39" i="3"/>
  <c r="R37" i="3"/>
  <c r="R36" i="3"/>
  <c r="R35" i="3"/>
  <c r="R31" i="3"/>
  <c r="R30" i="3"/>
  <c r="R29" i="3"/>
  <c r="R25" i="3"/>
  <c r="R24" i="3"/>
  <c r="R23" i="3"/>
  <c r="R21" i="3"/>
  <c r="R20" i="3"/>
  <c r="R19" i="3"/>
  <c r="R17" i="3"/>
  <c r="R16" i="3"/>
  <c r="R15" i="3"/>
  <c r="R12" i="3"/>
  <c r="R10" i="3"/>
  <c r="R8" i="3"/>
  <c r="R6" i="3"/>
  <c r="Q62" i="3"/>
  <c r="Q59" i="3"/>
  <c r="Q58" i="3"/>
  <c r="Q56" i="3"/>
  <c r="Q55" i="3"/>
  <c r="Q50" i="3"/>
  <c r="Q49" i="3"/>
  <c r="Q46" i="3"/>
  <c r="Q45" i="3"/>
  <c r="Q40" i="3"/>
  <c r="Q39" i="3"/>
  <c r="Q38" i="3"/>
  <c r="Q36" i="3"/>
  <c r="Q35" i="3"/>
  <c r="Q30" i="3"/>
  <c r="Q29" i="3"/>
  <c r="Q24" i="3"/>
  <c r="Q23" i="3"/>
  <c r="Q20" i="3"/>
  <c r="Q19" i="3"/>
  <c r="Q18" i="3"/>
  <c r="Q16" i="3"/>
  <c r="Q15" i="3"/>
  <c r="Q11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6" i="3"/>
  <c r="J49" i="3"/>
  <c r="J47" i="3"/>
  <c r="I56" i="3"/>
  <c r="I49" i="3"/>
  <c r="I48" i="3"/>
  <c r="I47" i="3"/>
  <c r="H47" i="3"/>
  <c r="H49" i="3"/>
  <c r="H56" i="3"/>
  <c r="G56" i="3"/>
  <c r="G49" i="3"/>
  <c r="G47" i="3"/>
  <c r="F56" i="3"/>
  <c r="F49" i="3"/>
  <c r="F47" i="3"/>
  <c r="E56" i="3"/>
  <c r="E49" i="3"/>
  <c r="E47" i="3"/>
  <c r="D56" i="3"/>
  <c r="D49" i="3"/>
  <c r="D47" i="3"/>
  <c r="D46" i="3"/>
  <c r="C56" i="3"/>
  <c r="C49" i="3"/>
  <c r="C47" i="3"/>
  <c r="AF13" i="3"/>
  <c r="BD59" i="9"/>
  <c r="BD55" i="9"/>
  <c r="BD49" i="9"/>
  <c r="BD45" i="9"/>
  <c r="BD39" i="9"/>
  <c r="BD35" i="9"/>
  <c r="BD31" i="9"/>
  <c r="BD29" i="9"/>
  <c r="BD25" i="9"/>
  <c r="BD23" i="9"/>
  <c r="BD21" i="9"/>
  <c r="BD19" i="9"/>
  <c r="BD17" i="9"/>
  <c r="BD15" i="9"/>
  <c r="BD12" i="9"/>
  <c r="BD8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9" i="9"/>
  <c r="BC5" i="9"/>
  <c r="BB62" i="9"/>
  <c r="BB59" i="9"/>
  <c r="BB58" i="9"/>
  <c r="BB57" i="9"/>
  <c r="BB56" i="9"/>
  <c r="BB55" i="9"/>
  <c r="BB54" i="9"/>
  <c r="BB51" i="9"/>
  <c r="BB47" i="9"/>
  <c r="BB42" i="9"/>
  <c r="BB40" i="9"/>
  <c r="BB38" i="9"/>
  <c r="BB36" i="9"/>
  <c r="BB34" i="9"/>
  <c r="BB29" i="9"/>
  <c r="BB23" i="9"/>
  <c r="BB19" i="9"/>
  <c r="BB15" i="9"/>
  <c r="BB10" i="9"/>
  <c r="BB6" i="9"/>
  <c r="BA62" i="9"/>
  <c r="BA58" i="9"/>
  <c r="BA56" i="9"/>
  <c r="BA54" i="9"/>
  <c r="BA48" i="9"/>
  <c r="BA42" i="9"/>
  <c r="BA40" i="9"/>
  <c r="BA38" i="9"/>
  <c r="BA36" i="9"/>
  <c r="BA34" i="9"/>
  <c r="BA26" i="9"/>
  <c r="BA24" i="9"/>
  <c r="BA22" i="9"/>
  <c r="BA20" i="9"/>
  <c r="BA18" i="9"/>
  <c r="BA16" i="9"/>
  <c r="BA9" i="9"/>
  <c r="BA5" i="9"/>
  <c r="AZ62" i="9"/>
  <c r="AZ59" i="9"/>
  <c r="AZ58" i="9"/>
  <c r="AZ57" i="9"/>
  <c r="AZ56" i="9"/>
  <c r="AZ55" i="9"/>
  <c r="AZ54" i="9"/>
  <c r="AZ51" i="9"/>
  <c r="AZ47" i="9"/>
  <c r="AZ42" i="9"/>
  <c r="AZ40" i="9"/>
  <c r="AZ38" i="9"/>
  <c r="AZ36" i="9"/>
  <c r="AZ34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8" i="9"/>
  <c r="AY62" i="9"/>
  <c r="AY58" i="9"/>
  <c r="AY56" i="9"/>
  <c r="AY54" i="9"/>
  <c r="AY50" i="9"/>
  <c r="AY48" i="9"/>
  <c r="AY46" i="9"/>
  <c r="AY40" i="9"/>
  <c r="AY36" i="9"/>
  <c r="AY34" i="9"/>
  <c r="AY30" i="9"/>
  <c r="AY24" i="9"/>
  <c r="AY20" i="9"/>
  <c r="AY16" i="9"/>
  <c r="AY11" i="9"/>
  <c r="AY7" i="9"/>
  <c r="AX59" i="9"/>
  <c r="AX55" i="9"/>
  <c r="AX49" i="9"/>
  <c r="AX45" i="9"/>
  <c r="AX42" i="9"/>
  <c r="AX41" i="9"/>
  <c r="AX40" i="9"/>
  <c r="AX39" i="9"/>
  <c r="AX38" i="9"/>
  <c r="AX37" i="9"/>
  <c r="AX36" i="9"/>
  <c r="AX35" i="9"/>
  <c r="AX34" i="9"/>
  <c r="AX31" i="9"/>
  <c r="AX26" i="9"/>
  <c r="AX24" i="9"/>
  <c r="AX22" i="9"/>
  <c r="AX20" i="9"/>
  <c r="AX18" i="9"/>
  <c r="AX16" i="9"/>
  <c r="AX13" i="9"/>
  <c r="AX10" i="9"/>
  <c r="AX6" i="9"/>
  <c r="AW62" i="9"/>
  <c r="AW58" i="9"/>
  <c r="AW54" i="9"/>
  <c r="AW48" i="9"/>
  <c r="AW42" i="9"/>
  <c r="AW38" i="9"/>
  <c r="AW34" i="9"/>
  <c r="AW26" i="9"/>
  <c r="AW22" i="9"/>
  <c r="AW18" i="9"/>
  <c r="AW13" i="9"/>
  <c r="AW9" i="9"/>
  <c r="AW5" i="9"/>
  <c r="AV62" i="9"/>
  <c r="AV59" i="9"/>
  <c r="AV58" i="9"/>
  <c r="AV57" i="9"/>
  <c r="AV56" i="9"/>
  <c r="AV55" i="9"/>
  <c r="AV54" i="9"/>
  <c r="AV51" i="9"/>
  <c r="AV47" i="9"/>
  <c r="AV42" i="9"/>
  <c r="AV40" i="9"/>
  <c r="AV38" i="9"/>
  <c r="AV36" i="9"/>
  <c r="AV34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8" i="9"/>
  <c r="AU56" i="9"/>
  <c r="AU54" i="9"/>
  <c r="AU50" i="9"/>
  <c r="AU48" i="9"/>
  <c r="AU46" i="9"/>
  <c r="AU42" i="9"/>
  <c r="AU40" i="9"/>
  <c r="AU38" i="9"/>
  <c r="AU36" i="9"/>
  <c r="AU34" i="9"/>
  <c r="AU30" i="9"/>
  <c r="AU26" i="9"/>
  <c r="AU24" i="9"/>
  <c r="AU22" i="9"/>
  <c r="AU20" i="9"/>
  <c r="AU18" i="9"/>
  <c r="AU16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0" i="9"/>
  <c r="AS48" i="9"/>
  <c r="AS46" i="9"/>
  <c r="AS42" i="9"/>
  <c r="AS41" i="9"/>
  <c r="AS40" i="9"/>
  <c r="AS39" i="9"/>
  <c r="AS38" i="9"/>
  <c r="AS37" i="9"/>
  <c r="AS36" i="9"/>
  <c r="AS35" i="9"/>
  <c r="AS34" i="9"/>
  <c r="AS30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6" i="9"/>
  <c r="AQ55" i="9"/>
  <c r="AQ54" i="9"/>
  <c r="AQ50" i="9"/>
  <c r="AQ49" i="9"/>
  <c r="AQ48" i="9"/>
  <c r="AQ46" i="9"/>
  <c r="AQ45" i="9"/>
  <c r="AQ42" i="9"/>
  <c r="AQ40" i="9"/>
  <c r="AQ39" i="9"/>
  <c r="AQ38" i="9"/>
  <c r="AQ36" i="9"/>
  <c r="AQ35" i="9"/>
  <c r="AQ34" i="9"/>
  <c r="AQ30" i="9"/>
  <c r="AQ29" i="9"/>
  <c r="AQ26" i="9"/>
  <c r="AQ24" i="9"/>
  <c r="AQ23" i="9"/>
  <c r="AQ22" i="9"/>
  <c r="AQ20" i="9"/>
  <c r="AQ19" i="9"/>
  <c r="AQ18" i="9"/>
  <c r="AQ16" i="9"/>
  <c r="AQ15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1" i="9"/>
  <c r="AM9" i="9"/>
  <c r="AM7" i="9"/>
  <c r="AM5" i="9"/>
  <c r="AL62" i="9"/>
  <c r="AL57" i="9"/>
  <c r="AL51" i="9"/>
  <c r="AL49" i="9"/>
  <c r="AL47" i="9"/>
  <c r="AL45" i="9"/>
  <c r="AL41" i="9"/>
  <c r="AL37" i="9"/>
  <c r="AL31" i="9"/>
  <c r="AL25" i="9"/>
  <c r="AL21" i="9"/>
  <c r="AL17" i="9"/>
  <c r="AL11" i="9"/>
  <c r="AL7" i="9"/>
  <c r="AK62" i="9"/>
  <c r="AJ62" i="9"/>
  <c r="AJ59" i="9"/>
  <c r="AK58" i="9"/>
  <c r="AJ58" i="9"/>
  <c r="AK56" i="9"/>
  <c r="AJ56" i="9"/>
  <c r="AJ55" i="9"/>
  <c r="AK54" i="9"/>
  <c r="AJ54" i="9"/>
  <c r="AK50" i="9"/>
  <c r="AJ50" i="9"/>
  <c r="AJ49" i="9"/>
  <c r="AK48" i="9"/>
  <c r="AJ48" i="9"/>
  <c r="AK46" i="9"/>
  <c r="AJ46" i="9"/>
  <c r="AJ45" i="9"/>
  <c r="AK42" i="9"/>
  <c r="AJ42" i="9"/>
  <c r="AK40" i="9"/>
  <c r="AJ40" i="9"/>
  <c r="AJ39" i="9"/>
  <c r="AK38" i="9"/>
  <c r="AJ38" i="9"/>
  <c r="AK36" i="9"/>
  <c r="AJ36" i="9"/>
  <c r="AJ35" i="9"/>
  <c r="AK34" i="9"/>
  <c r="AJ34" i="9"/>
  <c r="AK30" i="9"/>
  <c r="AJ30" i="9"/>
  <c r="AJ29" i="9"/>
  <c r="AK26" i="9"/>
  <c r="AJ26" i="9"/>
  <c r="AK24" i="9"/>
  <c r="AJ24" i="9"/>
  <c r="AJ23" i="9"/>
  <c r="AK22" i="9"/>
  <c r="AJ22" i="9"/>
  <c r="AK20" i="9"/>
  <c r="AJ20" i="9"/>
  <c r="AJ19" i="9"/>
  <c r="AK18" i="9"/>
  <c r="AJ18" i="9"/>
  <c r="AK16" i="9"/>
  <c r="AJ16" i="9"/>
  <c r="AJ15" i="9"/>
  <c r="AJ11" i="9"/>
  <c r="AK9" i="9"/>
  <c r="AK8" i="9"/>
  <c r="AK7" i="9"/>
  <c r="AK6" i="9"/>
  <c r="AK5" i="9"/>
  <c r="AI62" i="9"/>
  <c r="AI58" i="9"/>
  <c r="AI56" i="9"/>
  <c r="AI54" i="9"/>
  <c r="AI50" i="9"/>
  <c r="AI48" i="9"/>
  <c r="AI46" i="9"/>
  <c r="AI42" i="9"/>
  <c r="AI40" i="9"/>
  <c r="AI38" i="9"/>
  <c r="AI36" i="9"/>
  <c r="AI34" i="9"/>
  <c r="AI30" i="9"/>
  <c r="AI26" i="9"/>
  <c r="AI24" i="9"/>
  <c r="AI22" i="9"/>
  <c r="AI20" i="9"/>
  <c r="AI18" i="9"/>
  <c r="AI16" i="9"/>
  <c r="AI12" i="9"/>
  <c r="AI10" i="9"/>
  <c r="AI8" i="9"/>
  <c r="AI6" i="9"/>
  <c r="AH62" i="9"/>
  <c r="AH58" i="9"/>
  <c r="AH56" i="9"/>
  <c r="AH54" i="9"/>
  <c r="AH50" i="9"/>
  <c r="AH48" i="9"/>
  <c r="AH46" i="9"/>
  <c r="AH42" i="9"/>
  <c r="AH40" i="9"/>
  <c r="AH38" i="9"/>
  <c r="AH36" i="9"/>
  <c r="AH34" i="9"/>
  <c r="AH30" i="9"/>
  <c r="AH26" i="9"/>
  <c r="AH24" i="9"/>
  <c r="AH22" i="9"/>
  <c r="AH20" i="9"/>
  <c r="AH18" i="9"/>
  <c r="AH16" i="9"/>
  <c r="AH12" i="9"/>
  <c r="AH11" i="9"/>
  <c r="AH10" i="9"/>
  <c r="AH8" i="9"/>
  <c r="AH7" i="9"/>
  <c r="AH6" i="9"/>
  <c r="AG62" i="9"/>
  <c r="AG59" i="9"/>
  <c r="AG58" i="9"/>
  <c r="AG56" i="9"/>
  <c r="AG55" i="9"/>
  <c r="AG54" i="9"/>
  <c r="AG50" i="9"/>
  <c r="AG49" i="9"/>
  <c r="AG48" i="9"/>
  <c r="AG46" i="9"/>
  <c r="AG45" i="9"/>
  <c r="AG42" i="9"/>
  <c r="AG40" i="9"/>
  <c r="AG39" i="9"/>
  <c r="AG38" i="9"/>
  <c r="AG36" i="9"/>
  <c r="AG35" i="9"/>
  <c r="AG34" i="9"/>
  <c r="AG30" i="9"/>
  <c r="AG29" i="9"/>
  <c r="AG26" i="9"/>
  <c r="AG24" i="9"/>
  <c r="AG23" i="9"/>
  <c r="AG22" i="9"/>
  <c r="AG20" i="9"/>
  <c r="AG19" i="9"/>
  <c r="AG18" i="9"/>
  <c r="AG16" i="9"/>
  <c r="AG15" i="9"/>
  <c r="AG12" i="9"/>
  <c r="AG10" i="9"/>
  <c r="AG9" i="9"/>
  <c r="AG8" i="9"/>
  <c r="AG6" i="9"/>
  <c r="AG5" i="9"/>
  <c r="AF62" i="9"/>
  <c r="AF59" i="9"/>
  <c r="AF58" i="9"/>
  <c r="AF57" i="9"/>
  <c r="AF56" i="9"/>
  <c r="AF55" i="9"/>
  <c r="AF54" i="9"/>
  <c r="AF51" i="9"/>
  <c r="AF50" i="9"/>
  <c r="AF48" i="9"/>
  <c r="AF47" i="9"/>
  <c r="AF46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38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8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8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8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8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8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8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8" i="9"/>
  <c r="W62" i="9"/>
  <c r="W59" i="9"/>
  <c r="W57" i="9"/>
  <c r="W56" i="9"/>
  <c r="V55" i="9"/>
  <c r="V51" i="9"/>
  <c r="W50" i="9"/>
  <c r="W49" i="9"/>
  <c r="W47" i="9"/>
  <c r="W46" i="9"/>
  <c r="V45" i="9"/>
  <c r="V41" i="9"/>
  <c r="W40" i="9"/>
  <c r="W39" i="9"/>
  <c r="W37" i="9"/>
  <c r="W36" i="9"/>
  <c r="V35" i="9"/>
  <c r="V31" i="9"/>
  <c r="W30" i="9"/>
  <c r="W29" i="9"/>
  <c r="W25" i="9"/>
  <c r="W24" i="9"/>
  <c r="V23" i="9"/>
  <c r="V21" i="9"/>
  <c r="W20" i="9"/>
  <c r="W19" i="9"/>
  <c r="W17" i="9"/>
  <c r="W16" i="9"/>
  <c r="V15" i="9"/>
  <c r="W9" i="9"/>
  <c r="W5" i="9"/>
  <c r="T62" i="9"/>
  <c r="U59" i="9"/>
  <c r="U58" i="9"/>
  <c r="U57" i="9"/>
  <c r="U56" i="9"/>
  <c r="U55" i="9"/>
  <c r="U54" i="9"/>
  <c r="U51" i="9"/>
  <c r="U50" i="9"/>
  <c r="U49" i="9"/>
  <c r="U48" i="9"/>
  <c r="U47" i="9"/>
  <c r="U46" i="9"/>
  <c r="U45" i="9"/>
  <c r="U41" i="9"/>
  <c r="U40" i="9"/>
  <c r="T39" i="9"/>
  <c r="T37" i="9"/>
  <c r="U36" i="9"/>
  <c r="U35" i="9"/>
  <c r="U31" i="9"/>
  <c r="U26" i="9"/>
  <c r="T25" i="9"/>
  <c r="U22" i="9"/>
  <c r="T21" i="9"/>
  <c r="U18" i="9"/>
  <c r="T17" i="9"/>
  <c r="U11" i="9"/>
  <c r="U7" i="9"/>
  <c r="S62" i="9"/>
  <c r="R62" i="9"/>
  <c r="S59" i="9"/>
  <c r="S58" i="9"/>
  <c r="R58" i="9"/>
  <c r="S56" i="9"/>
  <c r="R56" i="9"/>
  <c r="S55" i="9"/>
  <c r="S54" i="9"/>
  <c r="R54" i="9"/>
  <c r="S50" i="9"/>
  <c r="R50" i="9"/>
  <c r="S49" i="9"/>
  <c r="S48" i="9"/>
  <c r="R48" i="9"/>
  <c r="S46" i="9"/>
  <c r="R46" i="9"/>
  <c r="S45" i="9"/>
  <c r="S42" i="9"/>
  <c r="S41" i="9"/>
  <c r="S40" i="9"/>
  <c r="S39" i="9"/>
  <c r="S38" i="9"/>
  <c r="S37" i="9"/>
  <c r="S36" i="9"/>
  <c r="S35" i="9"/>
  <c r="S34" i="9"/>
  <c r="R34" i="9"/>
  <c r="S30" i="9"/>
  <c r="R30" i="9"/>
  <c r="S29" i="9"/>
  <c r="S26" i="9"/>
  <c r="S25" i="9"/>
  <c r="S24" i="9"/>
  <c r="S23" i="9"/>
  <c r="S22" i="9"/>
  <c r="S21" i="9"/>
  <c r="S20" i="9"/>
  <c r="S19" i="9"/>
  <c r="S18" i="9"/>
  <c r="S17" i="9"/>
  <c r="S16" i="9"/>
  <c r="R16" i="9"/>
  <c r="S12" i="9"/>
  <c r="S10" i="9"/>
  <c r="S8" i="9"/>
  <c r="S6" i="9"/>
  <c r="Q62" i="9"/>
  <c r="Q58" i="9"/>
  <c r="Q56" i="9"/>
  <c r="Q54" i="9"/>
  <c r="Q50" i="9"/>
  <c r="Q48" i="9"/>
  <c r="Q46" i="9"/>
  <c r="Q42" i="9"/>
  <c r="Q40" i="9"/>
  <c r="Q38" i="9"/>
  <c r="Q36" i="9"/>
  <c r="Q34" i="9"/>
  <c r="Q30" i="9"/>
  <c r="Q26" i="9"/>
  <c r="Q24" i="9"/>
  <c r="Q22" i="9"/>
  <c r="Q20" i="9"/>
  <c r="Q18" i="9"/>
  <c r="Q16" i="9"/>
  <c r="Q10" i="9"/>
  <c r="Q6" i="9"/>
  <c r="P62" i="9"/>
  <c r="P58" i="9"/>
  <c r="P56" i="9"/>
  <c r="P54" i="9"/>
  <c r="P50" i="9"/>
  <c r="P48" i="9"/>
  <c r="P46" i="9"/>
  <c r="P42" i="9"/>
  <c r="P40" i="9"/>
  <c r="P38" i="9"/>
  <c r="P36" i="9"/>
  <c r="P34" i="9"/>
  <c r="P30" i="9"/>
  <c r="P26" i="9"/>
  <c r="P24" i="9"/>
  <c r="P22" i="9"/>
  <c r="P20" i="9"/>
  <c r="P18" i="9"/>
  <c r="P16" i="9"/>
  <c r="P12" i="9"/>
  <c r="P8" i="9"/>
  <c r="O62" i="9"/>
  <c r="O58" i="9"/>
  <c r="O56" i="9"/>
  <c r="O54" i="9"/>
  <c r="O50" i="9"/>
  <c r="O48" i="9"/>
  <c r="O46" i="9"/>
  <c r="O42" i="9"/>
  <c r="O40" i="9"/>
  <c r="O38" i="9"/>
  <c r="O36" i="9"/>
  <c r="O34" i="9"/>
  <c r="O30" i="9"/>
  <c r="O26" i="9"/>
  <c r="O24" i="9"/>
  <c r="O22" i="9"/>
  <c r="O20" i="9"/>
  <c r="O18" i="9"/>
  <c r="O16" i="9"/>
  <c r="O11" i="9"/>
  <c r="O9" i="9"/>
  <c r="O7" i="9"/>
  <c r="O5" i="9"/>
  <c r="N62" i="9"/>
  <c r="N58" i="9"/>
  <c r="N56" i="9"/>
  <c r="N54" i="9"/>
  <c r="N50" i="9"/>
  <c r="N48" i="9"/>
  <c r="N46" i="9"/>
  <c r="N42" i="9"/>
  <c r="N40" i="9"/>
  <c r="N38" i="9"/>
  <c r="N37" i="9"/>
  <c r="N36" i="9"/>
  <c r="N34" i="9"/>
  <c r="N30" i="9"/>
  <c r="N26" i="9"/>
  <c r="N24" i="9"/>
  <c r="N22" i="9"/>
  <c r="N21" i="9"/>
  <c r="N20" i="9"/>
  <c r="N18" i="9"/>
  <c r="N16" i="9"/>
  <c r="N10" i="9"/>
  <c r="N6" i="9"/>
  <c r="M62" i="9"/>
  <c r="M58" i="9"/>
  <c r="M56" i="9"/>
  <c r="M54" i="9"/>
  <c r="M50" i="9"/>
  <c r="M48" i="9"/>
  <c r="M46" i="9"/>
  <c r="M42" i="9"/>
  <c r="M40" i="9"/>
  <c r="M38" i="9"/>
  <c r="M36" i="9"/>
  <c r="M34" i="9"/>
  <c r="M30" i="9"/>
  <c r="M26" i="9"/>
  <c r="M24" i="9"/>
  <c r="M22" i="9"/>
  <c r="M20" i="9"/>
  <c r="M18" i="9"/>
  <c r="M16" i="9"/>
  <c r="M8" i="9"/>
  <c r="L62" i="9"/>
  <c r="L58" i="9"/>
  <c r="L56" i="9"/>
  <c r="L54" i="9"/>
  <c r="L50" i="9"/>
  <c r="L48" i="9"/>
  <c r="L46" i="9"/>
  <c r="L42" i="9"/>
  <c r="L40" i="9"/>
  <c r="L38" i="9"/>
  <c r="L36" i="9"/>
  <c r="L34" i="9"/>
  <c r="L30" i="9"/>
  <c r="L29" i="9"/>
  <c r="L26" i="9"/>
  <c r="L24" i="9"/>
  <c r="L22" i="9"/>
  <c r="L20" i="9"/>
  <c r="L19" i="9"/>
  <c r="L18" i="9"/>
  <c r="L16" i="9"/>
  <c r="L11" i="9"/>
  <c r="L7" i="9"/>
  <c r="K11" i="9"/>
  <c r="K7" i="9"/>
  <c r="K62" i="9"/>
  <c r="K58" i="9"/>
  <c r="K57" i="9"/>
  <c r="K56" i="9"/>
  <c r="K54" i="9"/>
  <c r="K50" i="9"/>
  <c r="K48" i="9"/>
  <c r="K47" i="9"/>
  <c r="K46" i="9"/>
  <c r="K42" i="9"/>
  <c r="K40" i="9"/>
  <c r="K38" i="9"/>
  <c r="K37" i="9"/>
  <c r="K36" i="9"/>
  <c r="K34" i="9"/>
  <c r="K30" i="9"/>
  <c r="K26" i="9"/>
  <c r="K25" i="9"/>
  <c r="K24" i="9"/>
  <c r="K22" i="9"/>
  <c r="K20" i="9"/>
  <c r="K18" i="9"/>
  <c r="K16" i="9"/>
  <c r="J62" i="9"/>
  <c r="J58" i="9"/>
  <c r="J56" i="9"/>
  <c r="J54" i="9"/>
  <c r="J50" i="9"/>
  <c r="J48" i="9"/>
  <c r="J46" i="9"/>
  <c r="J42" i="9"/>
  <c r="J40" i="9"/>
  <c r="J38" i="9"/>
  <c r="J36" i="9"/>
  <c r="J34" i="9"/>
  <c r="J30" i="9"/>
  <c r="J26" i="9"/>
  <c r="J24" i="9"/>
  <c r="J22" i="9"/>
  <c r="J20" i="9"/>
  <c r="J18" i="9"/>
  <c r="J16" i="9"/>
  <c r="J12" i="9"/>
  <c r="J10" i="9"/>
  <c r="J8" i="9"/>
  <c r="J6" i="9"/>
  <c r="I62" i="9"/>
  <c r="I58" i="9"/>
  <c r="I56" i="9"/>
  <c r="I54" i="9"/>
  <c r="I50" i="9"/>
  <c r="I48" i="9"/>
  <c r="I46" i="9"/>
  <c r="I42" i="9"/>
  <c r="I40" i="9"/>
  <c r="I38" i="9"/>
  <c r="I36" i="9"/>
  <c r="I34" i="9"/>
  <c r="I30" i="9"/>
  <c r="I26" i="9"/>
  <c r="I24" i="9"/>
  <c r="I22" i="9"/>
  <c r="I20" i="9"/>
  <c r="I18" i="9"/>
  <c r="I16" i="9"/>
  <c r="I12" i="9"/>
  <c r="I10" i="9"/>
  <c r="I8" i="9"/>
  <c r="I6" i="9"/>
  <c r="H54" i="9"/>
  <c r="H45" i="9"/>
  <c r="H41" i="9"/>
  <c r="H39" i="9"/>
  <c r="H37" i="9"/>
  <c r="H35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9" i="9"/>
  <c r="H5" i="9"/>
  <c r="G50" i="9"/>
  <c r="G42" i="9"/>
  <c r="G40" i="9"/>
  <c r="G38" i="9"/>
  <c r="G36" i="9"/>
  <c r="G34" i="9"/>
  <c r="G30" i="9"/>
  <c r="G26" i="9"/>
  <c r="G24" i="9"/>
  <c r="G22" i="9"/>
  <c r="G20" i="9"/>
  <c r="G18" i="9"/>
  <c r="G16" i="9"/>
  <c r="G11" i="9"/>
  <c r="G7" i="9"/>
  <c r="F62" i="9"/>
  <c r="F50" i="9"/>
  <c r="F42" i="9"/>
  <c r="F40" i="9"/>
  <c r="F38" i="9"/>
  <c r="F36" i="9"/>
  <c r="F34" i="9"/>
  <c r="F30" i="9"/>
  <c r="F26" i="9"/>
  <c r="F24" i="9"/>
  <c r="F22" i="9"/>
  <c r="F20" i="9"/>
  <c r="F18" i="9"/>
  <c r="F16" i="9"/>
  <c r="F12" i="9"/>
  <c r="F8" i="9"/>
  <c r="E62" i="9"/>
  <c r="E50" i="9"/>
  <c r="E42" i="9"/>
  <c r="E40" i="9"/>
  <c r="E38" i="9"/>
  <c r="E36" i="9"/>
  <c r="E34" i="9"/>
  <c r="E30" i="9"/>
  <c r="E26" i="9"/>
  <c r="E24" i="9"/>
  <c r="E22" i="9"/>
  <c r="E20" i="9"/>
  <c r="E18" i="9"/>
  <c r="E16" i="9"/>
  <c r="E11" i="9"/>
  <c r="E7" i="9"/>
  <c r="D62" i="9"/>
  <c r="D50" i="9"/>
  <c r="D42" i="9"/>
  <c r="D40" i="9"/>
  <c r="D38" i="9"/>
  <c r="D36" i="9"/>
  <c r="D34" i="9"/>
  <c r="D30" i="9"/>
  <c r="D26" i="9"/>
  <c r="D24" i="9"/>
  <c r="D22" i="9"/>
  <c r="D20" i="9"/>
  <c r="D18" i="9"/>
  <c r="D16" i="9"/>
  <c r="D12" i="9"/>
  <c r="D8" i="9"/>
  <c r="C62" i="9"/>
  <c r="C54" i="9"/>
  <c r="C50" i="9"/>
  <c r="C42" i="9"/>
  <c r="C40" i="9"/>
  <c r="C38" i="9"/>
  <c r="C36" i="9"/>
  <c r="C35" i="9"/>
  <c r="C34" i="9"/>
  <c r="C30" i="9"/>
  <c r="C26" i="9"/>
  <c r="C24" i="9"/>
  <c r="C22" i="9"/>
  <c r="C20" i="9"/>
  <c r="C18" i="9"/>
  <c r="C16" i="9"/>
  <c r="C11" i="9"/>
  <c r="C7" i="9"/>
  <c r="G62" i="9"/>
  <c r="G49" i="9"/>
  <c r="G47" i="9"/>
  <c r="F51" i="9"/>
  <c r="F48" i="9"/>
  <c r="F46" i="9"/>
  <c r="E49" i="9"/>
  <c r="E47" i="9"/>
  <c r="D51" i="9"/>
  <c r="D48" i="9"/>
  <c r="D46" i="9"/>
  <c r="C49" i="9"/>
  <c r="C47" i="9"/>
  <c r="H47" i="9"/>
  <c r="H51" i="9"/>
  <c r="H46" i="9"/>
  <c r="H57" i="9"/>
  <c r="F57" i="9"/>
  <c r="D57" i="9"/>
  <c r="C55" i="9"/>
  <c r="C58" i="9"/>
  <c r="D55" i="9"/>
  <c r="E55" i="9"/>
  <c r="F55" i="9"/>
  <c r="G55" i="9"/>
  <c r="H55" i="9"/>
  <c r="C56" i="9"/>
  <c r="D56" i="9"/>
  <c r="F56" i="9"/>
  <c r="C59" i="9"/>
  <c r="F59" i="9"/>
  <c r="G59" i="9"/>
  <c r="H59" i="9"/>
  <c r="D59" i="9"/>
  <c r="V13" i="9"/>
  <c r="AI13" i="9"/>
  <c r="M13" i="9"/>
  <c r="T13" i="9"/>
  <c r="DB61" i="5"/>
  <c r="DD61" i="5"/>
  <c r="DC61" i="5"/>
  <c r="DE61" i="5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J13" i="9"/>
  <c r="H60" i="16"/>
  <c r="B29" i="14"/>
  <c r="C29" i="14"/>
  <c r="BY13" i="7"/>
  <c r="D29" i="14"/>
  <c r="B16" i="15"/>
  <c r="B29" i="15"/>
  <c r="B34" i="15"/>
  <c r="B45" i="15"/>
  <c r="C55" i="15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CY29" i="2"/>
  <c r="DD29" i="2"/>
  <c r="DU36" i="2"/>
  <c r="II98" i="4"/>
  <c r="DU96" i="2" s="1"/>
  <c r="DV36" i="2"/>
  <c r="IK98" i="4"/>
  <c r="DW36" i="2"/>
  <c r="IM98" i="4"/>
  <c r="AZ98" i="13"/>
  <c r="CU46" i="7"/>
  <c r="GS98" i="4"/>
  <c r="BB98" i="13"/>
  <c r="CV46" i="7"/>
  <c r="GU98" i="4"/>
  <c r="GW98" i="4"/>
  <c r="CW46" i="7"/>
  <c r="BD98" i="13"/>
  <c r="GY98" i="4"/>
  <c r="CP98" i="13"/>
  <c r="AU13" i="14"/>
  <c r="CR98" i="13"/>
  <c r="AV13" i="14"/>
  <c r="AW13" i="14"/>
  <c r="CT98" i="13"/>
  <c r="ID98" i="6"/>
  <c r="HZ98" i="6"/>
  <c r="IB98" i="6"/>
  <c r="CQ98" i="13"/>
  <c r="CS98" i="13"/>
  <c r="AV96" i="14" s="1"/>
  <c r="CU98" i="13"/>
  <c r="DR29" i="7"/>
  <c r="IC98" i="6"/>
  <c r="DR96" i="7" s="1"/>
  <c r="HY98" i="6"/>
  <c r="IA98" i="6"/>
  <c r="AX78" i="14"/>
  <c r="CX98" i="13"/>
  <c r="AY96" i="14" s="1"/>
  <c r="DV13" i="7"/>
  <c r="J98" i="6"/>
  <c r="Q98" i="6"/>
  <c r="T98" i="6"/>
  <c r="L96" i="7" s="1"/>
  <c r="S98" i="6"/>
  <c r="AD98" i="6"/>
  <c r="AT98" i="6"/>
  <c r="CD98" i="6"/>
  <c r="CJ98" i="6"/>
  <c r="CL98" i="6"/>
  <c r="CR98" i="6"/>
  <c r="CX98" i="6"/>
  <c r="DD98" i="6"/>
  <c r="O33" i="8"/>
  <c r="R44" i="8"/>
  <c r="R28" i="8"/>
  <c r="AL33" i="8"/>
  <c r="AM61" i="8"/>
  <c r="AU53" i="8"/>
  <c r="AV61" i="8"/>
  <c r="AW33" i="8"/>
  <c r="AY28" i="8"/>
  <c r="BA28" i="8"/>
  <c r="BE28" i="8"/>
  <c r="E98" i="6"/>
  <c r="M98" i="6"/>
  <c r="U98" i="6"/>
  <c r="Y98" i="6"/>
  <c r="AB98" i="6"/>
  <c r="BC98" i="6"/>
  <c r="BG98" i="6"/>
  <c r="BI98" i="6"/>
  <c r="BK98" i="6"/>
  <c r="BP98" i="6"/>
  <c r="BQ98" i="6"/>
  <c r="BW98" i="6"/>
  <c r="AP98" i="6"/>
  <c r="AO98" i="6"/>
  <c r="AR98" i="6"/>
  <c r="AX98" i="6"/>
  <c r="AW98" i="6"/>
  <c r="AZ98" i="6"/>
  <c r="CP98" i="6"/>
  <c r="CT98" i="6"/>
  <c r="CS98" i="6"/>
  <c r="CS99" i="6" s="1"/>
  <c r="CV98" i="6"/>
  <c r="DB98" i="6"/>
  <c r="R53" i="8"/>
  <c r="R33" i="8"/>
  <c r="S61" i="8"/>
  <c r="AE61" i="8"/>
  <c r="AI33" i="8"/>
  <c r="AL44" i="8"/>
  <c r="AU44" i="8"/>
  <c r="AW44" i="8"/>
  <c r="AY33" i="8"/>
  <c r="BA53" i="8"/>
  <c r="BB61" i="8"/>
  <c r="BG53" i="8"/>
  <c r="BG33" i="8"/>
  <c r="BH61" i="8"/>
  <c r="BK53" i="8"/>
  <c r="BK28" i="8"/>
  <c r="BO28" i="8"/>
  <c r="BS33" i="8"/>
  <c r="CB61" i="8"/>
  <c r="CF61" i="8"/>
  <c r="CK53" i="8"/>
  <c r="CK33" i="8"/>
  <c r="CN53" i="8"/>
  <c r="CN28" i="8"/>
  <c r="CQ53" i="8"/>
  <c r="CQ33" i="8"/>
  <c r="CT53" i="8"/>
  <c r="CT33" i="8"/>
  <c r="CW61" i="8"/>
  <c r="DC44" i="8"/>
  <c r="DC28" i="8"/>
  <c r="DD61" i="8"/>
  <c r="DJ98" i="6"/>
  <c r="DL98" i="6"/>
  <c r="BL29" i="7"/>
  <c r="DS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P61" i="8"/>
  <c r="BS28" i="8"/>
  <c r="BW44" i="8"/>
  <c r="BX61" i="8"/>
  <c r="CD61" i="8"/>
  <c r="CK44" i="8"/>
  <c r="CK28" i="8"/>
  <c r="CL61" i="8"/>
  <c r="CN33" i="8"/>
  <c r="CQ44" i="8"/>
  <c r="CQ28" i="8"/>
  <c r="CS53" i="8"/>
  <c r="CT44" i="8"/>
  <c r="CT28" i="8"/>
  <c r="CU61" i="8"/>
  <c r="DC53" i="8"/>
  <c r="DC33" i="8"/>
  <c r="DE61" i="8"/>
  <c r="DP98" i="6"/>
  <c r="DY98" i="6"/>
  <c r="BP29" i="7"/>
  <c r="BF5" i="9"/>
  <c r="BG5" i="9"/>
  <c r="BE6" i="9"/>
  <c r="BM10" i="9"/>
  <c r="BH11" i="9"/>
  <c r="BI11" i="9"/>
  <c r="BI12" i="9"/>
  <c r="DH44" i="8"/>
  <c r="BE43" i="9" s="1"/>
  <c r="DI61" i="8"/>
  <c r="DL53" i="8"/>
  <c r="DK53" i="8"/>
  <c r="DP53" i="8"/>
  <c r="DP33" i="8"/>
  <c r="DQ61" i="8"/>
  <c r="DS44" i="8"/>
  <c r="DW33" i="8"/>
  <c r="BQ78" i="7"/>
  <c r="EA98" i="6"/>
  <c r="EC98" i="6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CM96" i="7" s="1"/>
  <c r="FU98" i="6"/>
  <c r="FW98" i="6"/>
  <c r="GD98" i="6"/>
  <c r="GE98" i="6"/>
  <c r="GJ98" i="6"/>
  <c r="CV78" i="7"/>
  <c r="GK98" i="6"/>
  <c r="GN98" i="6"/>
  <c r="GP98" i="6"/>
  <c r="GR98" i="6"/>
  <c r="GT98" i="6"/>
  <c r="DA94" i="7"/>
  <c r="GU98" i="6"/>
  <c r="DQ29" i="7"/>
  <c r="HD98" i="6"/>
  <c r="DP46" i="7"/>
  <c r="DI94" i="7"/>
  <c r="HK98" i="6"/>
  <c r="DV94" i="7"/>
  <c r="DV78" i="7"/>
  <c r="DV36" i="7"/>
  <c r="DL28" i="8"/>
  <c r="DP44" i="8"/>
  <c r="DP28" i="8"/>
  <c r="BI13" i="9"/>
  <c r="DO53" i="8"/>
  <c r="DS33" i="8"/>
  <c r="DZ44" i="8"/>
  <c r="DZ28" i="8"/>
  <c r="EB98" i="6"/>
  <c r="EI98" i="6"/>
  <c r="EK98" i="6"/>
  <c r="EM98" i="6"/>
  <c r="BW78" i="7"/>
  <c r="BW36" i="7"/>
  <c r="EO98" i="6"/>
  <c r="BX96" i="7" s="1"/>
  <c r="EQ98" i="6"/>
  <c r="BY96" i="7" s="1"/>
  <c r="ES98" i="6"/>
  <c r="EV98" i="6"/>
  <c r="EU98" i="6"/>
  <c r="EW98" i="6"/>
  <c r="FB98" i="6"/>
  <c r="FC98" i="6"/>
  <c r="FF98" i="6"/>
  <c r="FI98" i="6"/>
  <c r="FL98" i="6"/>
  <c r="FN98" i="6"/>
  <c r="FO98" i="6"/>
  <c r="CK96" i="7" s="1"/>
  <c r="FV98" i="6"/>
  <c r="FX98" i="6"/>
  <c r="FZ98" i="6"/>
  <c r="GB98" i="6"/>
  <c r="GC98" i="6"/>
  <c r="GF98" i="6"/>
  <c r="CU78" i="7"/>
  <c r="GI98" i="6"/>
  <c r="GL98" i="6"/>
  <c r="CW78" i="7"/>
  <c r="GM98" i="6"/>
  <c r="CX94" i="7"/>
  <c r="GO98" i="6"/>
  <c r="GQ98" i="6"/>
  <c r="CY96" i="7"/>
  <c r="CZ94" i="7"/>
  <c r="GS98" i="6"/>
  <c r="CZ96" i="7" s="1"/>
  <c r="GV98" i="6"/>
  <c r="DB94" i="7"/>
  <c r="GW98" i="6"/>
  <c r="GZ98" i="6"/>
  <c r="DC94" i="7"/>
  <c r="GY98" i="6"/>
  <c r="HB98" i="6"/>
  <c r="IM98" i="6"/>
  <c r="DW96" i="7" s="1"/>
  <c r="DW46" i="7"/>
  <c r="HE98" i="6"/>
  <c r="DG94" i="7"/>
  <c r="HG98" i="6"/>
  <c r="DH94" i="7"/>
  <c r="HI98" i="6"/>
  <c r="DM29" i="7"/>
  <c r="DR13" i="7"/>
  <c r="I28" i="8"/>
  <c r="J28" i="8"/>
  <c r="M28" i="8"/>
  <c r="N28" i="8"/>
  <c r="O53" i="8"/>
  <c r="O44" i="8"/>
  <c r="O28" i="8"/>
  <c r="P61" i="8"/>
  <c r="P44" i="8"/>
  <c r="P28" i="8"/>
  <c r="T53" i="8"/>
  <c r="T33" i="8"/>
  <c r="U61" i="8"/>
  <c r="U53" i="8"/>
  <c r="V53" i="8"/>
  <c r="V33" i="8"/>
  <c r="W61" i="8"/>
  <c r="W28" i="8"/>
  <c r="X53" i="8"/>
  <c r="X33" i="8"/>
  <c r="Y61" i="8"/>
  <c r="Y53" i="8"/>
  <c r="Y44" i="8"/>
  <c r="Y33" i="8"/>
  <c r="Y28" i="8"/>
  <c r="Z61" i="8"/>
  <c r="AB53" i="8"/>
  <c r="AB33" i="8"/>
  <c r="AC61" i="8"/>
  <c r="AC53" i="8"/>
  <c r="AC44" i="8"/>
  <c r="AC33" i="8"/>
  <c r="AC28" i="8"/>
  <c r="AD61" i="8"/>
  <c r="AE53" i="8"/>
  <c r="AE44" i="8"/>
  <c r="AE33" i="8"/>
  <c r="AE28" i="8"/>
  <c r="AF61" i="8"/>
  <c r="Q60" i="9" s="1"/>
  <c r="AF44" i="8"/>
  <c r="AF28" i="8"/>
  <c r="AJ53" i="8"/>
  <c r="AJ33" i="8"/>
  <c r="AM53" i="8"/>
  <c r="AM33" i="8"/>
  <c r="AN61" i="8"/>
  <c r="AN28" i="8"/>
  <c r="AP28" i="8"/>
  <c r="AR61" i="8"/>
  <c r="AR28" i="8"/>
  <c r="AT33" i="8"/>
  <c r="AV44" i="8"/>
  <c r="AV28" i="8"/>
  <c r="AX53" i="8"/>
  <c r="AX33" i="8"/>
  <c r="AY61" i="8"/>
  <c r="AZ28" i="8"/>
  <c r="BB33" i="8"/>
  <c r="BD61" i="8"/>
  <c r="C28" i="8"/>
  <c r="D28" i="8"/>
  <c r="G28" i="8"/>
  <c r="P53" i="8"/>
  <c r="P33" i="8"/>
  <c r="Q61" i="8"/>
  <c r="Q53" i="8"/>
  <c r="Q44" i="8"/>
  <c r="J43" i="9" s="1"/>
  <c r="Q33" i="8"/>
  <c r="Q28" i="8"/>
  <c r="R61" i="8"/>
  <c r="S53" i="8"/>
  <c r="S44" i="8"/>
  <c r="S33" i="8"/>
  <c r="S28" i="8"/>
  <c r="T61" i="8"/>
  <c r="T44" i="8"/>
  <c r="T28" i="8"/>
  <c r="U44" i="8"/>
  <c r="U33" i="8"/>
  <c r="U28" i="8"/>
  <c r="V61" i="8"/>
  <c r="V44" i="8"/>
  <c r="V28" i="8"/>
  <c r="W53" i="8"/>
  <c r="W44" i="8"/>
  <c r="W33" i="8"/>
  <c r="X61" i="8"/>
  <c r="X44" i="8"/>
  <c r="X28" i="8"/>
  <c r="AA53" i="8"/>
  <c r="AA44" i="8"/>
  <c r="AA33" i="8"/>
  <c r="AA28" i="8"/>
  <c r="AB61" i="8"/>
  <c r="AB44" i="8"/>
  <c r="AB28" i="8"/>
  <c r="AF53" i="8"/>
  <c r="AF33" i="8"/>
  <c r="AG61" i="8"/>
  <c r="AG53" i="8"/>
  <c r="AG44" i="8"/>
  <c r="AG33" i="8"/>
  <c r="AG28" i="8"/>
  <c r="AH61" i="8"/>
  <c r="AI53" i="8"/>
  <c r="AI44" i="8"/>
  <c r="AI28" i="8"/>
  <c r="AJ61" i="8"/>
  <c r="AJ44" i="8"/>
  <c r="AJ28" i="8"/>
  <c r="AK61" i="8"/>
  <c r="AN33" i="8"/>
  <c r="AO53" i="8"/>
  <c r="AO33" i="8"/>
  <c r="AP53" i="8"/>
  <c r="AQ61" i="8"/>
  <c r="AQ44" i="8"/>
  <c r="AQ33" i="8"/>
  <c r="AR33" i="8"/>
  <c r="AS53" i="8"/>
  <c r="AS33" i="8"/>
  <c r="AS28" i="8"/>
  <c r="AT28" i="8"/>
  <c r="AV33" i="8"/>
  <c r="AX44" i="8"/>
  <c r="AX28" i="8"/>
  <c r="AZ53" i="8"/>
  <c r="BB44" i="8"/>
  <c r="BD44" i="8"/>
  <c r="BF53" i="8"/>
  <c r="BF33" i="8"/>
  <c r="BG61" i="8"/>
  <c r="BH44" i="8"/>
  <c r="BH28" i="8"/>
  <c r="BJ44" i="8"/>
  <c r="BJ28" i="8"/>
  <c r="BL53" i="8"/>
  <c r="BL33" i="8"/>
  <c r="BM61" i="8"/>
  <c r="BN28" i="8"/>
  <c r="BR44" i="8"/>
  <c r="BT53" i="8"/>
  <c r="BU61" i="8"/>
  <c r="BV53" i="8"/>
  <c r="BV33" i="8"/>
  <c r="BW61" i="8"/>
  <c r="BX44" i="8"/>
  <c r="BX28" i="8"/>
  <c r="BY53" i="8"/>
  <c r="BY33" i="8"/>
  <c r="BZ61" i="8"/>
  <c r="CA61" i="8"/>
  <c r="CA53" i="8"/>
  <c r="CB44" i="8"/>
  <c r="CB28" i="8"/>
  <c r="CD44" i="8"/>
  <c r="CD28" i="8"/>
  <c r="CF44" i="8"/>
  <c r="CF28" i="8"/>
  <c r="CH61" i="8"/>
  <c r="CH53" i="8"/>
  <c r="CH33" i="8"/>
  <c r="CI44" i="8"/>
  <c r="CI28" i="8"/>
  <c r="CL53" i="8"/>
  <c r="CL33" i="8"/>
  <c r="CM44" i="8"/>
  <c r="CM28" i="8"/>
  <c r="CO53" i="8"/>
  <c r="CO33" i="8"/>
  <c r="CP61" i="8"/>
  <c r="CQ61" i="8"/>
  <c r="CR44" i="8"/>
  <c r="CR28" i="8"/>
  <c r="CU53" i="8"/>
  <c r="CU33" i="8"/>
  <c r="CV61" i="8"/>
  <c r="CW53" i="8"/>
  <c r="CW33" i="8"/>
  <c r="CX61" i="8"/>
  <c r="CY61" i="8"/>
  <c r="CZ44" i="8"/>
  <c r="CZ28" i="8"/>
  <c r="DA61" i="8"/>
  <c r="DA53" i="8"/>
  <c r="DA33" i="8"/>
  <c r="DB61" i="8"/>
  <c r="DB28" i="8"/>
  <c r="BD33" i="8"/>
  <c r="BE61" i="8"/>
  <c r="BF44" i="8"/>
  <c r="BF28" i="8"/>
  <c r="BH53" i="8"/>
  <c r="BH33" i="8"/>
  <c r="BI61" i="8"/>
  <c r="BJ53" i="8"/>
  <c r="BJ33" i="8"/>
  <c r="BK61" i="8"/>
  <c r="BL44" i="8"/>
  <c r="BL28" i="8"/>
  <c r="BP44" i="8"/>
  <c r="BP28" i="8"/>
  <c r="BR33" i="8"/>
  <c r="BT44" i="8"/>
  <c r="BV44" i="8"/>
  <c r="BV28" i="8"/>
  <c r="BX33" i="8"/>
  <c r="BY44" i="8"/>
  <c r="BY28" i="8"/>
  <c r="CB53" i="8"/>
  <c r="CB33" i="8"/>
  <c r="CC61" i="8"/>
  <c r="CD53" i="8"/>
  <c r="CD33" i="8"/>
  <c r="CE61" i="8"/>
  <c r="AQ60" i="9" s="1"/>
  <c r="CF53" i="8"/>
  <c r="CF33" i="8"/>
  <c r="CG61" i="8"/>
  <c r="CH44" i="8"/>
  <c r="CH28" i="8"/>
  <c r="CI53" i="8"/>
  <c r="CI33" i="8"/>
  <c r="CJ61" i="8"/>
  <c r="CK61" i="8"/>
  <c r="CL44" i="8"/>
  <c r="CL28" i="8"/>
  <c r="CM53" i="8"/>
  <c r="CM33" i="8"/>
  <c r="CN61" i="8"/>
  <c r="CO44" i="8"/>
  <c r="CO28" i="8"/>
  <c r="CR53" i="8"/>
  <c r="CR33" i="8"/>
  <c r="CS61" i="8"/>
  <c r="CT61" i="8"/>
  <c r="CU44" i="8"/>
  <c r="CU28" i="8"/>
  <c r="CW44" i="8"/>
  <c r="CW28" i="8"/>
  <c r="CZ61" i="8"/>
  <c r="CZ53" i="8"/>
  <c r="CZ33" i="8"/>
  <c r="DA44" i="8"/>
  <c r="DA28" i="8"/>
  <c r="DC61" i="8"/>
  <c r="DD44" i="8"/>
  <c r="DD28" i="8"/>
  <c r="DE44" i="8"/>
  <c r="DE28" i="8"/>
  <c r="DF44" i="8"/>
  <c r="DF28" i="8"/>
  <c r="BD27" i="9" s="1"/>
  <c r="BG11" i="9"/>
  <c r="DG61" i="8"/>
  <c r="DG53" i="8"/>
  <c r="DG33" i="8"/>
  <c r="DJ61" i="8"/>
  <c r="DI53" i="8"/>
  <c r="DI33" i="8"/>
  <c r="DL61" i="8"/>
  <c r="DM44" i="8"/>
  <c r="DM28" i="8"/>
  <c r="DO33" i="8"/>
  <c r="DR61" i="8"/>
  <c r="DQ53" i="8"/>
  <c r="DQ33" i="8"/>
  <c r="DT44" i="8"/>
  <c r="DT28" i="8"/>
  <c r="DV61" i="8"/>
  <c r="DX53" i="8"/>
  <c r="DW61" i="8"/>
  <c r="DY61" i="8"/>
  <c r="DD53" i="8"/>
  <c r="DD33" i="8"/>
  <c r="DE53" i="8"/>
  <c r="DE33" i="8"/>
  <c r="DF61" i="8"/>
  <c r="DF33" i="8"/>
  <c r="BE5" i="9"/>
  <c r="BI5" i="9"/>
  <c r="BM5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DI28" i="8"/>
  <c r="DN61" i="8"/>
  <c r="DM53" i="8"/>
  <c r="DM33" i="8"/>
  <c r="DP61" i="8"/>
  <c r="DO28" i="8"/>
  <c r="DQ44" i="8"/>
  <c r="DQ28" i="8"/>
  <c r="DV44" i="8"/>
  <c r="DV28" i="8"/>
  <c r="DX28" i="8"/>
  <c r="P13" i="3"/>
  <c r="N13" i="3"/>
  <c r="AE33" i="5"/>
  <c r="DT33" i="5"/>
  <c r="DS53" i="5"/>
  <c r="DQ98" i="6"/>
  <c r="DS61" i="5"/>
  <c r="BK36" i="3"/>
  <c r="DS44" i="5"/>
  <c r="BK26" i="3"/>
  <c r="BK22" i="3"/>
  <c r="BK18" i="3"/>
  <c r="BK13" i="3"/>
  <c r="BH13" i="9"/>
  <c r="DS28" i="5"/>
  <c r="EA44" i="5"/>
  <c r="EN98" i="6"/>
  <c r="G98" i="13"/>
  <c r="FB98" i="4"/>
  <c r="D43" i="16"/>
  <c r="CG96" i="7"/>
  <c r="EA61" i="5"/>
  <c r="CC29" i="2"/>
  <c r="D60" i="16"/>
  <c r="F32" i="16"/>
  <c r="FK98" i="4"/>
  <c r="AF98" i="13"/>
  <c r="AH98" i="13"/>
  <c r="AJ98" i="13"/>
  <c r="AN98" i="13"/>
  <c r="GQ98" i="4"/>
  <c r="HC98" i="4"/>
  <c r="CV98" i="13"/>
  <c r="AX98" i="14" s="1"/>
  <c r="AX13" i="14"/>
  <c r="HF98" i="4"/>
  <c r="GX98" i="6"/>
  <c r="BO98" i="13"/>
  <c r="IE98" i="6"/>
  <c r="DS96" i="7" s="1"/>
  <c r="DS29" i="7"/>
  <c r="IG98" i="6"/>
  <c r="DT29" i="7"/>
  <c r="DU29" i="7"/>
  <c r="II98" i="6"/>
  <c r="HH98" i="6"/>
  <c r="CA98" i="13"/>
  <c r="HL98" i="6"/>
  <c r="CB98" i="13"/>
  <c r="AN13" i="14"/>
  <c r="IK98" i="6"/>
  <c r="IL98" i="6"/>
  <c r="DV96" i="7" s="1"/>
  <c r="AZ94" i="14"/>
  <c r="DB98" i="13"/>
  <c r="CN96" i="7"/>
  <c r="CJ96" i="7"/>
  <c r="S99" i="6"/>
  <c r="CO96" i="7"/>
  <c r="CD96" i="7"/>
  <c r="AZ96" i="7"/>
  <c r="CW96" i="7" l="1"/>
  <c r="DP96" i="7"/>
  <c r="X13" i="7"/>
  <c r="AM29" i="7"/>
  <c r="D6" i="9"/>
  <c r="F6" i="9"/>
  <c r="H7" i="9"/>
  <c r="D10" i="9"/>
  <c r="F10" i="9"/>
  <c r="H11" i="9"/>
  <c r="E29" i="9"/>
  <c r="G29" i="9"/>
  <c r="C31" i="9"/>
  <c r="DB96" i="7"/>
  <c r="D35" i="9"/>
  <c r="F35" i="9"/>
  <c r="E37" i="9"/>
  <c r="G37" i="9"/>
  <c r="D39" i="9"/>
  <c r="F39" i="9"/>
  <c r="E41" i="9"/>
  <c r="G41" i="9"/>
  <c r="C46" i="9"/>
  <c r="E46" i="9"/>
  <c r="G46" i="9"/>
  <c r="H48" i="9"/>
  <c r="E54" i="9"/>
  <c r="G54" i="9"/>
  <c r="H56" i="9"/>
  <c r="E58" i="9"/>
  <c r="G58" i="9"/>
  <c r="E31" i="9"/>
  <c r="G31" i="9"/>
  <c r="C37" i="9"/>
  <c r="C41" i="9"/>
  <c r="H34" i="9"/>
  <c r="H38" i="9"/>
  <c r="H42" i="9"/>
  <c r="C45" i="9"/>
  <c r="E45" i="9"/>
  <c r="G45" i="9"/>
  <c r="D47" i="9"/>
  <c r="F47" i="9"/>
  <c r="E48" i="9"/>
  <c r="G48" i="9"/>
  <c r="H50" i="9"/>
  <c r="D54" i="9"/>
  <c r="F54" i="9"/>
  <c r="E56" i="9"/>
  <c r="G56" i="9"/>
  <c r="E57" i="9"/>
  <c r="G57" i="9"/>
  <c r="D58" i="9"/>
  <c r="F58" i="9"/>
  <c r="H58" i="9"/>
  <c r="H62" i="9"/>
  <c r="I57" i="9"/>
  <c r="I51" i="9"/>
  <c r="I47" i="9"/>
  <c r="I41" i="9"/>
  <c r="I37" i="9"/>
  <c r="I31" i="9"/>
  <c r="I25" i="9"/>
  <c r="I21" i="9"/>
  <c r="I17" i="9"/>
  <c r="J57" i="9"/>
  <c r="J51" i="9"/>
  <c r="J47" i="9"/>
  <c r="J41" i="9"/>
  <c r="J37" i="9"/>
  <c r="J31" i="9"/>
  <c r="J25" i="9"/>
  <c r="J21" i="9"/>
  <c r="J17" i="9"/>
  <c r="K51" i="9"/>
  <c r="K41" i="9"/>
  <c r="K31" i="9"/>
  <c r="K21" i="9"/>
  <c r="K17" i="9"/>
  <c r="L31" i="9"/>
  <c r="L25" i="9"/>
  <c r="L21" i="9"/>
  <c r="L17" i="9"/>
  <c r="N8" i="9"/>
  <c r="N12" i="9"/>
  <c r="N41" i="9"/>
  <c r="N25" i="9"/>
  <c r="N17" i="9"/>
  <c r="O6" i="9"/>
  <c r="O8" i="9"/>
  <c r="O10" i="9"/>
  <c r="O12" i="9"/>
  <c r="O57" i="9"/>
  <c r="O51" i="9"/>
  <c r="O47" i="9"/>
  <c r="O41" i="9"/>
  <c r="O37" i="9"/>
  <c r="O31" i="9"/>
  <c r="P6" i="9"/>
  <c r="P10" i="9"/>
  <c r="P57" i="9"/>
  <c r="P51" i="9"/>
  <c r="P47" i="9"/>
  <c r="P41" i="9"/>
  <c r="P37" i="9"/>
  <c r="P25" i="9"/>
  <c r="P21" i="9"/>
  <c r="P17" i="9"/>
  <c r="Q8" i="9"/>
  <c r="Q12" i="9"/>
  <c r="Q57" i="9"/>
  <c r="Q51" i="9"/>
  <c r="Q47" i="9"/>
  <c r="Q41" i="9"/>
  <c r="Q37" i="9"/>
  <c r="Q31" i="9"/>
  <c r="J13" i="3"/>
  <c r="BK13" i="7"/>
  <c r="BO13" i="7"/>
  <c r="BO46" i="7"/>
  <c r="DW98" i="6"/>
  <c r="CD13" i="7"/>
  <c r="CE29" i="7"/>
  <c r="DQ78" i="7"/>
  <c r="Z29" i="14"/>
  <c r="CU36" i="7"/>
  <c r="AD13" i="14"/>
  <c r="AY13" i="14"/>
  <c r="AG46" i="14"/>
  <c r="DD36" i="7"/>
  <c r="AK13" i="14"/>
  <c r="AM29" i="14"/>
  <c r="AN29" i="14"/>
  <c r="AO78" i="14"/>
  <c r="AO29" i="14"/>
  <c r="AQ78" i="14"/>
  <c r="CI98" i="13"/>
  <c r="AQ36" i="14"/>
  <c r="AS78" i="14"/>
  <c r="AS13" i="14"/>
  <c r="DT46" i="2"/>
  <c r="DU94" i="2"/>
  <c r="DU78" i="2"/>
  <c r="DU46" i="2"/>
  <c r="DU29" i="2"/>
  <c r="DU13" i="2"/>
  <c r="AU36" i="14"/>
  <c r="AU46" i="14"/>
  <c r="DA98" i="13"/>
  <c r="BA13" i="14"/>
  <c r="BA36" i="14"/>
  <c r="BA78" i="14"/>
  <c r="BD29" i="14"/>
  <c r="BD94" i="14"/>
  <c r="DZ94" i="7"/>
  <c r="DZ36" i="7"/>
  <c r="BI13" i="14"/>
  <c r="BI29" i="14"/>
  <c r="BI36" i="14"/>
  <c r="BI46" i="14"/>
  <c r="BI78" i="14"/>
  <c r="BI94" i="14"/>
  <c r="ED96" i="7"/>
  <c r="ED94" i="7"/>
  <c r="ED13" i="7"/>
  <c r="ED29" i="7"/>
  <c r="ED36" i="7"/>
  <c r="ED46" i="7"/>
  <c r="ED78" i="7"/>
  <c r="EI13" i="2"/>
  <c r="EI29" i="2"/>
  <c r="EI36" i="2"/>
  <c r="EI46" i="2"/>
  <c r="EI78" i="2"/>
  <c r="DP78" i="2"/>
  <c r="HW98" i="6"/>
  <c r="AL50" i="9"/>
  <c r="AL46" i="9"/>
  <c r="AL30" i="9"/>
  <c r="DM98" i="6"/>
  <c r="BR78" i="2"/>
  <c r="BJ47" i="9"/>
  <c r="BJ21" i="9"/>
  <c r="BK13" i="9"/>
  <c r="BQ46" i="7"/>
  <c r="CA36" i="2"/>
  <c r="BX46" i="7"/>
  <c r="CD78" i="2"/>
  <c r="CD13" i="2"/>
  <c r="D36" i="14"/>
  <c r="B51" i="15"/>
  <c r="B41" i="15"/>
  <c r="B31" i="15"/>
  <c r="B25" i="15"/>
  <c r="B7" i="15"/>
  <c r="B19" i="15"/>
  <c r="B15" i="15"/>
  <c r="CD36" i="7"/>
  <c r="K36" i="14"/>
  <c r="L46" i="14"/>
  <c r="CL78" i="2"/>
  <c r="CM36" i="2"/>
  <c r="M46" i="14"/>
  <c r="CI29" i="7"/>
  <c r="CJ36" i="7"/>
  <c r="CK46" i="7"/>
  <c r="CQ94" i="2"/>
  <c r="CO29" i="7"/>
  <c r="Y78" i="14"/>
  <c r="CV36" i="7"/>
  <c r="AI46" i="14"/>
  <c r="DN13" i="2"/>
  <c r="DQ36" i="2"/>
  <c r="DL94" i="7"/>
  <c r="HT98" i="6"/>
  <c r="DT29" i="2"/>
  <c r="AV29" i="14"/>
  <c r="AV36" i="14"/>
  <c r="AV46" i="14"/>
  <c r="DX78" i="7"/>
  <c r="BC94" i="14"/>
  <c r="BC46" i="14"/>
  <c r="BC29" i="14"/>
  <c r="EG29" i="2"/>
  <c r="EG46" i="2"/>
  <c r="EG78" i="2"/>
  <c r="EG94" i="2"/>
  <c r="EA78" i="7"/>
  <c r="EA94" i="7"/>
  <c r="JC98" i="6"/>
  <c r="EJ29" i="2"/>
  <c r="EJ46" i="2"/>
  <c r="EJ94" i="2"/>
  <c r="Q25" i="9"/>
  <c r="Q21" i="9"/>
  <c r="Q17" i="9"/>
  <c r="R57" i="9"/>
  <c r="R51" i="9"/>
  <c r="R47" i="9"/>
  <c r="R41" i="9"/>
  <c r="R37" i="9"/>
  <c r="R31" i="9"/>
  <c r="R25" i="9"/>
  <c r="R21" i="9"/>
  <c r="R17" i="9"/>
  <c r="S57" i="9"/>
  <c r="S51" i="9"/>
  <c r="S47" i="9"/>
  <c r="S31" i="9"/>
  <c r="U39" i="9"/>
  <c r="U29" i="9"/>
  <c r="U23" i="9"/>
  <c r="U19" i="9"/>
  <c r="U15" i="9"/>
  <c r="V59" i="9"/>
  <c r="V49" i="9"/>
  <c r="V39" i="9"/>
  <c r="V29" i="9"/>
  <c r="V19" i="9"/>
  <c r="W55" i="9"/>
  <c r="W45" i="9"/>
  <c r="W35" i="9"/>
  <c r="W23" i="9"/>
  <c r="W15" i="9"/>
  <c r="BM13" i="7"/>
  <c r="BS57" i="3"/>
  <c r="BW78" i="2"/>
  <c r="BW13" i="2"/>
  <c r="BT36" i="7"/>
  <c r="BZ46" i="2"/>
  <c r="CA29" i="2"/>
  <c r="C42" i="15"/>
  <c r="D56" i="15"/>
  <c r="D34" i="15"/>
  <c r="D12" i="15"/>
  <c r="CF78" i="2"/>
  <c r="CI36" i="2"/>
  <c r="K94" i="14"/>
  <c r="K29" i="14"/>
  <c r="CK94" i="2"/>
  <c r="W36" i="14"/>
  <c r="W29" i="14"/>
  <c r="X78" i="14"/>
  <c r="AA36" i="14"/>
  <c r="AB13" i="14"/>
  <c r="AD29" i="14"/>
  <c r="CX36" i="7"/>
  <c r="DE13" i="2"/>
  <c r="AF46" i="14"/>
  <c r="AF29" i="14"/>
  <c r="DC46" i="7"/>
  <c r="AK29" i="14"/>
  <c r="DK78" i="2"/>
  <c r="DK13" i="2"/>
  <c r="AM78" i="14"/>
  <c r="DI36" i="7"/>
  <c r="DI78" i="7"/>
  <c r="DY94" i="7"/>
  <c r="EE94" i="2"/>
  <c r="EE46" i="2"/>
  <c r="DN98" i="13"/>
  <c r="BG96" i="14" s="1"/>
  <c r="EF96" i="2"/>
  <c r="EF29" i="2"/>
  <c r="EF36" i="2"/>
  <c r="EF46" i="2"/>
  <c r="EF78" i="2"/>
  <c r="EF94" i="2"/>
  <c r="T41" i="9"/>
  <c r="BT46" i="7"/>
  <c r="BY46" i="2"/>
  <c r="BZ94" i="2"/>
  <c r="BZ29" i="2"/>
  <c r="CC94" i="2"/>
  <c r="C58" i="15"/>
  <c r="C54" i="15"/>
  <c r="C48" i="15"/>
  <c r="C38" i="15"/>
  <c r="C34" i="15"/>
  <c r="C26" i="15"/>
  <c r="C22" i="15"/>
  <c r="C18" i="15"/>
  <c r="C12" i="15"/>
  <c r="C24" i="15"/>
  <c r="C16" i="15"/>
  <c r="C6" i="15"/>
  <c r="E94" i="14"/>
  <c r="E46" i="14"/>
  <c r="CA46" i="7"/>
  <c r="CA13" i="7"/>
  <c r="F46" i="14"/>
  <c r="F29" i="14"/>
  <c r="G78" i="14"/>
  <c r="J36" i="14"/>
  <c r="J78" i="14"/>
  <c r="K78" i="14"/>
  <c r="K13" i="14"/>
  <c r="N36" i="14"/>
  <c r="B46" i="14"/>
  <c r="CC36" i="2"/>
  <c r="C41" i="15"/>
  <c r="C37" i="15"/>
  <c r="CF36" i="2"/>
  <c r="F13" i="14"/>
  <c r="H29" i="14"/>
  <c r="CC13" i="7"/>
  <c r="CH78" i="2"/>
  <c r="CH13" i="2"/>
  <c r="J94" i="14"/>
  <c r="CF46" i="7"/>
  <c r="CG29" i="7"/>
  <c r="CH46" i="7"/>
  <c r="AA96" i="7"/>
  <c r="CE13" i="7"/>
  <c r="V46" i="2"/>
  <c r="V78" i="2"/>
  <c r="W94" i="2"/>
  <c r="W29" i="2"/>
  <c r="X46" i="2"/>
  <c r="Y94" i="2"/>
  <c r="Y29" i="2"/>
  <c r="AE29" i="2"/>
  <c r="AF46" i="2"/>
  <c r="AG94" i="2"/>
  <c r="AG29" i="2"/>
  <c r="AI94" i="2"/>
  <c r="AI29" i="2"/>
  <c r="AJ46" i="2"/>
  <c r="AK94" i="2"/>
  <c r="AK29" i="2"/>
  <c r="AM94" i="2"/>
  <c r="AQ94" i="2"/>
  <c r="AQ29" i="2"/>
  <c r="AR46" i="2"/>
  <c r="AY94" i="2"/>
  <c r="AZ46" i="2"/>
  <c r="BA94" i="2"/>
  <c r="BA29" i="2"/>
  <c r="BG78" i="2"/>
  <c r="BH46" i="2"/>
  <c r="BK36" i="2"/>
  <c r="BK29" i="2"/>
  <c r="BG58" i="9"/>
  <c r="CB13" i="7"/>
  <c r="DK94" i="7"/>
  <c r="CF98" i="13"/>
  <c r="AP78" i="14"/>
  <c r="AP36" i="14"/>
  <c r="AP29" i="14"/>
  <c r="AQ13" i="14"/>
  <c r="DR78" i="2"/>
  <c r="DN78" i="7"/>
  <c r="DN46" i="7"/>
  <c r="IH98" i="4"/>
  <c r="DT78" i="2"/>
  <c r="DP36" i="7"/>
  <c r="AW46" i="14"/>
  <c r="AW29" i="14"/>
  <c r="DX13" i="2"/>
  <c r="DX29" i="2"/>
  <c r="DX46" i="2"/>
  <c r="AX46" i="14"/>
  <c r="AX36" i="14"/>
  <c r="AZ78" i="14"/>
  <c r="AZ36" i="14"/>
  <c r="AZ13" i="14"/>
  <c r="DZ94" i="2"/>
  <c r="DZ46" i="2"/>
  <c r="BB29" i="14"/>
  <c r="O36" i="14"/>
  <c r="P36" i="14"/>
  <c r="P13" i="14"/>
  <c r="CT94" i="2"/>
  <c r="W78" i="14"/>
  <c r="CY78" i="2"/>
  <c r="AA94" i="14"/>
  <c r="CW36" i="7"/>
  <c r="AC94" i="14"/>
  <c r="AC29" i="14"/>
  <c r="CY46" i="7"/>
  <c r="CY29" i="7"/>
  <c r="AF94" i="14"/>
  <c r="DB46" i="7"/>
  <c r="AG13" i="14"/>
  <c r="AH78" i="14"/>
  <c r="DM94" i="2"/>
  <c r="DM29" i="2"/>
  <c r="DN78" i="2"/>
  <c r="DP94" i="2"/>
  <c r="DP29" i="2"/>
  <c r="DK46" i="7"/>
  <c r="EB46" i="7"/>
  <c r="EB78" i="7"/>
  <c r="BJ78" i="14"/>
  <c r="CJ46" i="7"/>
  <c r="O46" i="14"/>
  <c r="Q46" i="14"/>
  <c r="R36" i="14"/>
  <c r="S94" i="14"/>
  <c r="S36" i="14"/>
  <c r="T78" i="14"/>
  <c r="U46" i="14"/>
  <c r="CV13" i="2"/>
  <c r="V94" i="14"/>
  <c r="CW94" i="2"/>
  <c r="CR29" i="7"/>
  <c r="CS46" i="7"/>
  <c r="BC98" i="13"/>
  <c r="AZ98" i="14" s="1"/>
  <c r="AA29" i="14"/>
  <c r="DA13" i="2"/>
  <c r="DB46" i="2"/>
  <c r="CW13" i="7"/>
  <c r="AE13" i="14"/>
  <c r="DE78" i="2"/>
  <c r="DA29" i="7"/>
  <c r="AF78" i="14"/>
  <c r="AG36" i="14"/>
  <c r="DI78" i="2"/>
  <c r="DI13" i="2"/>
  <c r="DM78" i="2"/>
  <c r="DO78" i="2"/>
  <c r="DO36" i="2"/>
  <c r="DJ36" i="7"/>
  <c r="DJ29" i="7"/>
  <c r="CD98" i="13"/>
  <c r="CH98" i="13"/>
  <c r="DM78" i="7"/>
  <c r="DM36" i="7"/>
  <c r="CJ98" i="13"/>
  <c r="AR78" i="14"/>
  <c r="AR36" i="14"/>
  <c r="AR29" i="14"/>
  <c r="DN94" i="7"/>
  <c r="CM98" i="13"/>
  <c r="AS94" i="14"/>
  <c r="CN98" i="13"/>
  <c r="AT96" i="14" s="1"/>
  <c r="AT78" i="14"/>
  <c r="AT36" i="14"/>
  <c r="AT29" i="14"/>
  <c r="DO78" i="7"/>
  <c r="DO36" i="7"/>
  <c r="DO29" i="7"/>
  <c r="DQ13" i="7"/>
  <c r="DW94" i="2"/>
  <c r="DW29" i="2"/>
  <c r="DR36" i="7"/>
  <c r="AW36" i="14"/>
  <c r="DY29" i="2"/>
  <c r="DY46" i="2"/>
  <c r="DY94" i="2"/>
  <c r="AY78" i="14"/>
  <c r="AY46" i="14"/>
  <c r="AY36" i="14"/>
  <c r="AY29" i="14"/>
  <c r="AZ46" i="14"/>
  <c r="AZ29" i="14"/>
  <c r="DU78" i="7"/>
  <c r="CL36" i="7"/>
  <c r="V78" i="14"/>
  <c r="BR98" i="13"/>
  <c r="DX46" i="7"/>
  <c r="DJ46" i="7"/>
  <c r="EE78" i="2"/>
  <c r="AM98" i="13"/>
  <c r="S29" i="14"/>
  <c r="DC96" i="7"/>
  <c r="CI98" i="6"/>
  <c r="CI99" i="6" s="1"/>
  <c r="M78" i="2"/>
  <c r="AB36" i="2"/>
  <c r="AF36" i="2"/>
  <c r="AI78" i="2"/>
  <c r="AM78" i="2"/>
  <c r="AQ78" i="2"/>
  <c r="AV36" i="2"/>
  <c r="C51" i="9"/>
  <c r="S98" i="13"/>
  <c r="I36" i="14"/>
  <c r="CQ29" i="7"/>
  <c r="Y98" i="13"/>
  <c r="U94" i="14"/>
  <c r="AS98" i="13"/>
  <c r="BA98" i="13"/>
  <c r="Z98" i="14" s="1"/>
  <c r="EB29" i="7"/>
  <c r="BS47" i="3"/>
  <c r="BS37" i="3"/>
  <c r="BS25" i="3"/>
  <c r="BE41" i="9"/>
  <c r="BK25" i="9"/>
  <c r="BK17" i="9"/>
  <c r="BX78" i="2"/>
  <c r="BX13" i="2"/>
  <c r="CA94" i="2"/>
  <c r="B94" i="14"/>
  <c r="C94" i="14"/>
  <c r="D46" i="14"/>
  <c r="B55" i="15"/>
  <c r="B49" i="15"/>
  <c r="B39" i="15"/>
  <c r="B35" i="15"/>
  <c r="B9" i="15"/>
  <c r="D58" i="15"/>
  <c r="D54" i="15"/>
  <c r="BZ78" i="7"/>
  <c r="BZ13" i="7"/>
  <c r="CB29" i="7"/>
  <c r="CG94" i="2"/>
  <c r="CG29" i="2"/>
  <c r="CH46" i="2"/>
  <c r="I78" i="14"/>
  <c r="V98" i="13"/>
  <c r="CK46" i="2"/>
  <c r="CN46" i="2"/>
  <c r="R78" i="14"/>
  <c r="R13" i="14"/>
  <c r="CT78" i="2"/>
  <c r="U78" i="14"/>
  <c r="W46" i="14"/>
  <c r="DA78" i="2"/>
  <c r="AD78" i="14"/>
  <c r="CY94" i="7"/>
  <c r="AE94" i="14"/>
  <c r="DF36" i="2"/>
  <c r="DA78" i="7"/>
  <c r="DG78" i="2"/>
  <c r="DG13" i="2"/>
  <c r="DH94" i="2"/>
  <c r="DH29" i="2"/>
  <c r="DC29" i="7"/>
  <c r="HF98" i="6"/>
  <c r="DF96" i="7" s="1"/>
  <c r="AR96" i="14"/>
  <c r="CZ98" i="13"/>
  <c r="AZ96" i="14" s="1"/>
  <c r="BE36" i="14"/>
  <c r="BQ29" i="7"/>
  <c r="BY78" i="2"/>
  <c r="BY13" i="2"/>
  <c r="BU36" i="7"/>
  <c r="BV13" i="7"/>
  <c r="BW13" i="7"/>
  <c r="BX78" i="7"/>
  <c r="BX13" i="7"/>
  <c r="C78" i="14"/>
  <c r="BY36" i="7"/>
  <c r="CE46" i="2"/>
  <c r="CA29" i="7"/>
  <c r="F78" i="14"/>
  <c r="CG78" i="2"/>
  <c r="CG13" i="2"/>
  <c r="H78" i="14"/>
  <c r="CC36" i="7"/>
  <c r="CI36" i="7"/>
  <c r="CN36" i="2"/>
  <c r="CO46" i="2"/>
  <c r="Q78" i="14"/>
  <c r="Q13" i="14"/>
  <c r="CS36" i="2"/>
  <c r="CS78" i="2"/>
  <c r="CO46" i="7"/>
  <c r="CP36" i="7"/>
  <c r="U13" i="14"/>
  <c r="CV94" i="2"/>
  <c r="CT94" i="7"/>
  <c r="CR94" i="7"/>
  <c r="CP94" i="7"/>
  <c r="CN94" i="7"/>
  <c r="CL94" i="7"/>
  <c r="CJ94" i="7"/>
  <c r="CH94" i="7"/>
  <c r="CF94" i="7"/>
  <c r="CB94" i="7"/>
  <c r="BZ94" i="7"/>
  <c r="BX94" i="7"/>
  <c r="BV94" i="7"/>
  <c r="BT94" i="7"/>
  <c r="BR94" i="7"/>
  <c r="BL94" i="7"/>
  <c r="BH94" i="7"/>
  <c r="AC36" i="14"/>
  <c r="AE78" i="14"/>
  <c r="CZ36" i="7"/>
  <c r="DC78" i="7"/>
  <c r="AH36" i="14"/>
  <c r="DF78" i="7"/>
  <c r="AS96" i="14"/>
  <c r="DT94" i="2"/>
  <c r="DU94" i="7"/>
  <c r="DU36" i="7"/>
  <c r="EA94" i="2"/>
  <c r="BA29" i="14"/>
  <c r="BA94" i="14"/>
  <c r="DY29" i="7"/>
  <c r="EC36" i="7"/>
  <c r="AO99" i="6"/>
  <c r="DQ96" i="7"/>
  <c r="AO60" i="9"/>
  <c r="CB96" i="7"/>
  <c r="AU96" i="14"/>
  <c r="BO98" i="6"/>
  <c r="I59" i="9"/>
  <c r="I55" i="9"/>
  <c r="I49" i="9"/>
  <c r="I45" i="9"/>
  <c r="I39" i="9"/>
  <c r="I35" i="9"/>
  <c r="I29" i="9"/>
  <c r="I23" i="9"/>
  <c r="I19" i="9"/>
  <c r="I15" i="9"/>
  <c r="J59" i="9"/>
  <c r="J55" i="9"/>
  <c r="J49" i="9"/>
  <c r="J45" i="9"/>
  <c r="J39" i="9"/>
  <c r="J35" i="9"/>
  <c r="J29" i="9"/>
  <c r="J23" i="9"/>
  <c r="J19" i="9"/>
  <c r="J15" i="9"/>
  <c r="K19" i="9"/>
  <c r="K15" i="9"/>
  <c r="L23" i="9"/>
  <c r="L15" i="9"/>
  <c r="M59" i="9"/>
  <c r="M55" i="9"/>
  <c r="M49" i="9"/>
  <c r="M45" i="9"/>
  <c r="M39" i="9"/>
  <c r="M35" i="9"/>
  <c r="M29" i="9"/>
  <c r="M23" i="9"/>
  <c r="M19" i="9"/>
  <c r="M15" i="9"/>
  <c r="N59" i="9"/>
  <c r="N55" i="9"/>
  <c r="P49" i="9"/>
  <c r="P45" i="9"/>
  <c r="P39" i="9"/>
  <c r="P35" i="9"/>
  <c r="R35" i="9"/>
  <c r="R29" i="9"/>
  <c r="R23" i="9"/>
  <c r="R19" i="9"/>
  <c r="S15" i="9"/>
  <c r="T45" i="9"/>
  <c r="T35" i="9"/>
  <c r="BN94" i="2"/>
  <c r="DT98" i="6"/>
  <c r="BM96" i="7" s="1"/>
  <c r="D98" i="13"/>
  <c r="C36" i="14"/>
  <c r="BY46" i="7"/>
  <c r="BY78" i="7"/>
  <c r="D94" i="14"/>
  <c r="B38" i="15"/>
  <c r="B22" i="15"/>
  <c r="B18" i="15"/>
  <c r="B12" i="15"/>
  <c r="B56" i="15"/>
  <c r="C59" i="15"/>
  <c r="C49" i="15"/>
  <c r="C39" i="15"/>
  <c r="C35" i="15"/>
  <c r="E78" i="14"/>
  <c r="CH94" i="2"/>
  <c r="CD29" i="7"/>
  <c r="O94" i="14"/>
  <c r="S13" i="14"/>
  <c r="AD94" i="14"/>
  <c r="BV98" i="13"/>
  <c r="DF94" i="7"/>
  <c r="DF29" i="7"/>
  <c r="AL94" i="14"/>
  <c r="AO96" i="14"/>
  <c r="DR94" i="7"/>
  <c r="BA46" i="14"/>
  <c r="DX13" i="7"/>
  <c r="BF13" i="14"/>
  <c r="AU36" i="7"/>
  <c r="BP48" i="3"/>
  <c r="BP42" i="3"/>
  <c r="BP22" i="3"/>
  <c r="BF54" i="9"/>
  <c r="BV36" i="7"/>
  <c r="C40" i="15"/>
  <c r="C20" i="15"/>
  <c r="C10" i="15"/>
  <c r="D42" i="15"/>
  <c r="D22" i="15"/>
  <c r="CH36" i="7"/>
  <c r="AP98" i="13"/>
  <c r="GG98" i="6"/>
  <c r="AO46" i="14"/>
  <c r="DQ98" i="4"/>
  <c r="BN46" i="2"/>
  <c r="BK78" i="7"/>
  <c r="M78" i="14"/>
  <c r="CP78" i="7"/>
  <c r="AA78" i="14"/>
  <c r="AB78" i="14"/>
  <c r="AG78" i="14"/>
  <c r="AS36" i="14"/>
  <c r="AU78" i="7"/>
  <c r="AU29" i="7"/>
  <c r="AR94" i="2"/>
  <c r="AV78" i="2"/>
  <c r="AW36" i="2"/>
  <c r="BH29" i="2"/>
  <c r="BI94" i="2"/>
  <c r="BJ78" i="2"/>
  <c r="BR36" i="2"/>
  <c r="D13" i="14"/>
  <c r="CH78" i="7"/>
  <c r="AQ98" i="13"/>
  <c r="AW98" i="13"/>
  <c r="AX98" i="13"/>
  <c r="AU98" i="14" s="1"/>
  <c r="AB46" i="14"/>
  <c r="AB94" i="14"/>
  <c r="DD78" i="2"/>
  <c r="AG94" i="14"/>
  <c r="DQ46" i="7"/>
  <c r="DS46" i="7"/>
  <c r="AO36" i="14"/>
  <c r="AP96" i="14"/>
  <c r="DL46" i="7"/>
  <c r="DN36" i="7"/>
  <c r="AS46" i="14"/>
  <c r="AY94" i="14"/>
  <c r="EE36" i="2"/>
  <c r="BI32" i="9"/>
  <c r="BF60" i="9"/>
  <c r="BC43" i="9"/>
  <c r="BA60" i="9"/>
  <c r="AT60" i="9"/>
  <c r="M52" i="9"/>
  <c r="S64" i="8"/>
  <c r="BG52" i="9"/>
  <c r="BS31" i="3"/>
  <c r="D50" i="15"/>
  <c r="D40" i="15"/>
  <c r="D30" i="15"/>
  <c r="D20" i="15"/>
  <c r="D10" i="15"/>
  <c r="N44" i="8"/>
  <c r="BF57" i="9"/>
  <c r="BF31" i="9"/>
  <c r="BI23" i="9"/>
  <c r="BJ59" i="9"/>
  <c r="BJ51" i="9"/>
  <c r="BJ15" i="9"/>
  <c r="BK18" i="9"/>
  <c r="BK37" i="9"/>
  <c r="BL42" i="9"/>
  <c r="B62" i="15"/>
  <c r="B58" i="15"/>
  <c r="B23" i="15"/>
  <c r="B17" i="15"/>
  <c r="C25" i="15"/>
  <c r="C23" i="15"/>
  <c r="C17" i="15"/>
  <c r="C15" i="15"/>
  <c r="C7" i="15"/>
  <c r="C5" i="15"/>
  <c r="BE27" i="9"/>
  <c r="BE60" i="9"/>
  <c r="AU52" i="9"/>
  <c r="BB60" i="9"/>
  <c r="AM43" i="9"/>
  <c r="M27" i="9"/>
  <c r="K32" i="9"/>
  <c r="D5" i="9"/>
  <c r="F5" i="9"/>
  <c r="H6" i="9"/>
  <c r="D7" i="9"/>
  <c r="F7" i="9"/>
  <c r="H8" i="9"/>
  <c r="D9" i="9"/>
  <c r="F9" i="9"/>
  <c r="H10" i="9"/>
  <c r="D11" i="9"/>
  <c r="F11" i="9"/>
  <c r="H12" i="9"/>
  <c r="F44" i="8"/>
  <c r="G44" i="8"/>
  <c r="M53" i="8"/>
  <c r="E61" i="8"/>
  <c r="K6" i="9"/>
  <c r="K8" i="9"/>
  <c r="K10" i="9"/>
  <c r="K12" i="9"/>
  <c r="BE55" i="9"/>
  <c r="BE51" i="9"/>
  <c r="BE49" i="9"/>
  <c r="BE47" i="9"/>
  <c r="BE37" i="9"/>
  <c r="BE25" i="9"/>
  <c r="BF47" i="9"/>
  <c r="BF41" i="9"/>
  <c r="BF37" i="9"/>
  <c r="BF35" i="9"/>
  <c r="BF23" i="9"/>
  <c r="BF21" i="9"/>
  <c r="BF19" i="9"/>
  <c r="BF17" i="9"/>
  <c r="BF58" i="9"/>
  <c r="BF48" i="9"/>
  <c r="BF18" i="9"/>
  <c r="BG51" i="9"/>
  <c r="BG45" i="9"/>
  <c r="BG39" i="9"/>
  <c r="BG31" i="9"/>
  <c r="BG25" i="9"/>
  <c r="BG23" i="9"/>
  <c r="BG21" i="9"/>
  <c r="BG19" i="9"/>
  <c r="BG17" i="9"/>
  <c r="BG15" i="9"/>
  <c r="BH17" i="9"/>
  <c r="BH15" i="9"/>
  <c r="BH42" i="9"/>
  <c r="BH40" i="9"/>
  <c r="BH36" i="9"/>
  <c r="BH34" i="9"/>
  <c r="BH30" i="9"/>
  <c r="BH26" i="9"/>
  <c r="BH24" i="9"/>
  <c r="BH22" i="9"/>
  <c r="BH20" i="9"/>
  <c r="BH18" i="9"/>
  <c r="BH16" i="9"/>
  <c r="BI59" i="9"/>
  <c r="BI55" i="9"/>
  <c r="BI49" i="9"/>
  <c r="BI45" i="9"/>
  <c r="BI39" i="9"/>
  <c r="BI37" i="9"/>
  <c r="BI29" i="9"/>
  <c r="BI25" i="9"/>
  <c r="BI19" i="9"/>
  <c r="BI17" i="9"/>
  <c r="BI15" i="9"/>
  <c r="BI62" i="9"/>
  <c r="BI58" i="9"/>
  <c r="BI46" i="9"/>
  <c r="BI40" i="9"/>
  <c r="BI36" i="9"/>
  <c r="BI20" i="9"/>
  <c r="BJ57" i="9"/>
  <c r="BJ55" i="9"/>
  <c r="BJ49" i="9"/>
  <c r="BJ41" i="9"/>
  <c r="BJ39" i="9"/>
  <c r="BJ37" i="9"/>
  <c r="BJ35" i="9"/>
  <c r="BJ31" i="9"/>
  <c r="BJ29" i="9"/>
  <c r="BJ25" i="9"/>
  <c r="BJ23" i="9"/>
  <c r="BJ19" i="9"/>
  <c r="BK57" i="9"/>
  <c r="BK51" i="9"/>
  <c r="BK47" i="9"/>
  <c r="BK41" i="9"/>
  <c r="BK31" i="9"/>
  <c r="BK21" i="9"/>
  <c r="BL58" i="9"/>
  <c r="BL48" i="9"/>
  <c r="BL38" i="9"/>
  <c r="BL24" i="9"/>
  <c r="BL20" i="9"/>
  <c r="B59" i="15"/>
  <c r="AJ96" i="7"/>
  <c r="AJ78" i="7"/>
  <c r="AS29" i="7"/>
  <c r="DC98" i="6"/>
  <c r="F46" i="2"/>
  <c r="H78" i="2"/>
  <c r="H13" i="2"/>
  <c r="I94" i="2"/>
  <c r="I29" i="2"/>
  <c r="M46" i="2"/>
  <c r="N94" i="2"/>
  <c r="O46" i="2"/>
  <c r="P29" i="2"/>
  <c r="Q46" i="2"/>
  <c r="Q78" i="2"/>
  <c r="T36" i="2"/>
  <c r="AB94" i="2"/>
  <c r="AI46" i="2"/>
  <c r="AJ94" i="2"/>
  <c r="AL29" i="2"/>
  <c r="AM46" i="2"/>
  <c r="AN29" i="2"/>
  <c r="AO46" i="2"/>
  <c r="AP29" i="2"/>
  <c r="AQ46" i="2"/>
  <c r="AR29" i="2"/>
  <c r="AT36" i="2"/>
  <c r="AV29" i="2"/>
  <c r="AX29" i="2"/>
  <c r="AZ94" i="2"/>
  <c r="BB46" i="2"/>
  <c r="BB78" i="2"/>
  <c r="BD78" i="2"/>
  <c r="BI36" i="2"/>
  <c r="DP98" i="4"/>
  <c r="L27" i="9"/>
  <c r="BE96" i="7"/>
  <c r="I98" i="6"/>
  <c r="W98" i="6"/>
  <c r="BL94" i="2"/>
  <c r="BL78" i="2"/>
  <c r="BL46" i="2"/>
  <c r="BL36" i="2"/>
  <c r="BL29" i="2"/>
  <c r="CI96" i="7"/>
  <c r="BV96" i="7"/>
  <c r="BT96" i="7"/>
  <c r="BC60" i="9"/>
  <c r="AW96" i="14"/>
  <c r="H98" i="6"/>
  <c r="AL36" i="7"/>
  <c r="BV98" i="6"/>
  <c r="AO36" i="7"/>
  <c r="AF98" i="6"/>
  <c r="AH98" i="6"/>
  <c r="AL98" i="6"/>
  <c r="AM98" i="6"/>
  <c r="AG98" i="6"/>
  <c r="W58" i="3"/>
  <c r="W42" i="3"/>
  <c r="BQ46" i="2"/>
  <c r="BV36" i="2"/>
  <c r="BR46" i="7"/>
  <c r="BS13" i="7"/>
  <c r="BU29" i="7"/>
  <c r="CA13" i="2"/>
  <c r="B50" i="15"/>
  <c r="B46" i="15"/>
  <c r="D47" i="15"/>
  <c r="D41" i="15"/>
  <c r="D37" i="15"/>
  <c r="D31" i="15"/>
  <c r="D25" i="15"/>
  <c r="D21" i="15"/>
  <c r="D17" i="15"/>
  <c r="D11" i="15"/>
  <c r="D7" i="15"/>
  <c r="CA78" i="7"/>
  <c r="CB78" i="7"/>
  <c r="H94" i="14"/>
  <c r="I94" i="14"/>
  <c r="CK29" i="2"/>
  <c r="AB98" i="13"/>
  <c r="CI46" i="7"/>
  <c r="P94" i="14"/>
  <c r="CK29" i="7"/>
  <c r="T13" i="14"/>
  <c r="CT13" i="2"/>
  <c r="CU46" i="2"/>
  <c r="Z78" i="14"/>
  <c r="CV29" i="7"/>
  <c r="CW29" i="7"/>
  <c r="BE98" i="13"/>
  <c r="AB96" i="14" s="1"/>
  <c r="AB36" i="14"/>
  <c r="BF98" i="13"/>
  <c r="BJ98" i="13"/>
  <c r="CZ29" i="7"/>
  <c r="DB78" i="7"/>
  <c r="BQ98" i="13"/>
  <c r="HC98" i="6"/>
  <c r="DE96" i="7" s="1"/>
  <c r="AK46" i="14"/>
  <c r="DL13" i="2"/>
  <c r="AL78" i="14"/>
  <c r="BY98" i="13"/>
  <c r="DM36" i="2"/>
  <c r="BZ98" i="13"/>
  <c r="AM96" i="14" s="1"/>
  <c r="DI13" i="7"/>
  <c r="AN78" i="14"/>
  <c r="DL78" i="7"/>
  <c r="EB94" i="2"/>
  <c r="EB46" i="2"/>
  <c r="DW29" i="7"/>
  <c r="BB36" i="14"/>
  <c r="DX29" i="7"/>
  <c r="EB94" i="7"/>
  <c r="BF29" i="14"/>
  <c r="EK36" i="2"/>
  <c r="EK78" i="2"/>
  <c r="EF13" i="7"/>
  <c r="EF36" i="7"/>
  <c r="EF78" i="7"/>
  <c r="BK13" i="14"/>
  <c r="BK36" i="14"/>
  <c r="BK78" i="14"/>
  <c r="N39" i="9"/>
  <c r="N35" i="9"/>
  <c r="N23" i="9"/>
  <c r="N19" i="9"/>
  <c r="N15" i="9"/>
  <c r="P29" i="9"/>
  <c r="BN36" i="2"/>
  <c r="BL46" i="7"/>
  <c r="BN30" i="3"/>
  <c r="BK62" i="9"/>
  <c r="BK50" i="9"/>
  <c r="BK30" i="9"/>
  <c r="BK24" i="9"/>
  <c r="BK16" i="9"/>
  <c r="BN49" i="9"/>
  <c r="BN45" i="9"/>
  <c r="BN19" i="9"/>
  <c r="BN15" i="9"/>
  <c r="BU78" i="7"/>
  <c r="CE36" i="2"/>
  <c r="G46" i="14"/>
  <c r="CJ13" i="2"/>
  <c r="CG13" i="7"/>
  <c r="CL29" i="2"/>
  <c r="AI98" i="13"/>
  <c r="Q96" i="14" s="1"/>
  <c r="AK98" i="13"/>
  <c r="AH98" i="14" s="1"/>
  <c r="CN36" i="7"/>
  <c r="AO98" i="13"/>
  <c r="AM98" i="14" s="1"/>
  <c r="CR78" i="7"/>
  <c r="X13" i="14"/>
  <c r="Z13" i="14"/>
  <c r="BG98" i="13"/>
  <c r="BL98" i="13"/>
  <c r="DD29" i="7"/>
  <c r="DE36" i="7"/>
  <c r="BX98" i="13"/>
  <c r="AL96" i="14" s="1"/>
  <c r="DM46" i="2"/>
  <c r="AN46" i="14"/>
  <c r="AN36" i="14"/>
  <c r="AR46" i="14"/>
  <c r="DN98" i="6"/>
  <c r="BL5" i="9"/>
  <c r="BX94" i="2"/>
  <c r="BY36" i="2"/>
  <c r="BV29" i="7"/>
  <c r="CB36" i="2"/>
  <c r="BW29" i="7"/>
  <c r="D78" i="14"/>
  <c r="B36" i="15"/>
  <c r="B24" i="15"/>
  <c r="B20" i="15"/>
  <c r="CA36" i="7"/>
  <c r="F36" i="14"/>
  <c r="CB36" i="7"/>
  <c r="H46" i="14"/>
  <c r="CE78" i="7"/>
  <c r="M94" i="14"/>
  <c r="Z98" i="13"/>
  <c r="O13" i="14"/>
  <c r="CL46" i="7"/>
  <c r="T29" i="14"/>
  <c r="V46" i="14"/>
  <c r="CS36" i="7"/>
  <c r="Y29" i="14"/>
  <c r="GH98" i="6"/>
  <c r="CX29" i="7"/>
  <c r="AJ36" i="14"/>
  <c r="BS98" i="13"/>
  <c r="AI96" i="14" s="1"/>
  <c r="DR46" i="7"/>
  <c r="DT46" i="7"/>
  <c r="DV46" i="7"/>
  <c r="BW98" i="13"/>
  <c r="AK96" i="14" s="1"/>
  <c r="AK94" i="14"/>
  <c r="CC98" i="13"/>
  <c r="AN96" i="14" s="1"/>
  <c r="DK36" i="7"/>
  <c r="AP46" i="14"/>
  <c r="DR13" i="2"/>
  <c r="DN29" i="7"/>
  <c r="BE13" i="14"/>
  <c r="BH13" i="14"/>
  <c r="EE29" i="7"/>
  <c r="EF46" i="7"/>
  <c r="EF94" i="7"/>
  <c r="BK29" i="14"/>
  <c r="BK94" i="14"/>
  <c r="AF49" i="9"/>
  <c r="AI59" i="9"/>
  <c r="AI55" i="9"/>
  <c r="AI49" i="9"/>
  <c r="AI45" i="9"/>
  <c r="AI39" i="9"/>
  <c r="BJ96" i="7"/>
  <c r="BJ36" i="7"/>
  <c r="BJ78" i="7"/>
  <c r="DO98" i="6"/>
  <c r="BN34" i="3"/>
  <c r="BP18" i="3"/>
  <c r="BI54" i="9"/>
  <c r="BI48" i="9"/>
  <c r="BK38" i="9"/>
  <c r="BL57" i="9"/>
  <c r="BL51" i="9"/>
  <c r="BN51" i="9"/>
  <c r="BN21" i="9"/>
  <c r="BN17" i="9"/>
  <c r="BT13" i="7"/>
  <c r="CC78" i="2"/>
  <c r="BX29" i="7"/>
  <c r="C46" i="14"/>
  <c r="I98" i="13"/>
  <c r="C31" i="15"/>
  <c r="BZ46" i="7"/>
  <c r="L98" i="13"/>
  <c r="G94" i="14"/>
  <c r="EY98" i="6"/>
  <c r="CC96" i="7" s="1"/>
  <c r="L94" i="14"/>
  <c r="M36" i="14"/>
  <c r="N78" i="14"/>
  <c r="N13" i="14"/>
  <c r="CN94" i="2"/>
  <c r="Q94" i="14"/>
  <c r="R94" i="14"/>
  <c r="CU78" i="2"/>
  <c r="CU13" i="2"/>
  <c r="CU36" i="2"/>
  <c r="CQ46" i="7"/>
  <c r="AU98" i="13"/>
  <c r="DP78" i="7"/>
  <c r="X94" i="14"/>
  <c r="Z94" i="14"/>
  <c r="AA46" i="14"/>
  <c r="BH98" i="13"/>
  <c r="BK98" i="13"/>
  <c r="AF36" i="14"/>
  <c r="BP98" i="13"/>
  <c r="AH96" i="14" s="1"/>
  <c r="BU98" i="13"/>
  <c r="AI36" i="14"/>
  <c r="DJ29" i="2"/>
  <c r="DU46" i="7"/>
  <c r="AK78" i="14"/>
  <c r="DG46" i="7"/>
  <c r="AL46" i="14"/>
  <c r="DH36" i="7"/>
  <c r="AM36" i="14"/>
  <c r="AN94" i="14"/>
  <c r="AQ96" i="14"/>
  <c r="AS29" i="14"/>
  <c r="AT46" i="14"/>
  <c r="AW94" i="14"/>
  <c r="IX98" i="4"/>
  <c r="EB36" i="7"/>
  <c r="EC46" i="7"/>
  <c r="BM33" i="8"/>
  <c r="AT27" i="9"/>
  <c r="AG60" i="9"/>
  <c r="AW27" i="9"/>
  <c r="AU27" i="9"/>
  <c r="AT32" i="9"/>
  <c r="AE60" i="9"/>
  <c r="X27" i="9"/>
  <c r="W60" i="9"/>
  <c r="O32" i="9"/>
  <c r="V64" i="8"/>
  <c r="K27" i="9"/>
  <c r="J60" i="9"/>
  <c r="C27" i="9"/>
  <c r="M60" i="9"/>
  <c r="L60" i="9"/>
  <c r="I52" i="9"/>
  <c r="H27" i="9"/>
  <c r="AW43" i="9"/>
  <c r="AT52" i="9"/>
  <c r="L6" i="9"/>
  <c r="L8" i="9"/>
  <c r="L10" i="9"/>
  <c r="L12" i="9"/>
  <c r="M6" i="9"/>
  <c r="M10" i="9"/>
  <c r="M12" i="9"/>
  <c r="N5" i="9"/>
  <c r="N7" i="9"/>
  <c r="N9" i="9"/>
  <c r="N11" i="9"/>
  <c r="P5" i="9"/>
  <c r="P7" i="9"/>
  <c r="P9" i="9"/>
  <c r="P11" i="9"/>
  <c r="AD33" i="8"/>
  <c r="P32" i="9" s="1"/>
  <c r="R6" i="9"/>
  <c r="R8" i="9"/>
  <c r="R10" i="9"/>
  <c r="R12" i="9"/>
  <c r="AH33" i="8"/>
  <c r="BI33" i="8"/>
  <c r="AF32" i="9" s="1"/>
  <c r="AG7" i="9"/>
  <c r="AG11" i="9"/>
  <c r="AH5" i="9"/>
  <c r="AH9" i="9"/>
  <c r="AQ57" i="9"/>
  <c r="AQ51" i="9"/>
  <c r="AQ47" i="9"/>
  <c r="AQ41" i="9"/>
  <c r="AQ37" i="9"/>
  <c r="AQ31" i="9"/>
  <c r="AQ25" i="9"/>
  <c r="AQ21" i="9"/>
  <c r="AQ17" i="9"/>
  <c r="AX62" i="9"/>
  <c r="AX58" i="9"/>
  <c r="AX56" i="9"/>
  <c r="AX54" i="9"/>
  <c r="AX50" i="9"/>
  <c r="AX48" i="9"/>
  <c r="AX46" i="9"/>
  <c r="BA50" i="9"/>
  <c r="BA46" i="9"/>
  <c r="BD62" i="9"/>
  <c r="BD58" i="9"/>
  <c r="BD56" i="9"/>
  <c r="BD54" i="9"/>
  <c r="BD50" i="9"/>
  <c r="BD48" i="9"/>
  <c r="BD46" i="9"/>
  <c r="BD42" i="9"/>
  <c r="BD40" i="9"/>
  <c r="BD38" i="9"/>
  <c r="BD36" i="9"/>
  <c r="BD34" i="9"/>
  <c r="BD30" i="9"/>
  <c r="BD26" i="9"/>
  <c r="BD24" i="9"/>
  <c r="BD22" i="9"/>
  <c r="BD20" i="9"/>
  <c r="BD18" i="9"/>
  <c r="BD16" i="9"/>
  <c r="BD57" i="9"/>
  <c r="BD51" i="9"/>
  <c r="BD47" i="9"/>
  <c r="BD41" i="9"/>
  <c r="BD37" i="9"/>
  <c r="AM6" i="3"/>
  <c r="AM8" i="3"/>
  <c r="AM10" i="3"/>
  <c r="AM12" i="3"/>
  <c r="AM58" i="3"/>
  <c r="AM54" i="3"/>
  <c r="AM48" i="3"/>
  <c r="AM42" i="3"/>
  <c r="AM38" i="3"/>
  <c r="AM34" i="3"/>
  <c r="AM26" i="3"/>
  <c r="AM22" i="3"/>
  <c r="AM18" i="3"/>
  <c r="AM13" i="3"/>
  <c r="AM59" i="3"/>
  <c r="AM55" i="3"/>
  <c r="AM49" i="3"/>
  <c r="AM39" i="3"/>
  <c r="AM35" i="3"/>
  <c r="AM29" i="3"/>
  <c r="AM19" i="3"/>
  <c r="AM15" i="3"/>
  <c r="AN7" i="3"/>
  <c r="AN9" i="3"/>
  <c r="AN11" i="3"/>
  <c r="AN45" i="3"/>
  <c r="AN23" i="3"/>
  <c r="AO55" i="3"/>
  <c r="AO35" i="3"/>
  <c r="AO56" i="3"/>
  <c r="AO36" i="3"/>
  <c r="AP57" i="3"/>
  <c r="AP47" i="3"/>
  <c r="AP41" i="3"/>
  <c r="AP37" i="3"/>
  <c r="AP19" i="3"/>
  <c r="AP58" i="3"/>
  <c r="AP48" i="3"/>
  <c r="AP26" i="3"/>
  <c r="AP22" i="3"/>
  <c r="AP18" i="3"/>
  <c r="AQ6" i="3"/>
  <c r="AQ7" i="3"/>
  <c r="AQ9" i="3"/>
  <c r="AQ11" i="3"/>
  <c r="AQ59" i="3"/>
  <c r="AQ51" i="3"/>
  <c r="AQ49" i="3"/>
  <c r="AQ47" i="3"/>
  <c r="AQ45" i="3"/>
  <c r="AQ41" i="3"/>
  <c r="AQ39" i="3"/>
  <c r="AQ37" i="3"/>
  <c r="AQ35" i="3"/>
  <c r="AQ31" i="3"/>
  <c r="AQ29" i="3"/>
  <c r="AQ25" i="3"/>
  <c r="AQ23" i="3"/>
  <c r="AQ21" i="3"/>
  <c r="AQ19" i="3"/>
  <c r="AQ17" i="3"/>
  <c r="AR5" i="3"/>
  <c r="AR7" i="3"/>
  <c r="AR9" i="3"/>
  <c r="AR11" i="3"/>
  <c r="AR59" i="3"/>
  <c r="AR55" i="3"/>
  <c r="AR49" i="3"/>
  <c r="AR45" i="3"/>
  <c r="AR23" i="3"/>
  <c r="AR19" i="3"/>
  <c r="AY6" i="3"/>
  <c r="AY10" i="3"/>
  <c r="BA6" i="3"/>
  <c r="BA8" i="3"/>
  <c r="BA12" i="3"/>
  <c r="BA57" i="3"/>
  <c r="BA51" i="3"/>
  <c r="BA47" i="3"/>
  <c r="BA41" i="3"/>
  <c r="BA37" i="3"/>
  <c r="BA31" i="3"/>
  <c r="BA25" i="3"/>
  <c r="BA21" i="3"/>
  <c r="BA17" i="3"/>
  <c r="BK10" i="3"/>
  <c r="BK12" i="3"/>
  <c r="BK50" i="3"/>
  <c r="BN5" i="3"/>
  <c r="BL22" i="3"/>
  <c r="BL57" i="3"/>
  <c r="BM50" i="3"/>
  <c r="BM46" i="3"/>
  <c r="BM42" i="3"/>
  <c r="BM40" i="3"/>
  <c r="BM38" i="3"/>
  <c r="BM30" i="3"/>
  <c r="BM26" i="3"/>
  <c r="BM24" i="3"/>
  <c r="BM20" i="3"/>
  <c r="BM18" i="3"/>
  <c r="BN62" i="3"/>
  <c r="BN56" i="3"/>
  <c r="BN50" i="3"/>
  <c r="BN46" i="3"/>
  <c r="BN42" i="3"/>
  <c r="BN40" i="3"/>
  <c r="BN36" i="3"/>
  <c r="BN26" i="3"/>
  <c r="BN24" i="3"/>
  <c r="BN20" i="3"/>
  <c r="BN16" i="3"/>
  <c r="BO54" i="3"/>
  <c r="BO42" i="3"/>
  <c r="BO26" i="3"/>
  <c r="BO22" i="3"/>
  <c r="BO23" i="3"/>
  <c r="BO21" i="3"/>
  <c r="BP38" i="3"/>
  <c r="BP34" i="3"/>
  <c r="BP39" i="3"/>
  <c r="BP35" i="3"/>
  <c r="BP29" i="3"/>
  <c r="BP15" i="3"/>
  <c r="BQ18" i="3"/>
  <c r="BQ41" i="3"/>
  <c r="BR50" i="3"/>
  <c r="BJ5" i="9"/>
  <c r="BF6" i="9"/>
  <c r="BG6" i="9"/>
  <c r="BL6" i="9"/>
  <c r="BM6" i="9"/>
  <c r="BH8" i="9"/>
  <c r="BI8" i="9"/>
  <c r="BJ8" i="9"/>
  <c r="BE9" i="9"/>
  <c r="BF10" i="9"/>
  <c r="BL10" i="9"/>
  <c r="BF12" i="9"/>
  <c r="BJ12" i="9"/>
  <c r="BM12" i="9"/>
  <c r="D62" i="15"/>
  <c r="D48" i="15"/>
  <c r="D46" i="15"/>
  <c r="D38" i="15"/>
  <c r="D36" i="15"/>
  <c r="D26" i="15"/>
  <c r="D24" i="15"/>
  <c r="D18" i="15"/>
  <c r="D16" i="15"/>
  <c r="D8" i="15"/>
  <c r="D6" i="15"/>
  <c r="B26" i="15"/>
  <c r="B8" i="15"/>
  <c r="B6" i="15"/>
  <c r="C47" i="15"/>
  <c r="C29" i="15"/>
  <c r="C21" i="15"/>
  <c r="C19" i="15"/>
  <c r="C11" i="15"/>
  <c r="C9" i="15"/>
  <c r="BD43" i="9"/>
  <c r="J33" i="8"/>
  <c r="F53" i="8"/>
  <c r="G61" i="8"/>
  <c r="K59" i="9"/>
  <c r="K55" i="9"/>
  <c r="K49" i="9"/>
  <c r="K45" i="9"/>
  <c r="K39" i="9"/>
  <c r="K35" i="9"/>
  <c r="K29" i="9"/>
  <c r="K23" i="9"/>
  <c r="BE33" i="8"/>
  <c r="AD32" i="9" s="1"/>
  <c r="AG57" i="9"/>
  <c r="AG51" i="9"/>
  <c r="AG47" i="9"/>
  <c r="AG41" i="9"/>
  <c r="AG37" i="9"/>
  <c r="AG31" i="9"/>
  <c r="AG25" i="9"/>
  <c r="AG21" i="9"/>
  <c r="AG17" i="9"/>
  <c r="BM53" i="8"/>
  <c r="BW28" i="8"/>
  <c r="C48" i="3"/>
  <c r="BD32" i="9"/>
  <c r="CW64" i="8"/>
  <c r="P60" i="9"/>
  <c r="AX60" i="9"/>
  <c r="AT43" i="9"/>
  <c r="S52" i="9"/>
  <c r="R60" i="9"/>
  <c r="K52" i="9"/>
  <c r="Q52" i="9"/>
  <c r="L52" i="9"/>
  <c r="I27" i="9"/>
  <c r="AU32" i="9"/>
  <c r="AP60" i="9"/>
  <c r="T59" i="9"/>
  <c r="T57" i="9"/>
  <c r="T55" i="9"/>
  <c r="T51" i="9"/>
  <c r="T49" i="9"/>
  <c r="T47" i="9"/>
  <c r="T31" i="9"/>
  <c r="AK33" i="8"/>
  <c r="T32" i="9" s="1"/>
  <c r="T23" i="9"/>
  <c r="T19" i="9"/>
  <c r="T15" i="9"/>
  <c r="T56" i="9"/>
  <c r="T50" i="9"/>
  <c r="T46" i="9"/>
  <c r="T30" i="9"/>
  <c r="T16" i="9"/>
  <c r="U6" i="9"/>
  <c r="U8" i="9"/>
  <c r="U10" i="9"/>
  <c r="U12" i="9"/>
  <c r="V5" i="9"/>
  <c r="V6" i="9"/>
  <c r="V7" i="9"/>
  <c r="V8" i="9"/>
  <c r="V9" i="9"/>
  <c r="V10" i="9"/>
  <c r="V11" i="9"/>
  <c r="V12" i="9"/>
  <c r="AP33" i="8"/>
  <c r="W6" i="9"/>
  <c r="W8" i="9"/>
  <c r="W10" i="9"/>
  <c r="W12" i="9"/>
  <c r="X5" i="9"/>
  <c r="X6" i="9"/>
  <c r="X7" i="9"/>
  <c r="X9" i="9"/>
  <c r="X10" i="9"/>
  <c r="X11" i="9"/>
  <c r="Y5" i="9"/>
  <c r="Y6" i="9"/>
  <c r="Y7" i="9"/>
  <c r="Y9" i="9"/>
  <c r="Y10" i="9"/>
  <c r="Y11" i="9"/>
  <c r="AU33" i="8"/>
  <c r="Z5" i="9"/>
  <c r="Z6" i="9"/>
  <c r="Z7" i="9"/>
  <c r="Z9" i="9"/>
  <c r="Z10" i="9"/>
  <c r="Z11" i="9"/>
  <c r="AA5" i="9"/>
  <c r="AA6" i="9"/>
  <c r="AA7" i="9"/>
  <c r="AA9" i="9"/>
  <c r="AA10" i="9"/>
  <c r="AA11" i="9"/>
  <c r="AZ33" i="8"/>
  <c r="AA32" i="9" s="1"/>
  <c r="AB5" i="9"/>
  <c r="AB6" i="9"/>
  <c r="AB7" i="9"/>
  <c r="AB9" i="9"/>
  <c r="AB10" i="9"/>
  <c r="BW33" i="8"/>
  <c r="AM32" i="9" s="1"/>
  <c r="R58" i="3"/>
  <c r="R54" i="3"/>
  <c r="R48" i="3"/>
  <c r="R42" i="3"/>
  <c r="R38" i="3"/>
  <c r="R34" i="3"/>
  <c r="X30" i="3"/>
  <c r="X24" i="3"/>
  <c r="Z54" i="3"/>
  <c r="Z38" i="3"/>
  <c r="Z34" i="3"/>
  <c r="AC58" i="3"/>
  <c r="AC54" i="3"/>
  <c r="AC48" i="3"/>
  <c r="AC42" i="3"/>
  <c r="AC38" i="3"/>
  <c r="AC34" i="3"/>
  <c r="AC26" i="3"/>
  <c r="AC22" i="3"/>
  <c r="AC18" i="3"/>
  <c r="AE58" i="3"/>
  <c r="AE54" i="3"/>
  <c r="AE48" i="3"/>
  <c r="AE42" i="3"/>
  <c r="AE38" i="3"/>
  <c r="AE34" i="3"/>
  <c r="AE26" i="3"/>
  <c r="AE22" i="3"/>
  <c r="AE18" i="3"/>
  <c r="AG58" i="3"/>
  <c r="AG54" i="3"/>
  <c r="AG48" i="3"/>
  <c r="AG42" i="3"/>
  <c r="AG38" i="3"/>
  <c r="AG34" i="3"/>
  <c r="AG26" i="3"/>
  <c r="AB11" i="9"/>
  <c r="BA33" i="8"/>
  <c r="AC5" i="9"/>
  <c r="AC6" i="9"/>
  <c r="AC7" i="9"/>
  <c r="AC9" i="9"/>
  <c r="AC10" i="9"/>
  <c r="AC11" i="9"/>
  <c r="AD5" i="9"/>
  <c r="AD6" i="9"/>
  <c r="AD7" i="9"/>
  <c r="AD9" i="9"/>
  <c r="AD10" i="9"/>
  <c r="AD11" i="9"/>
  <c r="BM44" i="8"/>
  <c r="AH57" i="9"/>
  <c r="AH39" i="9"/>
  <c r="AI5" i="9"/>
  <c r="AI7" i="9"/>
  <c r="AI9" i="9"/>
  <c r="AI11" i="9"/>
  <c r="AJ5" i="9"/>
  <c r="AJ7" i="9"/>
  <c r="AJ9" i="9"/>
  <c r="AK11" i="9"/>
  <c r="AL5" i="9"/>
  <c r="AL9" i="9"/>
  <c r="AU59" i="9"/>
  <c r="AU57" i="9"/>
  <c r="AU55" i="9"/>
  <c r="AU51" i="9"/>
  <c r="AU49" i="9"/>
  <c r="AU47" i="9"/>
  <c r="AU45" i="9"/>
  <c r="AU41" i="9"/>
  <c r="AU39" i="9"/>
  <c r="AU37" i="9"/>
  <c r="AU35" i="9"/>
  <c r="AU31" i="9"/>
  <c r="AU29" i="9"/>
  <c r="AU25" i="9"/>
  <c r="AU23" i="9"/>
  <c r="AU21" i="9"/>
  <c r="AU19" i="9"/>
  <c r="AU17" i="9"/>
  <c r="AU15" i="9"/>
  <c r="AV49" i="9"/>
  <c r="AV45" i="9"/>
  <c r="AV39" i="9"/>
  <c r="AV35" i="9"/>
  <c r="AV31" i="9"/>
  <c r="AV30" i="9"/>
  <c r="AW6" i="9"/>
  <c r="AW7" i="9"/>
  <c r="AW8" i="9"/>
  <c r="AW10" i="9"/>
  <c r="AW11" i="9"/>
  <c r="AW12" i="9"/>
  <c r="AW59" i="9"/>
  <c r="AW55" i="9"/>
  <c r="AW49" i="9"/>
  <c r="AW45" i="9"/>
  <c r="AW39" i="9"/>
  <c r="AW35" i="9"/>
  <c r="AW29" i="9"/>
  <c r="AW23" i="9"/>
  <c r="AW19" i="9"/>
  <c r="AW15" i="9"/>
  <c r="AX23" i="9"/>
  <c r="AX19" i="9"/>
  <c r="AX15" i="9"/>
  <c r="AY59" i="9"/>
  <c r="AY55" i="9"/>
  <c r="AY49" i="9"/>
  <c r="AY45" i="9"/>
  <c r="AY39" i="9"/>
  <c r="AY35" i="9"/>
  <c r="AY29" i="9"/>
  <c r="AY23" i="9"/>
  <c r="AY19" i="9"/>
  <c r="AY15" i="9"/>
  <c r="AZ49" i="9"/>
  <c r="AZ45" i="9"/>
  <c r="AZ39" i="9"/>
  <c r="AZ35" i="9"/>
  <c r="BA59" i="9"/>
  <c r="BA55" i="9"/>
  <c r="BA39" i="9"/>
  <c r="BA35" i="9"/>
  <c r="BA23" i="9"/>
  <c r="BA19" i="9"/>
  <c r="BA15" i="9"/>
  <c r="BB49" i="9"/>
  <c r="BB45" i="9"/>
  <c r="BB39" i="9"/>
  <c r="BB35" i="9"/>
  <c r="AG8" i="3"/>
  <c r="AH6" i="3"/>
  <c r="AI12" i="3"/>
  <c r="AI51" i="3"/>
  <c r="AI47" i="3"/>
  <c r="AI41" i="3"/>
  <c r="AI37" i="3"/>
  <c r="AI31" i="3"/>
  <c r="AI25" i="3"/>
  <c r="AI21" i="3"/>
  <c r="AI17" i="3"/>
  <c r="AJ5" i="3"/>
  <c r="AJ9" i="3"/>
  <c r="AJ11" i="3"/>
  <c r="AJ59" i="3"/>
  <c r="AJ55" i="3"/>
  <c r="AJ49" i="3"/>
  <c r="AJ45" i="3"/>
  <c r="AJ39" i="3"/>
  <c r="AJ35" i="3"/>
  <c r="AJ29" i="3"/>
  <c r="AJ19" i="3"/>
  <c r="AK6" i="3"/>
  <c r="AK10" i="3"/>
  <c r="AK12" i="3"/>
  <c r="AK51" i="3"/>
  <c r="AK47" i="3"/>
  <c r="AK41" i="3"/>
  <c r="AK37" i="3"/>
  <c r="AK25" i="3"/>
  <c r="AK17" i="3"/>
  <c r="AL49" i="3"/>
  <c r="AL45" i="3"/>
  <c r="AL39" i="3"/>
  <c r="AL35" i="3"/>
  <c r="AL23" i="3"/>
  <c r="AL19" i="3"/>
  <c r="AL15" i="3"/>
  <c r="AN6" i="3"/>
  <c r="AN8" i="3"/>
  <c r="AN10" i="3"/>
  <c r="AN12" i="3"/>
  <c r="AN20" i="3"/>
  <c r="AO58" i="3"/>
  <c r="AO42" i="3"/>
  <c r="AO38" i="3"/>
  <c r="AP56" i="3"/>
  <c r="AP50" i="3"/>
  <c r="AP46" i="3"/>
  <c r="AQ58" i="3"/>
  <c r="AQ54" i="3"/>
  <c r="AQ48" i="3"/>
  <c r="AQ42" i="3"/>
  <c r="AQ38" i="3"/>
  <c r="AQ34" i="3"/>
  <c r="AQ26" i="3"/>
  <c r="AQ22" i="3"/>
  <c r="AQ18" i="3"/>
  <c r="AR58" i="3"/>
  <c r="AR54" i="3"/>
  <c r="AU7" i="3"/>
  <c r="BM49" i="3"/>
  <c r="BJ9" i="9"/>
  <c r="BM9" i="9"/>
  <c r="BI10" i="9"/>
  <c r="BN11" i="9"/>
  <c r="BE12" i="9"/>
  <c r="BE56" i="9"/>
  <c r="BE50" i="9"/>
  <c r="BF42" i="9"/>
  <c r="BF38" i="9"/>
  <c r="BF26" i="9"/>
  <c r="BF22" i="9"/>
  <c r="BG56" i="9"/>
  <c r="BJ50" i="9"/>
  <c r="BJ46" i="9"/>
  <c r="BJ40" i="9"/>
  <c r="BJ30" i="9"/>
  <c r="BJ24" i="9"/>
  <c r="BJ20" i="9"/>
  <c r="BN47" i="9"/>
  <c r="B54" i="15"/>
  <c r="B48" i="15"/>
  <c r="B42" i="15"/>
  <c r="B40" i="15"/>
  <c r="B21" i="15"/>
  <c r="B11" i="15"/>
  <c r="C36" i="15"/>
  <c r="C30" i="15"/>
  <c r="G32" i="16"/>
  <c r="AM36" i="7"/>
  <c r="AN36" i="7"/>
  <c r="AQ36" i="7"/>
  <c r="BW96" i="7"/>
  <c r="CL64" i="8"/>
  <c r="BB27" i="9"/>
  <c r="X32" i="9"/>
  <c r="S43" i="9"/>
  <c r="O43" i="9"/>
  <c r="U60" i="9"/>
  <c r="DG96" i="7"/>
  <c r="CS96" i="7"/>
  <c r="CF96" i="7"/>
  <c r="DA96" i="7"/>
  <c r="CX96" i="7"/>
  <c r="CR96" i="7"/>
  <c r="CL96" i="7"/>
  <c r="CH96" i="7"/>
  <c r="CE96" i="7"/>
  <c r="BU96" i="7"/>
  <c r="AE43" i="9"/>
  <c r="CS100" i="6"/>
  <c r="BS98" i="6"/>
  <c r="G98" i="6"/>
  <c r="F96" i="7" s="1"/>
  <c r="AN98" i="6"/>
  <c r="V96" i="7" s="1"/>
  <c r="CT13" i="7"/>
  <c r="N13" i="7"/>
  <c r="AF78" i="7"/>
  <c r="AH78" i="7"/>
  <c r="BC36" i="7"/>
  <c r="AC14" i="8"/>
  <c r="R13" i="7"/>
  <c r="G13" i="9"/>
  <c r="BJ14" i="8"/>
  <c r="AF13" i="9" s="1"/>
  <c r="AH13" i="7"/>
  <c r="BR14" i="8"/>
  <c r="AJ13" i="9" s="1"/>
  <c r="BT98" i="6"/>
  <c r="AL13" i="7"/>
  <c r="AP36" i="7"/>
  <c r="R36" i="7"/>
  <c r="U36" i="7"/>
  <c r="AE14" i="8"/>
  <c r="AE64" i="8" s="1"/>
  <c r="S13" i="7"/>
  <c r="AR14" i="8"/>
  <c r="Y13" i="7"/>
  <c r="BL14" i="8"/>
  <c r="BL64" i="8" s="1"/>
  <c r="AI13" i="7"/>
  <c r="AY98" i="13"/>
  <c r="AW98" i="14" s="1"/>
  <c r="R96" i="14"/>
  <c r="BE52" i="9"/>
  <c r="K43" i="9"/>
  <c r="AA27" i="9"/>
  <c r="CA96" i="7"/>
  <c r="BC27" i="9"/>
  <c r="CA98" i="6"/>
  <c r="AA96" i="14"/>
  <c r="Z96" i="14"/>
  <c r="AW29" i="7"/>
  <c r="AY29" i="7"/>
  <c r="AA14" i="8"/>
  <c r="O13" i="9" s="1"/>
  <c r="Q13" i="7"/>
  <c r="H14" i="8"/>
  <c r="E13" i="9" s="1"/>
  <c r="G13" i="7"/>
  <c r="BH14" i="8"/>
  <c r="AE13" i="9" s="1"/>
  <c r="AG13" i="7"/>
  <c r="BI53" i="8"/>
  <c r="AF52" i="9" s="1"/>
  <c r="AF45" i="9"/>
  <c r="BU44" i="8"/>
  <c r="AL43" i="9" s="1"/>
  <c r="CA14" i="8"/>
  <c r="AO13" i="9" s="1"/>
  <c r="AR13" i="7"/>
  <c r="CE14" i="8"/>
  <c r="AQ13" i="9" s="1"/>
  <c r="AT13" i="7"/>
  <c r="CU14" i="8"/>
  <c r="AY13" i="9" s="1"/>
  <c r="CW98" i="6"/>
  <c r="CW99" i="6" s="1"/>
  <c r="CY14" i="8"/>
  <c r="BA13" i="9" s="1"/>
  <c r="BD13" i="7"/>
  <c r="BZ14" i="5"/>
  <c r="AN13" i="3" s="1"/>
  <c r="AQ13" i="2"/>
  <c r="CD14" i="5"/>
  <c r="AP13" i="3" s="1"/>
  <c r="AS13" i="2"/>
  <c r="BT14" i="8"/>
  <c r="AK13" i="9" s="1"/>
  <c r="AM13" i="7"/>
  <c r="AW99" i="6"/>
  <c r="AX96" i="14"/>
  <c r="AR60" i="9"/>
  <c r="S27" i="9"/>
  <c r="I43" i="9"/>
  <c r="BD60" i="9"/>
  <c r="CQ64" i="8"/>
  <c r="AG32" i="9"/>
  <c r="BE32" i="9"/>
  <c r="J32" i="9"/>
  <c r="W96" i="7"/>
  <c r="BY98" i="6"/>
  <c r="J36" i="7"/>
  <c r="AA98" i="6"/>
  <c r="AA99" i="6" s="1"/>
  <c r="BD98" i="6"/>
  <c r="BC100" i="6" s="1"/>
  <c r="AS98" i="6"/>
  <c r="Y46" i="7"/>
  <c r="AA46" i="7"/>
  <c r="AB46" i="7"/>
  <c r="AR46" i="7"/>
  <c r="AG14" i="8"/>
  <c r="R13" i="9" s="1"/>
  <c r="T13" i="7"/>
  <c r="AJ14" i="8"/>
  <c r="AJ64" i="8" s="1"/>
  <c r="U13" i="7"/>
  <c r="O14" i="8"/>
  <c r="I13" i="9" s="1"/>
  <c r="K13" i="7"/>
  <c r="Z14" i="8"/>
  <c r="N13" i="9" s="1"/>
  <c r="P13" i="7"/>
  <c r="BF14" i="8"/>
  <c r="AD13" i="9" s="1"/>
  <c r="AF13" i="7"/>
  <c r="BN14" i="8"/>
  <c r="AJ13" i="7"/>
  <c r="BV14" i="8"/>
  <c r="AL13" i="9" s="1"/>
  <c r="AO13" i="7"/>
  <c r="D44" i="8"/>
  <c r="L44" i="8"/>
  <c r="J53" i="8"/>
  <c r="H61" i="8"/>
  <c r="E60" i="9" s="1"/>
  <c r="L98" i="6"/>
  <c r="N98" i="6"/>
  <c r="I96" i="7" s="1"/>
  <c r="BH98" i="6"/>
  <c r="BG99" i="6" s="1"/>
  <c r="AF46" i="7"/>
  <c r="BL98" i="6"/>
  <c r="BK99" i="6" s="1"/>
  <c r="BZ98" i="6"/>
  <c r="CB98" i="6"/>
  <c r="AQ29" i="7"/>
  <c r="T29" i="7"/>
  <c r="Z36" i="7"/>
  <c r="AS46" i="7"/>
  <c r="AT46" i="7"/>
  <c r="BB29" i="7"/>
  <c r="DA98" i="6"/>
  <c r="BF29" i="7"/>
  <c r="R94" i="2"/>
  <c r="S46" i="2"/>
  <c r="AD94" i="2"/>
  <c r="AE46" i="2"/>
  <c r="AT94" i="2"/>
  <c r="DE98" i="4"/>
  <c r="BG36" i="2"/>
  <c r="BH94" i="2"/>
  <c r="DL98" i="4"/>
  <c r="BJ94" i="2"/>
  <c r="C13" i="9"/>
  <c r="L13" i="9"/>
  <c r="W13" i="9"/>
  <c r="AH13" i="9"/>
  <c r="AD28" i="8"/>
  <c r="P27" i="9" s="1"/>
  <c r="AN53" i="8"/>
  <c r="U52" i="9" s="1"/>
  <c r="AO61" i="8"/>
  <c r="AO44" i="8"/>
  <c r="AR53" i="8"/>
  <c r="AS61" i="8"/>
  <c r="AS44" i="8"/>
  <c r="AT53" i="8"/>
  <c r="X52" i="9" s="1"/>
  <c r="AU61" i="8"/>
  <c r="AV53" i="8"/>
  <c r="AW61" i="8"/>
  <c r="BA61" i="8"/>
  <c r="AB60" i="9" s="1"/>
  <c r="BA44" i="8"/>
  <c r="BB53" i="8"/>
  <c r="BB28" i="8"/>
  <c r="BC61" i="8"/>
  <c r="AC60" i="9" s="1"/>
  <c r="BD53" i="8"/>
  <c r="BD28" i="8"/>
  <c r="BI28" i="8"/>
  <c r="AF27" i="9" s="1"/>
  <c r="BU53" i="8"/>
  <c r="AW57" i="9"/>
  <c r="AW51" i="9"/>
  <c r="AW47" i="9"/>
  <c r="AW41" i="9"/>
  <c r="AW37" i="9"/>
  <c r="AW31" i="9"/>
  <c r="AW25" i="9"/>
  <c r="AW21" i="9"/>
  <c r="AW17" i="9"/>
  <c r="AY57" i="9"/>
  <c r="AY51" i="9"/>
  <c r="AY47" i="9"/>
  <c r="AY41" i="9"/>
  <c r="AY37" i="9"/>
  <c r="AY25" i="9"/>
  <c r="AY21" i="9"/>
  <c r="AY17" i="9"/>
  <c r="BA57" i="9"/>
  <c r="BA41" i="9"/>
  <c r="BA37" i="9"/>
  <c r="BA25" i="9"/>
  <c r="BA21" i="9"/>
  <c r="BA17" i="9"/>
  <c r="O78" i="14"/>
  <c r="AE98" i="13"/>
  <c r="AC98" i="14" s="1"/>
  <c r="FY98" i="6"/>
  <c r="CP96" i="7" s="1"/>
  <c r="CP13" i="7"/>
  <c r="F98" i="6"/>
  <c r="E96" i="7" s="1"/>
  <c r="N78" i="7"/>
  <c r="BJ98" i="6"/>
  <c r="BN98" i="6"/>
  <c r="V29" i="7"/>
  <c r="AB29" i="7"/>
  <c r="AU46" i="7"/>
  <c r="AW46" i="7"/>
  <c r="AX46" i="7"/>
  <c r="AY46" i="7"/>
  <c r="BE78" i="7"/>
  <c r="J94" i="2"/>
  <c r="J46" i="2"/>
  <c r="K94" i="2"/>
  <c r="P98" i="4"/>
  <c r="L94" i="2"/>
  <c r="L29" i="2"/>
  <c r="L46" i="2"/>
  <c r="M36" i="2"/>
  <c r="O36" i="2"/>
  <c r="P78" i="2"/>
  <c r="Q36" i="2"/>
  <c r="R78" i="2"/>
  <c r="S36" i="2"/>
  <c r="AA36" i="2"/>
  <c r="AB78" i="2"/>
  <c r="AC36" i="2"/>
  <c r="AD78" i="2"/>
  <c r="AG36" i="2"/>
  <c r="AJ78" i="2"/>
  <c r="AK36" i="2"/>
  <c r="AM36" i="2"/>
  <c r="AN78" i="2"/>
  <c r="AO36" i="2"/>
  <c r="AP78" i="2"/>
  <c r="AQ36" i="2"/>
  <c r="AR78" i="2"/>
  <c r="AS36" i="2"/>
  <c r="BA36" i="2"/>
  <c r="BB36" i="2"/>
  <c r="BD46" i="2"/>
  <c r="BE94" i="2"/>
  <c r="BE29" i="2"/>
  <c r="BF29" i="2"/>
  <c r="BF46" i="2"/>
  <c r="BC36" i="2"/>
  <c r="DO98" i="4"/>
  <c r="BK96" i="2" s="1"/>
  <c r="Y13" i="9"/>
  <c r="U13" i="9"/>
  <c r="C6" i="9"/>
  <c r="E6" i="9"/>
  <c r="G6" i="9"/>
  <c r="C8" i="9"/>
  <c r="E8" i="9"/>
  <c r="G8" i="9"/>
  <c r="C10" i="9"/>
  <c r="E10" i="9"/>
  <c r="G10" i="9"/>
  <c r="C12" i="9"/>
  <c r="E12" i="9"/>
  <c r="G12" i="9"/>
  <c r="L28" i="8"/>
  <c r="F33" i="8"/>
  <c r="I44" i="8"/>
  <c r="K61" i="8"/>
  <c r="D61" i="8"/>
  <c r="L61" i="8"/>
  <c r="L59" i="9"/>
  <c r="L55" i="9"/>
  <c r="L49" i="9"/>
  <c r="L45" i="9"/>
  <c r="L39" i="9"/>
  <c r="L35" i="9"/>
  <c r="L57" i="9"/>
  <c r="L51" i="9"/>
  <c r="L47" i="9"/>
  <c r="L41" i="9"/>
  <c r="L37" i="9"/>
  <c r="M5" i="9"/>
  <c r="M7" i="9"/>
  <c r="M9" i="9"/>
  <c r="M11" i="9"/>
  <c r="M57" i="9"/>
  <c r="M51" i="9"/>
  <c r="M47" i="9"/>
  <c r="M41" i="9"/>
  <c r="M37" i="9"/>
  <c r="M31" i="9"/>
  <c r="M25" i="9"/>
  <c r="M21" i="9"/>
  <c r="BJ61" i="8"/>
  <c r="CR61" i="8"/>
  <c r="AW60" i="9" s="1"/>
  <c r="AT25" i="3"/>
  <c r="AT21" i="3"/>
  <c r="AT17" i="3"/>
  <c r="BH29" i="7"/>
  <c r="BI36" i="7"/>
  <c r="F36" i="7"/>
  <c r="H46" i="7"/>
  <c r="M46" i="7"/>
  <c r="BX98" i="6"/>
  <c r="BW99" i="6" s="1"/>
  <c r="AP46" i="7"/>
  <c r="DG98" i="6"/>
  <c r="Q46" i="7"/>
  <c r="Z78" i="7"/>
  <c r="AR78" i="7"/>
  <c r="AS78" i="7"/>
  <c r="CE98" i="6"/>
  <c r="CK98" i="6"/>
  <c r="BB36" i="7"/>
  <c r="BB46" i="7"/>
  <c r="BF46" i="7"/>
  <c r="F13" i="2"/>
  <c r="F36" i="2"/>
  <c r="G78" i="2"/>
  <c r="G13" i="2"/>
  <c r="G36" i="2"/>
  <c r="H46" i="2"/>
  <c r="I78" i="2"/>
  <c r="I13" i="2"/>
  <c r="J36" i="2"/>
  <c r="L36" i="2"/>
  <c r="N36" i="2"/>
  <c r="O78" i="2"/>
  <c r="AC78" i="2"/>
  <c r="AN36" i="2"/>
  <c r="AO78" i="2"/>
  <c r="AR36" i="2"/>
  <c r="AS78" i="2"/>
  <c r="AW94" i="2"/>
  <c r="AX36" i="2"/>
  <c r="BC78" i="2"/>
  <c r="BD94" i="2"/>
  <c r="K13" i="9"/>
  <c r="K98" i="6"/>
  <c r="G33" i="8"/>
  <c r="K33" i="8"/>
  <c r="E33" i="8"/>
  <c r="I33" i="8"/>
  <c r="M33" i="8"/>
  <c r="BI44" i="8"/>
  <c r="AF43" i="9" s="1"/>
  <c r="BV61" i="8"/>
  <c r="AL60" i="9" s="1"/>
  <c r="AX25" i="9"/>
  <c r="AX21" i="9"/>
  <c r="AX17" i="9"/>
  <c r="AZ41" i="9"/>
  <c r="AZ37" i="9"/>
  <c r="BB41" i="9"/>
  <c r="BB37" i="9"/>
  <c r="AQ13" i="3"/>
  <c r="P31" i="9"/>
  <c r="Q5" i="9"/>
  <c r="Q7" i="9"/>
  <c r="Q9" i="9"/>
  <c r="Q11" i="9"/>
  <c r="R5" i="9"/>
  <c r="R7" i="9"/>
  <c r="R9" i="9"/>
  <c r="R11" i="9"/>
  <c r="AH59" i="9"/>
  <c r="AH55" i="9"/>
  <c r="AH49" i="9"/>
  <c r="AH45" i="9"/>
  <c r="BN44" i="8"/>
  <c r="BN33" i="8"/>
  <c r="AH32" i="9" s="1"/>
  <c r="AH23" i="9"/>
  <c r="AH19" i="9"/>
  <c r="AH15" i="9"/>
  <c r="BP53" i="8"/>
  <c r="AI52" i="9" s="1"/>
  <c r="BP33" i="8"/>
  <c r="AJ6" i="9"/>
  <c r="AJ8" i="9"/>
  <c r="AJ10" i="9"/>
  <c r="AJ12" i="9"/>
  <c r="BR53" i="8"/>
  <c r="BR28" i="8"/>
  <c r="AK10" i="9"/>
  <c r="AK12" i="9"/>
  <c r="BT61" i="8"/>
  <c r="BT33" i="8"/>
  <c r="AK32" i="9" s="1"/>
  <c r="BT28" i="8"/>
  <c r="AK27" i="9" s="1"/>
  <c r="AL6" i="9"/>
  <c r="AL8" i="9"/>
  <c r="AL10" i="9"/>
  <c r="AL12" i="9"/>
  <c r="AL39" i="9"/>
  <c r="AL35" i="9"/>
  <c r="AL29" i="9"/>
  <c r="AL23" i="9"/>
  <c r="AL19" i="9"/>
  <c r="AL15" i="9"/>
  <c r="CP28" i="8"/>
  <c r="AV27" i="9" s="1"/>
  <c r="AW56" i="9"/>
  <c r="AW50" i="9"/>
  <c r="AW46" i="9"/>
  <c r="AW40" i="9"/>
  <c r="AW36" i="9"/>
  <c r="AW30" i="9"/>
  <c r="AW24" i="9"/>
  <c r="AW20" i="9"/>
  <c r="AW16" i="9"/>
  <c r="AX5" i="9"/>
  <c r="AX7" i="9"/>
  <c r="AX9" i="9"/>
  <c r="AX11" i="9"/>
  <c r="AP54" i="3"/>
  <c r="AP38" i="3"/>
  <c r="AP34" i="3"/>
  <c r="AR40" i="3"/>
  <c r="AR24" i="3"/>
  <c r="AR20" i="3"/>
  <c r="AR16" i="3"/>
  <c r="AW7" i="3"/>
  <c r="AW9" i="3"/>
  <c r="AW11" i="3"/>
  <c r="AW59" i="3"/>
  <c r="AW55" i="3"/>
  <c r="AW49" i="3"/>
  <c r="AW45" i="3"/>
  <c r="AW39" i="3"/>
  <c r="AW35" i="3"/>
  <c r="AW29" i="3"/>
  <c r="AW23" i="3"/>
  <c r="AW19" i="3"/>
  <c r="AW15" i="3"/>
  <c r="AX41" i="3"/>
  <c r="AX21" i="3"/>
  <c r="AY55" i="3"/>
  <c r="AY49" i="3"/>
  <c r="AY35" i="3"/>
  <c r="AY29" i="3"/>
  <c r="AY15" i="3"/>
  <c r="AZ8" i="3"/>
  <c r="AZ12" i="3"/>
  <c r="AZ51" i="3"/>
  <c r="AZ47" i="3"/>
  <c r="AZ25" i="3"/>
  <c r="AZ21" i="3"/>
  <c r="AZ17" i="3"/>
  <c r="BA59" i="3"/>
  <c r="BA55" i="3"/>
  <c r="BA49" i="3"/>
  <c r="BA45" i="3"/>
  <c r="BA39" i="3"/>
  <c r="BA35" i="3"/>
  <c r="BA29" i="3"/>
  <c r="BA23" i="3"/>
  <c r="BA19" i="3"/>
  <c r="BA15" i="3"/>
  <c r="BF8" i="3"/>
  <c r="BF10" i="3"/>
  <c r="BF12" i="3"/>
  <c r="BF57" i="3"/>
  <c r="BF47" i="3"/>
  <c r="BF31" i="3"/>
  <c r="BF25" i="3"/>
  <c r="BF17" i="3"/>
  <c r="BG5" i="3"/>
  <c r="BG7" i="3"/>
  <c r="BG9" i="3"/>
  <c r="BG11" i="3"/>
  <c r="BG55" i="3"/>
  <c r="BG39" i="3"/>
  <c r="BG35" i="3"/>
  <c r="BG29" i="3"/>
  <c r="BG23" i="3"/>
  <c r="BG19" i="3"/>
  <c r="BG15" i="3"/>
  <c r="BM94" i="2"/>
  <c r="BO94" i="2"/>
  <c r="BP78" i="2"/>
  <c r="BL78" i="7"/>
  <c r="DX98" i="6"/>
  <c r="BO96" i="7" s="1"/>
  <c r="BI56" i="9"/>
  <c r="BI50" i="9"/>
  <c r="BI16" i="9"/>
  <c r="EX98" i="4"/>
  <c r="E98" i="13"/>
  <c r="F94" i="14"/>
  <c r="M98" i="13"/>
  <c r="AK98" i="14"/>
  <c r="AL98" i="13"/>
  <c r="S78" i="14"/>
  <c r="T58" i="9"/>
  <c r="T54" i="9"/>
  <c r="T48" i="9"/>
  <c r="T34" i="9"/>
  <c r="U62" i="9"/>
  <c r="U30" i="9"/>
  <c r="U24" i="9"/>
  <c r="U20" i="9"/>
  <c r="U16" i="9"/>
  <c r="AN44" i="8"/>
  <c r="AN64" i="8" s="1"/>
  <c r="V62" i="9"/>
  <c r="V56" i="9"/>
  <c r="V50" i="9"/>
  <c r="V46" i="9"/>
  <c r="V40" i="9"/>
  <c r="V36" i="9"/>
  <c r="V30" i="9"/>
  <c r="V24" i="9"/>
  <c r="V20" i="9"/>
  <c r="V16" i="9"/>
  <c r="AP61" i="8"/>
  <c r="AP44" i="8"/>
  <c r="AQ53" i="8"/>
  <c r="W52" i="9" s="1"/>
  <c r="AQ28" i="8"/>
  <c r="AR44" i="8"/>
  <c r="AR64" i="8" s="1"/>
  <c r="AT61" i="8"/>
  <c r="X60" i="9" s="1"/>
  <c r="AT44" i="8"/>
  <c r="AU28" i="8"/>
  <c r="Y27" i="9" s="1"/>
  <c r="AW53" i="8"/>
  <c r="Z52" i="9" s="1"/>
  <c r="AW28" i="8"/>
  <c r="Z27" i="9" s="1"/>
  <c r="AX61" i="8"/>
  <c r="AZ61" i="8"/>
  <c r="AZ44" i="8"/>
  <c r="AB32" i="9"/>
  <c r="BE53" i="8"/>
  <c r="AD52" i="9" s="1"/>
  <c r="AD40" i="9"/>
  <c r="AD36" i="9"/>
  <c r="BK44" i="8"/>
  <c r="BK64" i="8" s="1"/>
  <c r="CC33" i="8"/>
  <c r="AP32" i="9" s="1"/>
  <c r="CG33" i="8"/>
  <c r="AR32" i="9" s="1"/>
  <c r="CS33" i="8"/>
  <c r="AX32" i="9" s="1"/>
  <c r="CX33" i="8"/>
  <c r="AZ32" i="9" s="1"/>
  <c r="CY33" i="8"/>
  <c r="BA32" i="9" s="1"/>
  <c r="DB33" i="8"/>
  <c r="BB32" i="9" s="1"/>
  <c r="AH33" i="5"/>
  <c r="AF57" i="3"/>
  <c r="AF47" i="3"/>
  <c r="AF41" i="3"/>
  <c r="AG59" i="3"/>
  <c r="AG55" i="3"/>
  <c r="AG45" i="3"/>
  <c r="AG39" i="3"/>
  <c r="AG35" i="3"/>
  <c r="AG23" i="3"/>
  <c r="AG19" i="3"/>
  <c r="AG15" i="3"/>
  <c r="AH57" i="3"/>
  <c r="AH51" i="3"/>
  <c r="AH41" i="3"/>
  <c r="AH37" i="3"/>
  <c r="AH31" i="3"/>
  <c r="AH21" i="3"/>
  <c r="AH17" i="3"/>
  <c r="AI50" i="3"/>
  <c r="BJ50" i="3"/>
  <c r="BJ30" i="3"/>
  <c r="BJ24" i="3"/>
  <c r="BI78" i="7"/>
  <c r="BJ29" i="7"/>
  <c r="BK96" i="7"/>
  <c r="DV98" i="6"/>
  <c r="BO29" i="7"/>
  <c r="DW28" i="5"/>
  <c r="EF14" i="5"/>
  <c r="BQ13" i="3" s="1"/>
  <c r="BT13" i="2"/>
  <c r="BJ56" i="9"/>
  <c r="E13" i="14"/>
  <c r="J98" i="13"/>
  <c r="O98" i="13"/>
  <c r="G13" i="14"/>
  <c r="AR98" i="13"/>
  <c r="V13" i="14"/>
  <c r="M17" i="9"/>
  <c r="AH53" i="8"/>
  <c r="AH51" i="9"/>
  <c r="AH47" i="9"/>
  <c r="AH41" i="9"/>
  <c r="AH37" i="9"/>
  <c r="AH31" i="9"/>
  <c r="AH25" i="9"/>
  <c r="AH21" i="9"/>
  <c r="AH17" i="9"/>
  <c r="AI35" i="9"/>
  <c r="AI29" i="9"/>
  <c r="AI23" i="9"/>
  <c r="AI19" i="9"/>
  <c r="AI15" i="9"/>
  <c r="BQ61" i="8"/>
  <c r="AL59" i="9"/>
  <c r="AL55" i="9"/>
  <c r="BX53" i="8"/>
  <c r="BY61" i="8"/>
  <c r="AN60" i="9" s="1"/>
  <c r="AX8" i="9"/>
  <c r="AX12" i="9"/>
  <c r="Z13" i="3"/>
  <c r="J46" i="3"/>
  <c r="G48" i="3"/>
  <c r="Q10" i="3"/>
  <c r="R5" i="3"/>
  <c r="R7" i="3"/>
  <c r="R9" i="3"/>
  <c r="R11" i="3"/>
  <c r="R26" i="3"/>
  <c r="R22" i="3"/>
  <c r="R18" i="3"/>
  <c r="S5" i="3"/>
  <c r="S7" i="3"/>
  <c r="S9" i="3"/>
  <c r="S11" i="3"/>
  <c r="S55" i="3"/>
  <c r="S49" i="3"/>
  <c r="S45" i="3"/>
  <c r="S35" i="3"/>
  <c r="S29" i="3"/>
  <c r="S23" i="3"/>
  <c r="S15" i="3"/>
  <c r="T6" i="3"/>
  <c r="T50" i="3"/>
  <c r="T46" i="3"/>
  <c r="T30" i="3"/>
  <c r="T20" i="3"/>
  <c r="U8" i="3"/>
  <c r="U56" i="3"/>
  <c r="U46" i="3"/>
  <c r="U36" i="3"/>
  <c r="U24" i="3"/>
  <c r="U16" i="3"/>
  <c r="V6" i="3"/>
  <c r="V62" i="3"/>
  <c r="V40" i="3"/>
  <c r="V20" i="3"/>
  <c r="W50" i="3"/>
  <c r="W40" i="3"/>
  <c r="X10" i="3"/>
  <c r="X20" i="3"/>
  <c r="X16" i="3"/>
  <c r="Y41" i="3"/>
  <c r="Y25" i="3"/>
  <c r="Y21" i="3"/>
  <c r="AA5" i="3"/>
  <c r="AA7" i="3"/>
  <c r="AA9" i="3"/>
  <c r="AA11" i="3"/>
  <c r="AB8" i="3"/>
  <c r="AB12" i="3"/>
  <c r="AB51" i="3"/>
  <c r="AB47" i="3"/>
  <c r="AB31" i="3"/>
  <c r="AB25" i="3"/>
  <c r="AC5" i="3"/>
  <c r="AD7" i="3"/>
  <c r="AE9" i="3"/>
  <c r="AF11" i="3"/>
  <c r="AG5" i="3"/>
  <c r="AG22" i="3"/>
  <c r="AG18" i="3"/>
  <c r="AH7" i="3"/>
  <c r="AI9" i="3"/>
  <c r="AI39" i="3"/>
  <c r="AI35" i="3"/>
  <c r="AI29" i="3"/>
  <c r="AI23" i="3"/>
  <c r="AI19" i="3"/>
  <c r="AI15" i="3"/>
  <c r="AJ8" i="3"/>
  <c r="AJ12" i="3"/>
  <c r="AJ57" i="3"/>
  <c r="AJ51" i="3"/>
  <c r="AJ47" i="3"/>
  <c r="AJ41" i="3"/>
  <c r="AJ37" i="3"/>
  <c r="AJ31" i="3"/>
  <c r="AJ25" i="3"/>
  <c r="AJ21" i="3"/>
  <c r="AJ17" i="3"/>
  <c r="AK5" i="3"/>
  <c r="AK59" i="3"/>
  <c r="AK49" i="3"/>
  <c r="AK45" i="3"/>
  <c r="AK39" i="3"/>
  <c r="AK29" i="3"/>
  <c r="AK23" i="3"/>
  <c r="AK19" i="3"/>
  <c r="AP5" i="3"/>
  <c r="AP7" i="3"/>
  <c r="AP9" i="3"/>
  <c r="AP11" i="3"/>
  <c r="AP59" i="3"/>
  <c r="AP55" i="3"/>
  <c r="AP49" i="3"/>
  <c r="AP45" i="3"/>
  <c r="AP39" i="3"/>
  <c r="AP35" i="3"/>
  <c r="AQ8" i="3"/>
  <c r="AQ12" i="3"/>
  <c r="AR6" i="3"/>
  <c r="AR10" i="3"/>
  <c r="AR12" i="3"/>
  <c r="BG40" i="3"/>
  <c r="BG30" i="3"/>
  <c r="BJ46" i="7"/>
  <c r="BK46" i="7"/>
  <c r="DR98" i="6"/>
  <c r="BL96" i="7" s="1"/>
  <c r="BL56" i="9"/>
  <c r="B98" i="14"/>
  <c r="F98" i="13"/>
  <c r="C13" i="14"/>
  <c r="H98" i="13"/>
  <c r="E98" i="14" s="1"/>
  <c r="F52" i="16"/>
  <c r="C45" i="15"/>
  <c r="J98" i="14"/>
  <c r="BT46" i="2"/>
  <c r="BK59" i="3"/>
  <c r="BK55" i="3"/>
  <c r="BK49" i="3"/>
  <c r="BK39" i="3"/>
  <c r="BK35" i="3"/>
  <c r="BK19" i="3"/>
  <c r="BS5" i="3"/>
  <c r="BO8" i="3"/>
  <c r="BL58" i="3"/>
  <c r="BL54" i="3"/>
  <c r="BL48" i="3"/>
  <c r="BL18" i="3"/>
  <c r="BQ47" i="3"/>
  <c r="BQ37" i="3"/>
  <c r="BQ25" i="3"/>
  <c r="BQ21" i="3"/>
  <c r="BQ17" i="3"/>
  <c r="BR59" i="3"/>
  <c r="BR49" i="3"/>
  <c r="BR19" i="3"/>
  <c r="BN6" i="9"/>
  <c r="BE10" i="9"/>
  <c r="BE11" i="9"/>
  <c r="BM11" i="9"/>
  <c r="BE58" i="9"/>
  <c r="BE54" i="9"/>
  <c r="BE48" i="9"/>
  <c r="BE42" i="9"/>
  <c r="BE38" i="9"/>
  <c r="BE34" i="9"/>
  <c r="BE26" i="9"/>
  <c r="BE22" i="9"/>
  <c r="BE18" i="9"/>
  <c r="BE57" i="9"/>
  <c r="BE31" i="9"/>
  <c r="BE21" i="9"/>
  <c r="BE17" i="9"/>
  <c r="BF16" i="9"/>
  <c r="BH62" i="9"/>
  <c r="DZ98" i="6"/>
  <c r="BP96" i="7" s="1"/>
  <c r="BM57" i="9"/>
  <c r="BM51" i="9"/>
  <c r="BM47" i="9"/>
  <c r="BM41" i="9"/>
  <c r="BM37" i="9"/>
  <c r="BM31" i="9"/>
  <c r="BM25" i="9"/>
  <c r="BM21" i="9"/>
  <c r="BM17" i="9"/>
  <c r="DY33" i="8"/>
  <c r="BS78" i="7"/>
  <c r="BY29" i="2"/>
  <c r="BU46" i="7"/>
  <c r="CA46" i="2"/>
  <c r="D13" i="16"/>
  <c r="B5" i="15"/>
  <c r="C60" i="16"/>
  <c r="B60" i="15" s="1"/>
  <c r="B57" i="15"/>
  <c r="B37" i="15"/>
  <c r="F13" i="16"/>
  <c r="C8" i="15"/>
  <c r="E60" i="16"/>
  <c r="C56" i="15"/>
  <c r="E52" i="16"/>
  <c r="C52" i="15" s="1"/>
  <c r="C46" i="15"/>
  <c r="E13" i="16"/>
  <c r="H52" i="16"/>
  <c r="D45" i="15"/>
  <c r="H32" i="16"/>
  <c r="D29" i="15"/>
  <c r="D57" i="15"/>
  <c r="G52" i="16"/>
  <c r="D52" i="15" s="1"/>
  <c r="K98" i="13"/>
  <c r="I98" i="14" s="1"/>
  <c r="E29" i="14"/>
  <c r="N98" i="13"/>
  <c r="Q98" i="13"/>
  <c r="J46" i="14"/>
  <c r="T98" i="13"/>
  <c r="W98" i="13"/>
  <c r="K96" i="14" s="1"/>
  <c r="AO98" i="14"/>
  <c r="AV98" i="13"/>
  <c r="X36" i="14"/>
  <c r="BQ55" i="3"/>
  <c r="BS50" i="3"/>
  <c r="BS46" i="3"/>
  <c r="BS36" i="3"/>
  <c r="BS30" i="3"/>
  <c r="BS24" i="3"/>
  <c r="BS20" i="3"/>
  <c r="BJ10" i="9"/>
  <c r="BG62" i="9"/>
  <c r="BG40" i="9"/>
  <c r="DN33" i="8"/>
  <c r="BH32" i="9" s="1"/>
  <c r="DM61" i="8"/>
  <c r="BH60" i="9" s="1"/>
  <c r="BH38" i="9"/>
  <c r="BQ36" i="7"/>
  <c r="BR78" i="7"/>
  <c r="BZ78" i="2"/>
  <c r="BZ13" i="2"/>
  <c r="BW46" i="7"/>
  <c r="CD94" i="2"/>
  <c r="CD29" i="2"/>
  <c r="BY29" i="7"/>
  <c r="P98" i="13"/>
  <c r="H96" i="14" s="1"/>
  <c r="U98" i="13"/>
  <c r="S98" i="14" s="1"/>
  <c r="J13" i="14"/>
  <c r="T98" i="14"/>
  <c r="AA98" i="13"/>
  <c r="Y98" i="14" s="1"/>
  <c r="AD98" i="13"/>
  <c r="P78" i="14"/>
  <c r="BT78" i="2"/>
  <c r="BU78" i="2"/>
  <c r="BK46" i="3"/>
  <c r="BK30" i="3"/>
  <c r="BI6" i="9"/>
  <c r="BJ11" i="9"/>
  <c r="BL11" i="9"/>
  <c r="BE59" i="9"/>
  <c r="BE45" i="9"/>
  <c r="BE35" i="9"/>
  <c r="BE23" i="9"/>
  <c r="BL47" i="9"/>
  <c r="BL41" i="9"/>
  <c r="BL37" i="9"/>
  <c r="BL31" i="9"/>
  <c r="BL25" i="9"/>
  <c r="BL21" i="9"/>
  <c r="BL17" i="9"/>
  <c r="BM59" i="9"/>
  <c r="BM55" i="9"/>
  <c r="BM49" i="9"/>
  <c r="BM45" i="9"/>
  <c r="BM39" i="9"/>
  <c r="BM35" i="9"/>
  <c r="BM29" i="9"/>
  <c r="BM23" i="9"/>
  <c r="BM19" i="9"/>
  <c r="BM15" i="9"/>
  <c r="BN31" i="9"/>
  <c r="BW46" i="2"/>
  <c r="EF98" i="6"/>
  <c r="BS36" i="7"/>
  <c r="BU13" i="7"/>
  <c r="R98" i="13"/>
  <c r="W98" i="14"/>
  <c r="X98" i="13"/>
  <c r="AC98" i="13"/>
  <c r="AG98" i="13"/>
  <c r="AE98" i="14" s="1"/>
  <c r="AG98" i="14"/>
  <c r="AI98" i="14"/>
  <c r="T94" i="14"/>
  <c r="B47" i="15"/>
  <c r="D27" i="16"/>
  <c r="C27" i="16"/>
  <c r="F60" i="16"/>
  <c r="C60" i="15" s="1"/>
  <c r="E43" i="16"/>
  <c r="D51" i="15"/>
  <c r="H43" i="16"/>
  <c r="G43" i="16"/>
  <c r="D43" i="15" s="1"/>
  <c r="G13" i="16"/>
  <c r="CF13" i="2"/>
  <c r="CH29" i="2"/>
  <c r="CJ46" i="2"/>
  <c r="CF78" i="7"/>
  <c r="CF13" i="7"/>
  <c r="CR36" i="2"/>
  <c r="CO78" i="7"/>
  <c r="CT36" i="2"/>
  <c r="CQ36" i="7"/>
  <c r="CR36" i="7"/>
  <c r="AT98" i="13"/>
  <c r="CX36" i="2"/>
  <c r="CT46" i="7"/>
  <c r="CT78" i="7"/>
  <c r="AY98" i="14"/>
  <c r="BI98" i="14"/>
  <c r="D32" i="16"/>
  <c r="C52" i="16"/>
  <c r="C32" i="16"/>
  <c r="C62" i="15"/>
  <c r="C50" i="15"/>
  <c r="F27" i="16"/>
  <c r="E27" i="16"/>
  <c r="G60" i="16"/>
  <c r="D60" i="15" s="1"/>
  <c r="CE78" i="2"/>
  <c r="BZ29" i="7"/>
  <c r="CF94" i="2"/>
  <c r="CF29" i="2"/>
  <c r="CC29" i="7"/>
  <c r="CI78" i="2"/>
  <c r="CI13" i="2"/>
  <c r="CE36" i="7"/>
  <c r="CJ78" i="2"/>
  <c r="CM46" i="2"/>
  <c r="CH13" i="7"/>
  <c r="CO94" i="2"/>
  <c r="CP36" i="2"/>
  <c r="CQ36" i="2"/>
  <c r="CQ13" i="2"/>
  <c r="CM29" i="7"/>
  <c r="CV36" i="2"/>
  <c r="CW36" i="2"/>
  <c r="D52" i="16"/>
  <c r="C43" i="16"/>
  <c r="B43" i="15" s="1"/>
  <c r="C13" i="16"/>
  <c r="F43" i="16"/>
  <c r="E32" i="16"/>
  <c r="C32" i="15" s="1"/>
  <c r="H27" i="16"/>
  <c r="H63" i="16" s="1"/>
  <c r="H13" i="16"/>
  <c r="G27" i="16"/>
  <c r="CF29" i="7"/>
  <c r="CF36" i="7"/>
  <c r="CM13" i="2"/>
  <c r="CN13" i="2"/>
  <c r="FX98" i="4"/>
  <c r="CJ29" i="7"/>
  <c r="CP94" i="2"/>
  <c r="GK98" i="4"/>
  <c r="CQ78" i="7"/>
  <c r="CR46" i="7"/>
  <c r="CT29" i="7"/>
  <c r="CT36" i="7"/>
  <c r="AL98" i="14"/>
  <c r="CQ94" i="7"/>
  <c r="CO94" i="7"/>
  <c r="CI94" i="7"/>
  <c r="CG94" i="7"/>
  <c r="CE94" i="7"/>
  <c r="CC94" i="7"/>
  <c r="CA94" i="7"/>
  <c r="BY94" i="7"/>
  <c r="BW94" i="7"/>
  <c r="BU94" i="7"/>
  <c r="BS94" i="7"/>
  <c r="BQ94" i="7"/>
  <c r="BI94" i="7"/>
  <c r="AC46" i="14"/>
  <c r="DF78" i="2"/>
  <c r="AF13" i="14"/>
  <c r="DB13" i="7"/>
  <c r="AH46" i="14"/>
  <c r="DE13" i="7"/>
  <c r="DJ78" i="2"/>
  <c r="AM94" i="14"/>
  <c r="DJ94" i="7"/>
  <c r="HM98" i="6"/>
  <c r="DM13" i="7"/>
  <c r="IJ98" i="6"/>
  <c r="DU96" i="7" s="1"/>
  <c r="DW13" i="7"/>
  <c r="DD98" i="13"/>
  <c r="BB96" i="14" s="1"/>
  <c r="DK98" i="13"/>
  <c r="EE13" i="7"/>
  <c r="DW98" i="13"/>
  <c r="CU29" i="7"/>
  <c r="BI98" i="13"/>
  <c r="BG98" i="14" s="1"/>
  <c r="BM98" i="13"/>
  <c r="AF96" i="14" s="1"/>
  <c r="BN98" i="13"/>
  <c r="AG96" i="14" s="1"/>
  <c r="DK78" i="7"/>
  <c r="HU98" i="6"/>
  <c r="DT94" i="7"/>
  <c r="DT36" i="7"/>
  <c r="IO98" i="6"/>
  <c r="DZ78" i="7"/>
  <c r="EC78" i="7"/>
  <c r="HA98" i="4"/>
  <c r="AE29" i="14"/>
  <c r="DD78" i="7"/>
  <c r="DP29" i="7"/>
  <c r="BT98" i="13"/>
  <c r="AJ96" i="14" s="1"/>
  <c r="DE46" i="7"/>
  <c r="DF13" i="7"/>
  <c r="DL36" i="2"/>
  <c r="DH29" i="7"/>
  <c r="DN36" i="2"/>
  <c r="DI29" i="7"/>
  <c r="DO46" i="2"/>
  <c r="DJ78" i="7"/>
  <c r="DK29" i="7"/>
  <c r="IH98" i="6"/>
  <c r="DT96" i="7" s="1"/>
  <c r="DW36" i="7"/>
  <c r="DW94" i="7"/>
  <c r="DG98" i="13"/>
  <c r="BC96" i="14" s="1"/>
  <c r="DH98" i="13"/>
  <c r="DL98" i="13"/>
  <c r="DQ98" i="13"/>
  <c r="JD98" i="6"/>
  <c r="EE96" i="7" s="1"/>
  <c r="JF98" i="6"/>
  <c r="EL96" i="2"/>
  <c r="CY36" i="2"/>
  <c r="CZ36" i="2"/>
  <c r="CZ13" i="2"/>
  <c r="BA98" i="14"/>
  <c r="DB36" i="2"/>
  <c r="DB13" i="2"/>
  <c r="DC36" i="2"/>
  <c r="DC13" i="2"/>
  <c r="DD36" i="2"/>
  <c r="AC13" i="14"/>
  <c r="CY78" i="7"/>
  <c r="CY13" i="7"/>
  <c r="CZ46" i="7"/>
  <c r="DE94" i="2"/>
  <c r="DE29" i="2"/>
  <c r="DE46" i="2"/>
  <c r="DF46" i="2"/>
  <c r="DF29" i="2"/>
  <c r="DA36" i="7"/>
  <c r="DA13" i="7"/>
  <c r="DH36" i="2"/>
  <c r="DH13" i="2"/>
  <c r="AH13" i="14"/>
  <c r="DD94" i="7"/>
  <c r="DV29" i="7"/>
  <c r="DE29" i="7"/>
  <c r="DJ94" i="2"/>
  <c r="DK36" i="2"/>
  <c r="DL46" i="2"/>
  <c r="DH13" i="7"/>
  <c r="DN29" i="2"/>
  <c r="DN46" i="2"/>
  <c r="DO94" i="2"/>
  <c r="HP98" i="6"/>
  <c r="DO46" i="7"/>
  <c r="DS78" i="7"/>
  <c r="DC98" i="13"/>
  <c r="BA96" i="14" s="1"/>
  <c r="DI98" i="13"/>
  <c r="DJ98" i="13"/>
  <c r="BE96" i="14" s="1"/>
  <c r="DM98" i="13"/>
  <c r="DU98" i="13"/>
  <c r="EF29" i="7"/>
  <c r="BK46" i="14"/>
  <c r="DR98" i="4"/>
  <c r="BL96" i="2" s="1"/>
  <c r="I46" i="2"/>
  <c r="L98" i="4"/>
  <c r="V98" i="4"/>
  <c r="N78" i="2"/>
  <c r="BV98" i="4"/>
  <c r="AN46" i="2"/>
  <c r="AF13" i="2"/>
  <c r="BC14" i="5"/>
  <c r="AF14" i="5"/>
  <c r="Q13" i="3" s="1"/>
  <c r="T13" i="2"/>
  <c r="AV14" i="5"/>
  <c r="Y13" i="3" s="1"/>
  <c r="AB13" i="2"/>
  <c r="BB14" i="5"/>
  <c r="AB13" i="3" s="1"/>
  <c r="AE13" i="2"/>
  <c r="W13" i="2"/>
  <c r="AK14" i="5"/>
  <c r="T13" i="3" s="1"/>
  <c r="GL98" i="4"/>
  <c r="CV96" i="2" s="1"/>
  <c r="CV29" i="2"/>
  <c r="CJ98" i="4"/>
  <c r="AW29" i="2"/>
  <c r="CN98" i="4"/>
  <c r="CP98" i="4"/>
  <c r="BE14" i="5"/>
  <c r="AD13" i="3" s="1"/>
  <c r="AG13" i="2"/>
  <c r="AB14" i="5"/>
  <c r="O13" i="3" s="1"/>
  <c r="R13" i="2"/>
  <c r="X14" i="5"/>
  <c r="M13" i="3" s="1"/>
  <c r="P13" i="2"/>
  <c r="CH98" i="4"/>
  <c r="AT29" i="2"/>
  <c r="AJ13" i="2"/>
  <c r="BK14" i="5"/>
  <c r="AG13" i="3" s="1"/>
  <c r="AQ14" i="5"/>
  <c r="W13" i="3" s="1"/>
  <c r="Z13" i="2"/>
  <c r="AT14" i="5"/>
  <c r="X13" i="3" s="1"/>
  <c r="AA13" i="2"/>
  <c r="I98" i="4"/>
  <c r="AV98" i="4"/>
  <c r="AA94" i="2"/>
  <c r="AA29" i="2"/>
  <c r="AC94" i="2"/>
  <c r="AL46" i="2"/>
  <c r="BS98" i="4"/>
  <c r="AV94" i="2"/>
  <c r="CL98" i="4"/>
  <c r="BD36" i="2"/>
  <c r="BG29" i="2"/>
  <c r="BH78" i="2"/>
  <c r="DM98" i="4"/>
  <c r="AE13" i="3"/>
  <c r="V13" i="3"/>
  <c r="K48" i="3"/>
  <c r="AD44" i="5"/>
  <c r="Q54" i="3"/>
  <c r="AE53" i="5"/>
  <c r="Q42" i="3"/>
  <c r="Q34" i="3"/>
  <c r="Q26" i="3"/>
  <c r="Q22" i="3"/>
  <c r="S62" i="3"/>
  <c r="S56" i="3"/>
  <c r="S50" i="3"/>
  <c r="S40" i="3"/>
  <c r="S36" i="3"/>
  <c r="S30" i="3"/>
  <c r="S20" i="3"/>
  <c r="S16" i="3"/>
  <c r="Y58" i="3"/>
  <c r="Y54" i="3"/>
  <c r="Y48" i="3"/>
  <c r="Y42" i="3"/>
  <c r="Y38" i="3"/>
  <c r="Y34" i="3"/>
  <c r="Y26" i="3"/>
  <c r="Y22" i="3"/>
  <c r="Y18" i="3"/>
  <c r="AA46" i="3"/>
  <c r="AA40" i="3"/>
  <c r="AA36" i="3"/>
  <c r="AA30" i="3"/>
  <c r="AA24" i="3"/>
  <c r="AB58" i="3"/>
  <c r="AB54" i="3"/>
  <c r="AB48" i="3"/>
  <c r="AB42" i="3"/>
  <c r="AB38" i="3"/>
  <c r="AB34" i="3"/>
  <c r="AB22" i="3"/>
  <c r="AB18" i="3"/>
  <c r="AI62" i="3"/>
  <c r="AI56" i="3"/>
  <c r="AI46" i="3"/>
  <c r="AI40" i="3"/>
  <c r="AI36" i="3"/>
  <c r="AI30" i="3"/>
  <c r="AI24" i="3"/>
  <c r="AI20" i="3"/>
  <c r="AI16" i="3"/>
  <c r="AJ58" i="3"/>
  <c r="AJ54" i="3"/>
  <c r="AJ48" i="3"/>
  <c r="AJ42" i="3"/>
  <c r="AJ38" i="3"/>
  <c r="AJ34" i="3"/>
  <c r="DU14" i="5"/>
  <c r="BL13" i="3" s="1"/>
  <c r="BO13" i="2"/>
  <c r="BM47" i="3"/>
  <c r="BM31" i="3"/>
  <c r="DY14" i="5"/>
  <c r="BN13" i="3" s="1"/>
  <c r="BQ13" i="2"/>
  <c r="BX29" i="2"/>
  <c r="EO98" i="4"/>
  <c r="HM98" i="4"/>
  <c r="DJ46" i="2"/>
  <c r="HY98" i="4"/>
  <c r="DP13" i="2"/>
  <c r="AG98" i="4"/>
  <c r="V36" i="2"/>
  <c r="U94" i="2"/>
  <c r="W78" i="2"/>
  <c r="AP98" i="4"/>
  <c r="X36" i="2"/>
  <c r="Y78" i="2"/>
  <c r="Z94" i="2"/>
  <c r="Z36" i="2"/>
  <c r="AA46" i="2"/>
  <c r="AG78" i="2"/>
  <c r="AH36" i="2"/>
  <c r="AJ36" i="2"/>
  <c r="AK78" i="2"/>
  <c r="AL94" i="2"/>
  <c r="AU78" i="2"/>
  <c r="AU36" i="2"/>
  <c r="AX78" i="2"/>
  <c r="AY46" i="2"/>
  <c r="AY78" i="2"/>
  <c r="AZ36" i="2"/>
  <c r="BA78" i="2"/>
  <c r="BB94" i="2"/>
  <c r="BC46" i="2"/>
  <c r="BE36" i="2"/>
  <c r="BF94" i="2"/>
  <c r="BF78" i="2"/>
  <c r="BF36" i="2"/>
  <c r="BG46" i="2"/>
  <c r="BC94" i="2"/>
  <c r="BH36" i="2"/>
  <c r="BJ36" i="2"/>
  <c r="AB33" i="5"/>
  <c r="DO29" i="2"/>
  <c r="HX98" i="4"/>
  <c r="F94" i="2"/>
  <c r="F29" i="2"/>
  <c r="G94" i="2"/>
  <c r="T78" i="2"/>
  <c r="V94" i="2"/>
  <c r="W36" i="2"/>
  <c r="X78" i="2"/>
  <c r="Y36" i="2"/>
  <c r="Z78" i="2"/>
  <c r="AF78" i="2"/>
  <c r="AI36" i="2"/>
  <c r="AL78" i="2"/>
  <c r="AT78" i="2"/>
  <c r="AU94" i="2"/>
  <c r="AU29" i="2"/>
  <c r="AW78" i="2"/>
  <c r="AX94" i="2"/>
  <c r="AZ78" i="2"/>
  <c r="BI29" i="2"/>
  <c r="D44" i="5"/>
  <c r="O22" i="3"/>
  <c r="O18" i="3"/>
  <c r="P7" i="3"/>
  <c r="P11" i="3"/>
  <c r="DW14" i="5"/>
  <c r="BM13" i="3" s="1"/>
  <c r="BP13" i="2"/>
  <c r="EA14" i="5"/>
  <c r="BO13" i="3" s="1"/>
  <c r="BR13" i="2"/>
  <c r="AJ26" i="3"/>
  <c r="AJ22" i="3"/>
  <c r="AJ18" i="3"/>
  <c r="AJ13" i="3"/>
  <c r="AK62" i="3"/>
  <c r="AK56" i="3"/>
  <c r="AK50" i="3"/>
  <c r="AK46" i="3"/>
  <c r="AK40" i="3"/>
  <c r="AK36" i="3"/>
  <c r="AK30" i="3"/>
  <c r="AK24" i="3"/>
  <c r="AK20" i="3"/>
  <c r="AK16" i="3"/>
  <c r="AL7" i="3"/>
  <c r="AL11" i="3"/>
  <c r="AN58" i="3"/>
  <c r="AN54" i="3"/>
  <c r="AN48" i="3"/>
  <c r="AN42" i="3"/>
  <c r="AN38" i="3"/>
  <c r="AN34" i="3"/>
  <c r="AN57" i="3"/>
  <c r="AN51" i="3"/>
  <c r="AN47" i="3"/>
  <c r="AN41" i="3"/>
  <c r="AN37" i="3"/>
  <c r="AN17" i="3"/>
  <c r="DS98" i="4"/>
  <c r="BP94" i="2"/>
  <c r="BQ94" i="2"/>
  <c r="BO10" i="3"/>
  <c r="BS10" i="3"/>
  <c r="BS11" i="3"/>
  <c r="BM56" i="3"/>
  <c r="BO62" i="3"/>
  <c r="BQ50" i="3"/>
  <c r="BQ46" i="3"/>
  <c r="BQ40" i="3"/>
  <c r="BQ36" i="3"/>
  <c r="BQ30" i="3"/>
  <c r="BQ24" i="3"/>
  <c r="BQ20" i="3"/>
  <c r="BQ16" i="3"/>
  <c r="BR58" i="3"/>
  <c r="BR48" i="3"/>
  <c r="BR42" i="3"/>
  <c r="BR26" i="3"/>
  <c r="BR22" i="3"/>
  <c r="BR18" i="3"/>
  <c r="BZ36" i="2"/>
  <c r="CB29" i="2"/>
  <c r="CC46" i="2"/>
  <c r="CF46" i="2"/>
  <c r="CP29" i="2"/>
  <c r="GA98" i="4"/>
  <c r="CU29" i="2"/>
  <c r="DA36" i="2"/>
  <c r="DD94" i="2"/>
  <c r="DE36" i="2"/>
  <c r="DF13" i="2"/>
  <c r="DG36" i="2"/>
  <c r="DH46" i="2"/>
  <c r="DJ36" i="2"/>
  <c r="DL29" i="2"/>
  <c r="DQ46" i="2"/>
  <c r="IY98" i="4"/>
  <c r="AN62" i="3"/>
  <c r="AN56" i="3"/>
  <c r="AN50" i="3"/>
  <c r="AV36" i="3"/>
  <c r="BJ10" i="3"/>
  <c r="BO46" i="2"/>
  <c r="BS36" i="2"/>
  <c r="BL11" i="3"/>
  <c r="BN11" i="3"/>
  <c r="BR11" i="3"/>
  <c r="BQ38" i="3"/>
  <c r="BQ34" i="3"/>
  <c r="BQ26" i="3"/>
  <c r="BR62" i="3"/>
  <c r="BV78" i="2"/>
  <c r="BW94" i="2"/>
  <c r="CB13" i="2"/>
  <c r="CD36" i="2"/>
  <c r="CI46" i="2"/>
  <c r="CI29" i="2"/>
  <c r="CK78" i="2"/>
  <c r="CK13" i="2"/>
  <c r="CL94" i="2"/>
  <c r="CL46" i="2"/>
  <c r="CP78" i="2"/>
  <c r="CR78" i="2"/>
  <c r="CX78" i="2"/>
  <c r="CX13" i="2"/>
  <c r="DA46" i="2"/>
  <c r="DA29" i="2"/>
  <c r="DD46" i="2"/>
  <c r="HD98" i="4"/>
  <c r="DE96" i="2" s="1"/>
  <c r="DG46" i="2"/>
  <c r="DI94" i="2"/>
  <c r="DI46" i="2"/>
  <c r="DP36" i="2"/>
  <c r="DS13" i="2"/>
  <c r="DT36" i="2"/>
  <c r="DX78" i="2"/>
  <c r="DX94" i="2"/>
  <c r="EA29" i="2"/>
  <c r="EA46" i="2"/>
  <c r="IZ98" i="4"/>
  <c r="EI94" i="2"/>
  <c r="BP36" i="2"/>
  <c r="BR46" i="2"/>
  <c r="BS78" i="2"/>
  <c r="BU46" i="2"/>
  <c r="BK41" i="3"/>
  <c r="BK37" i="3"/>
  <c r="BK25" i="3"/>
  <c r="BK21" i="3"/>
  <c r="BK17" i="3"/>
  <c r="BM8" i="3"/>
  <c r="BL55" i="3"/>
  <c r="BL49" i="3"/>
  <c r="BL45" i="3"/>
  <c r="BL39" i="3"/>
  <c r="BL35" i="3"/>
  <c r="BL29" i="3"/>
  <c r="BL23" i="3"/>
  <c r="BL19" i="3"/>
  <c r="BL15" i="3"/>
  <c r="BV46" i="2"/>
  <c r="BX36" i="2"/>
  <c r="CG46" i="2"/>
  <c r="CL36" i="2"/>
  <c r="CM29" i="2"/>
  <c r="CW46" i="2"/>
  <c r="CX46" i="2"/>
  <c r="DB29" i="2"/>
  <c r="DC29" i="2"/>
  <c r="DM13" i="2"/>
  <c r="DQ78" i="2"/>
  <c r="DV94" i="2"/>
  <c r="DV78" i="2"/>
  <c r="DV46" i="2"/>
  <c r="DV29" i="2"/>
  <c r="DV13" i="2"/>
  <c r="DY78" i="2"/>
  <c r="DZ29" i="2"/>
  <c r="EA36" i="2"/>
  <c r="EA78" i="2"/>
  <c r="EC29" i="2"/>
  <c r="EC46" i="2"/>
  <c r="EC94" i="2"/>
  <c r="BP62" i="3"/>
  <c r="BU33" i="5"/>
  <c r="AL29" i="3"/>
  <c r="BO20" i="3"/>
  <c r="BP24" i="3"/>
  <c r="Q48" i="3"/>
  <c r="J14" i="5"/>
  <c r="BP30" i="3"/>
  <c r="C14" i="5"/>
  <c r="N7" i="3"/>
  <c r="N11" i="3"/>
  <c r="N57" i="3"/>
  <c r="N51" i="3"/>
  <c r="N47" i="3"/>
  <c r="N41" i="3"/>
  <c r="N37" i="3"/>
  <c r="N31" i="3"/>
  <c r="N25" i="3"/>
  <c r="N21" i="3"/>
  <c r="N17" i="3"/>
  <c r="O5" i="3"/>
  <c r="O9" i="3"/>
  <c r="O59" i="3"/>
  <c r="O55" i="3"/>
  <c r="O49" i="3"/>
  <c r="O45" i="3"/>
  <c r="O39" i="3"/>
  <c r="O35" i="3"/>
  <c r="O29" i="3"/>
  <c r="O23" i="3"/>
  <c r="O19" i="3"/>
  <c r="O15" i="3"/>
  <c r="P62" i="3"/>
  <c r="P56" i="3"/>
  <c r="P50" i="3"/>
  <c r="P46" i="3"/>
  <c r="P40" i="3"/>
  <c r="P36" i="3"/>
  <c r="P30" i="3"/>
  <c r="P24" i="3"/>
  <c r="P20" i="3"/>
  <c r="P16" i="3"/>
  <c r="AD33" i="5"/>
  <c r="Q8" i="3"/>
  <c r="Q12" i="3"/>
  <c r="Q57" i="3"/>
  <c r="Q51" i="3"/>
  <c r="Q47" i="3"/>
  <c r="Q41" i="3"/>
  <c r="Q31" i="3"/>
  <c r="Q25" i="3"/>
  <c r="Q21" i="3"/>
  <c r="Q17" i="3"/>
  <c r="T8" i="3"/>
  <c r="T12" i="3"/>
  <c r="T47" i="3"/>
  <c r="T41" i="3"/>
  <c r="T31" i="3"/>
  <c r="T25" i="3"/>
  <c r="T21" i="3"/>
  <c r="T17" i="3"/>
  <c r="AL61" i="5"/>
  <c r="T55" i="3"/>
  <c r="T49" i="3"/>
  <c r="T45" i="3"/>
  <c r="T39" i="3"/>
  <c r="T35" i="3"/>
  <c r="T29" i="3"/>
  <c r="T23" i="3"/>
  <c r="T19" i="3"/>
  <c r="T15" i="3"/>
  <c r="U6" i="3"/>
  <c r="U10" i="3"/>
  <c r="U57" i="3"/>
  <c r="U51" i="3"/>
  <c r="U47" i="3"/>
  <c r="U41" i="3"/>
  <c r="U37" i="3"/>
  <c r="U31" i="3"/>
  <c r="U25" i="3"/>
  <c r="U21" i="3"/>
  <c r="U17" i="3"/>
  <c r="U59" i="3"/>
  <c r="U55" i="3"/>
  <c r="U49" i="3"/>
  <c r="U45" i="3"/>
  <c r="U39" i="3"/>
  <c r="U35" i="3"/>
  <c r="U29" i="3"/>
  <c r="U23" i="3"/>
  <c r="U19" i="3"/>
  <c r="U15" i="3"/>
  <c r="V8" i="3"/>
  <c r="V12" i="3"/>
  <c r="V57" i="3"/>
  <c r="V51" i="3"/>
  <c r="V47" i="3"/>
  <c r="V41" i="3"/>
  <c r="V37" i="3"/>
  <c r="V31" i="3"/>
  <c r="V25" i="3"/>
  <c r="V21" i="3"/>
  <c r="V17" i="3"/>
  <c r="V59" i="3"/>
  <c r="V55" i="3"/>
  <c r="V49" i="3"/>
  <c r="V45" i="3"/>
  <c r="V39" i="3"/>
  <c r="V35" i="3"/>
  <c r="V29" i="3"/>
  <c r="V23" i="3"/>
  <c r="V19" i="3"/>
  <c r="V15" i="3"/>
  <c r="W6" i="3"/>
  <c r="W8" i="3"/>
  <c r="W10" i="3"/>
  <c r="W12" i="3"/>
  <c r="W57" i="3"/>
  <c r="W51" i="3"/>
  <c r="W41" i="3"/>
  <c r="W59" i="3"/>
  <c r="W49" i="3"/>
  <c r="W39" i="3"/>
  <c r="X6" i="3"/>
  <c r="X8" i="3"/>
  <c r="X51" i="3"/>
  <c r="X41" i="3"/>
  <c r="X31" i="3"/>
  <c r="X25" i="3"/>
  <c r="X21" i="3"/>
  <c r="X17" i="3"/>
  <c r="X59" i="3"/>
  <c r="X45" i="3"/>
  <c r="X35" i="3"/>
  <c r="X29" i="3"/>
  <c r="X23" i="3"/>
  <c r="X19" i="3"/>
  <c r="X15" i="3"/>
  <c r="Y6" i="3"/>
  <c r="Y8" i="3"/>
  <c r="Y10" i="3"/>
  <c r="Y12" i="3"/>
  <c r="Y57" i="3"/>
  <c r="Y51" i="3"/>
  <c r="Y37" i="3"/>
  <c r="Y31" i="3"/>
  <c r="Y17" i="3"/>
  <c r="Z5" i="3"/>
  <c r="Z7" i="3"/>
  <c r="Z9" i="3"/>
  <c r="Z11" i="3"/>
  <c r="Z59" i="3"/>
  <c r="Z55" i="3"/>
  <c r="Z39" i="3"/>
  <c r="Z35" i="3"/>
  <c r="Z19" i="3"/>
  <c r="Z15" i="3"/>
  <c r="Z57" i="3"/>
  <c r="Z41" i="3"/>
  <c r="Z37" i="3"/>
  <c r="Z21" i="3"/>
  <c r="Z17" i="3"/>
  <c r="AB57" i="3"/>
  <c r="AB41" i="3"/>
  <c r="AB37" i="3"/>
  <c r="AB21" i="3"/>
  <c r="AB17" i="3"/>
  <c r="AC7" i="3"/>
  <c r="AC13" i="3"/>
  <c r="R13" i="3"/>
  <c r="C53" i="5"/>
  <c r="C51" i="3"/>
  <c r="E53" i="5"/>
  <c r="D48" i="3"/>
  <c r="G53" i="5"/>
  <c r="E48" i="3"/>
  <c r="F46" i="3"/>
  <c r="F51" i="3"/>
  <c r="H48" i="3"/>
  <c r="J56" i="3"/>
  <c r="K49" i="3"/>
  <c r="K51" i="3"/>
  <c r="D14" i="5"/>
  <c r="C7" i="3"/>
  <c r="C11" i="3"/>
  <c r="C18" i="3"/>
  <c r="C22" i="3"/>
  <c r="C26" i="3"/>
  <c r="C54" i="3"/>
  <c r="C62" i="3"/>
  <c r="K40" i="3"/>
  <c r="K30" i="3"/>
  <c r="K24" i="3"/>
  <c r="K20" i="3"/>
  <c r="K16" i="3"/>
  <c r="L6" i="3"/>
  <c r="L10" i="3"/>
  <c r="L62" i="3"/>
  <c r="L56" i="3"/>
  <c r="L50" i="3"/>
  <c r="L46" i="3"/>
  <c r="L40" i="3"/>
  <c r="L36" i="3"/>
  <c r="L30" i="3"/>
  <c r="L24" i="3"/>
  <c r="L20" i="3"/>
  <c r="L16" i="3"/>
  <c r="M8" i="3"/>
  <c r="M12" i="3"/>
  <c r="M58" i="3"/>
  <c r="M54" i="3"/>
  <c r="M48" i="3"/>
  <c r="M42" i="3"/>
  <c r="M38" i="3"/>
  <c r="M34" i="3"/>
  <c r="M26" i="3"/>
  <c r="M22" i="3"/>
  <c r="M18" i="3"/>
  <c r="S57" i="3"/>
  <c r="S51" i="3"/>
  <c r="S47" i="3"/>
  <c r="S41" i="3"/>
  <c r="S37" i="3"/>
  <c r="S31" i="3"/>
  <c r="S25" i="3"/>
  <c r="S21" i="3"/>
  <c r="S17" i="3"/>
  <c r="T5" i="3"/>
  <c r="T9" i="3"/>
  <c r="T62" i="3"/>
  <c r="T56" i="3"/>
  <c r="T40" i="3"/>
  <c r="T36" i="3"/>
  <c r="T24" i="3"/>
  <c r="T16" i="3"/>
  <c r="T54" i="3"/>
  <c r="T48" i="3"/>
  <c r="T34" i="3"/>
  <c r="T22" i="3"/>
  <c r="U5" i="3"/>
  <c r="U9" i="3"/>
  <c r="U11" i="3"/>
  <c r="U62" i="3"/>
  <c r="U50" i="3"/>
  <c r="U40" i="3"/>
  <c r="U30" i="3"/>
  <c r="U20" i="3"/>
  <c r="U58" i="3"/>
  <c r="U48" i="3"/>
  <c r="U38" i="3"/>
  <c r="U26" i="3"/>
  <c r="U18" i="3"/>
  <c r="V7" i="3"/>
  <c r="V9" i="3"/>
  <c r="V56" i="3"/>
  <c r="V46" i="3"/>
  <c r="V36" i="3"/>
  <c r="V24" i="3"/>
  <c r="V16" i="3"/>
  <c r="V58" i="3"/>
  <c r="V48" i="3"/>
  <c r="V38" i="3"/>
  <c r="V26" i="3"/>
  <c r="V18" i="3"/>
  <c r="W9" i="3"/>
  <c r="W11" i="3"/>
  <c r="W56" i="3"/>
  <c r="W46" i="3"/>
  <c r="W36" i="3"/>
  <c r="W30" i="3"/>
  <c r="W24" i="3"/>
  <c r="W20" i="3"/>
  <c r="W16" i="3"/>
  <c r="W54" i="3"/>
  <c r="W48" i="3"/>
  <c r="W38" i="3"/>
  <c r="W34" i="3"/>
  <c r="W26" i="3"/>
  <c r="W22" i="3"/>
  <c r="W18" i="3"/>
  <c r="X5" i="3"/>
  <c r="X11" i="3"/>
  <c r="Y62" i="3"/>
  <c r="Y46" i="3"/>
  <c r="Y40" i="3"/>
  <c r="Y24" i="3"/>
  <c r="Y20" i="3"/>
  <c r="Y55" i="3"/>
  <c r="Y49" i="3"/>
  <c r="Y35" i="3"/>
  <c r="C29" i="3"/>
  <c r="D33" i="5"/>
  <c r="BU28" i="5"/>
  <c r="AN26" i="3"/>
  <c r="AN22" i="3"/>
  <c r="AC11" i="3"/>
  <c r="AC57" i="3"/>
  <c r="AC51" i="3"/>
  <c r="AC47" i="3"/>
  <c r="AC41" i="3"/>
  <c r="AC37" i="3"/>
  <c r="AC31" i="3"/>
  <c r="AC25" i="3"/>
  <c r="AC21" i="3"/>
  <c r="AC17" i="3"/>
  <c r="AD5" i="3"/>
  <c r="AD9" i="3"/>
  <c r="AD59" i="3"/>
  <c r="AD55" i="3"/>
  <c r="AD49" i="3"/>
  <c r="AD45" i="3"/>
  <c r="AD39" i="3"/>
  <c r="AD35" i="3"/>
  <c r="AD29" i="3"/>
  <c r="AD23" i="3"/>
  <c r="AD19" i="3"/>
  <c r="AD15" i="3"/>
  <c r="AE7" i="3"/>
  <c r="AE11" i="3"/>
  <c r="AE57" i="3"/>
  <c r="AE51" i="3"/>
  <c r="AE47" i="3"/>
  <c r="AE41" i="3"/>
  <c r="AE37" i="3"/>
  <c r="AE31" i="3"/>
  <c r="AE25" i="3"/>
  <c r="AE21" i="3"/>
  <c r="AE17" i="3"/>
  <c r="AF5" i="3"/>
  <c r="AF9" i="3"/>
  <c r="AF59" i="3"/>
  <c r="AF55" i="3"/>
  <c r="AF49" i="3"/>
  <c r="AF45" i="3"/>
  <c r="AF39" i="3"/>
  <c r="AF35" i="3"/>
  <c r="AF29" i="3"/>
  <c r="AF23" i="3"/>
  <c r="AF19" i="3"/>
  <c r="AF15" i="3"/>
  <c r="AG7" i="3"/>
  <c r="AG11" i="3"/>
  <c r="AG57" i="3"/>
  <c r="AG51" i="3"/>
  <c r="AG47" i="3"/>
  <c r="AG41" i="3"/>
  <c r="AG37" i="3"/>
  <c r="AG31" i="3"/>
  <c r="AG25" i="3"/>
  <c r="AG21" i="3"/>
  <c r="AG17" i="3"/>
  <c r="AH5" i="3"/>
  <c r="AH9" i="3"/>
  <c r="AH59" i="3"/>
  <c r="AH55" i="3"/>
  <c r="AH49" i="3"/>
  <c r="AH45" i="3"/>
  <c r="AH39" i="3"/>
  <c r="AH35" i="3"/>
  <c r="AH29" i="3"/>
  <c r="AH23" i="3"/>
  <c r="AH19" i="3"/>
  <c r="AH15" i="3"/>
  <c r="AI7" i="3"/>
  <c r="AI11" i="3"/>
  <c r="AI59" i="3"/>
  <c r="AI55" i="3"/>
  <c r="AI49" i="3"/>
  <c r="BR44" i="5"/>
  <c r="BR33" i="5"/>
  <c r="AN25" i="3"/>
  <c r="AN21" i="3"/>
  <c r="BM55" i="3"/>
  <c r="BM19" i="3"/>
  <c r="BM15" i="3"/>
  <c r="BN59" i="3"/>
  <c r="BN45" i="3"/>
  <c r="BN29" i="3"/>
  <c r="BN23" i="3"/>
  <c r="BN19" i="3"/>
  <c r="Y29" i="3"/>
  <c r="Y15" i="3"/>
  <c r="Z48" i="3"/>
  <c r="Z42" i="3"/>
  <c r="Z26" i="3"/>
  <c r="Z22" i="3"/>
  <c r="Z50" i="3"/>
  <c r="Z46" i="3"/>
  <c r="Z30" i="3"/>
  <c r="Z24" i="3"/>
  <c r="AA6" i="3"/>
  <c r="AA8" i="3"/>
  <c r="AA10" i="3"/>
  <c r="AA12" i="3"/>
  <c r="AA48" i="3"/>
  <c r="AA42" i="3"/>
  <c r="AA26" i="3"/>
  <c r="AA22" i="3"/>
  <c r="AA57" i="3"/>
  <c r="AA51" i="3"/>
  <c r="AA37" i="3"/>
  <c r="AA31" i="3"/>
  <c r="AA17" i="3"/>
  <c r="AB5" i="3"/>
  <c r="AB7" i="3"/>
  <c r="AB9" i="3"/>
  <c r="AB11" i="3"/>
  <c r="AB50" i="3"/>
  <c r="AB46" i="3"/>
  <c r="AB30" i="3"/>
  <c r="AB24" i="3"/>
  <c r="AB59" i="3"/>
  <c r="AB55" i="3"/>
  <c r="AB39" i="3"/>
  <c r="AB35" i="3"/>
  <c r="AB19" i="3"/>
  <c r="AB15" i="3"/>
  <c r="AC6" i="3"/>
  <c r="AC10" i="3"/>
  <c r="AC62" i="3"/>
  <c r="AC56" i="3"/>
  <c r="AC50" i="3"/>
  <c r="AC46" i="3"/>
  <c r="AC40" i="3"/>
  <c r="AC36" i="3"/>
  <c r="AC30" i="3"/>
  <c r="AC24" i="3"/>
  <c r="AC20" i="3"/>
  <c r="AC16" i="3"/>
  <c r="AD8" i="3"/>
  <c r="AD12" i="3"/>
  <c r="AD58" i="3"/>
  <c r="AD54" i="3"/>
  <c r="AD48" i="3"/>
  <c r="AD42" i="3"/>
  <c r="AD38" i="3"/>
  <c r="AD34" i="3"/>
  <c r="AD26" i="3"/>
  <c r="AD22" i="3"/>
  <c r="AD18" i="3"/>
  <c r="AE6" i="3"/>
  <c r="AE10" i="3"/>
  <c r="AE62" i="3"/>
  <c r="AE56" i="3"/>
  <c r="AE50" i="3"/>
  <c r="AE46" i="3"/>
  <c r="AE40" i="3"/>
  <c r="AE36" i="3"/>
  <c r="AE30" i="3"/>
  <c r="AE24" i="3"/>
  <c r="AE20" i="3"/>
  <c r="AE16" i="3"/>
  <c r="AF8" i="3"/>
  <c r="AF12" i="3"/>
  <c r="AF58" i="3"/>
  <c r="AF54" i="3"/>
  <c r="AF48" i="3"/>
  <c r="AF42" i="3"/>
  <c r="AF38" i="3"/>
  <c r="AF34" i="3"/>
  <c r="AF26" i="3"/>
  <c r="AF22" i="3"/>
  <c r="AF18" i="3"/>
  <c r="AG6" i="3"/>
  <c r="AG10" i="3"/>
  <c r="AG62" i="3"/>
  <c r="AG56" i="3"/>
  <c r="AG50" i="3"/>
  <c r="AG46" i="3"/>
  <c r="AG40" i="3"/>
  <c r="AG36" i="3"/>
  <c r="AG30" i="3"/>
  <c r="AG24" i="3"/>
  <c r="AG20" i="3"/>
  <c r="AG16" i="3"/>
  <c r="AH8" i="3"/>
  <c r="AH12" i="3"/>
  <c r="AH58" i="3"/>
  <c r="AH54" i="3"/>
  <c r="AH48" i="3"/>
  <c r="AH42" i="3"/>
  <c r="AH38" i="3"/>
  <c r="AH34" i="3"/>
  <c r="AH26" i="3"/>
  <c r="AH22" i="3"/>
  <c r="AH18" i="3"/>
  <c r="AI6" i="3"/>
  <c r="AI10" i="3"/>
  <c r="BR53" i="5"/>
  <c r="AN59" i="3"/>
  <c r="AN55" i="3"/>
  <c r="AN49" i="3"/>
  <c r="AN35" i="3"/>
  <c r="AN29" i="3"/>
  <c r="AN15" i="3"/>
  <c r="BO5" i="3"/>
  <c r="CC33" i="5"/>
  <c r="AP15" i="3"/>
  <c r="AU11" i="3"/>
  <c r="AV8" i="3"/>
  <c r="AV12" i="3"/>
  <c r="AX26" i="3"/>
  <c r="AX22" i="3"/>
  <c r="AY62" i="3"/>
  <c r="AY56" i="3"/>
  <c r="AY50" i="3"/>
  <c r="AY46" i="3"/>
  <c r="AY40" i="3"/>
  <c r="AY36" i="3"/>
  <c r="AY30" i="3"/>
  <c r="AY24" i="3"/>
  <c r="AY20" i="3"/>
  <c r="AY16" i="3"/>
  <c r="BA56" i="3"/>
  <c r="BA50" i="3"/>
  <c r="BA36" i="3"/>
  <c r="BA30" i="3"/>
  <c r="BA16" i="3"/>
  <c r="BO59" i="3"/>
  <c r="BO39" i="3"/>
  <c r="BQ22" i="3"/>
  <c r="BR56" i="3"/>
  <c r="BR46" i="3"/>
  <c r="AN46" i="3"/>
  <c r="AN40" i="3"/>
  <c r="AO7" i="3"/>
  <c r="AO11" i="3"/>
  <c r="AO49" i="3"/>
  <c r="AO29" i="3"/>
  <c r="AO19" i="3"/>
  <c r="AP8" i="3"/>
  <c r="AP12" i="3"/>
  <c r="AV62" i="3"/>
  <c r="AV56" i="3"/>
  <c r="AV50" i="3"/>
  <c r="AV46" i="3"/>
  <c r="AV40" i="3"/>
  <c r="AV30" i="3"/>
  <c r="AV24" i="3"/>
  <c r="AV20" i="3"/>
  <c r="AV16" i="3"/>
  <c r="AW58" i="3"/>
  <c r="AW54" i="3"/>
  <c r="AW48" i="3"/>
  <c r="AW42" i="3"/>
  <c r="AW38" i="3"/>
  <c r="AW34" i="3"/>
  <c r="AW26" i="3"/>
  <c r="AW22" i="3"/>
  <c r="AW18" i="3"/>
  <c r="AW13" i="3"/>
  <c r="AX6" i="3"/>
  <c r="AX8" i="3"/>
  <c r="AX12" i="3"/>
  <c r="AX56" i="3"/>
  <c r="AX50" i="3"/>
  <c r="AX46" i="3"/>
  <c r="AX30" i="3"/>
  <c r="AX24" i="3"/>
  <c r="AX20" i="3"/>
  <c r="AY9" i="3"/>
  <c r="AZ62" i="3"/>
  <c r="AZ56" i="3"/>
  <c r="AZ50" i="3"/>
  <c r="AZ46" i="3"/>
  <c r="AZ40" i="3"/>
  <c r="AZ36" i="3"/>
  <c r="AZ24" i="3"/>
  <c r="AZ20" i="3"/>
  <c r="AZ16" i="3"/>
  <c r="BA7" i="3"/>
  <c r="BA9" i="3"/>
  <c r="BJ59" i="3"/>
  <c r="BJ55" i="3"/>
  <c r="BJ49" i="3"/>
  <c r="BJ45" i="3"/>
  <c r="BJ39" i="3"/>
  <c r="BJ35" i="3"/>
  <c r="BJ29" i="3"/>
  <c r="BJ23" i="3"/>
  <c r="BJ19" i="3"/>
  <c r="BJ15" i="3"/>
  <c r="BK5" i="3"/>
  <c r="BK9" i="3"/>
  <c r="BM6" i="3"/>
  <c r="BO6" i="3"/>
  <c r="BQ8" i="3"/>
  <c r="BM10" i="3"/>
  <c r="BL47" i="3"/>
  <c r="BL31" i="3"/>
  <c r="BL21" i="3"/>
  <c r="BL17" i="3"/>
  <c r="BM62" i="3"/>
  <c r="BO18" i="3"/>
  <c r="AO41" i="3"/>
  <c r="AO25" i="3"/>
  <c r="AP30" i="3"/>
  <c r="CO44" i="5"/>
  <c r="BE31" i="3"/>
  <c r="BE25" i="3"/>
  <c r="BE21" i="3"/>
  <c r="BE17" i="3"/>
  <c r="BF9" i="3"/>
  <c r="BF59" i="3"/>
  <c r="BF55" i="3"/>
  <c r="BF49" i="3"/>
  <c r="BF45" i="3"/>
  <c r="BF39" i="3"/>
  <c r="BF35" i="3"/>
  <c r="BF29" i="3"/>
  <c r="BF23" i="3"/>
  <c r="BF19" i="3"/>
  <c r="BF15" i="3"/>
  <c r="BG10" i="3"/>
  <c r="BI31" i="3"/>
  <c r="BI25" i="3"/>
  <c r="BI21" i="3"/>
  <c r="BI17" i="3"/>
  <c r="BJ5" i="3"/>
  <c r="BJ9" i="3"/>
  <c r="BM5" i="3"/>
  <c r="BN6" i="3"/>
  <c r="BP6" i="3"/>
  <c r="BR6" i="3"/>
  <c r="BL7" i="3"/>
  <c r="BN7" i="3"/>
  <c r="BP7" i="3"/>
  <c r="BR7" i="3"/>
  <c r="BQ10" i="3"/>
  <c r="BO50" i="3"/>
  <c r="BO46" i="3"/>
  <c r="BO36" i="3"/>
  <c r="BO24" i="3"/>
  <c r="R64" i="8"/>
  <c r="BX64" i="8"/>
  <c r="AM27" i="9"/>
  <c r="AQ64" i="8"/>
  <c r="AU64" i="8"/>
  <c r="DC100" i="6"/>
  <c r="BC99" i="6"/>
  <c r="AW52" i="9"/>
  <c r="AE27" i="9"/>
  <c r="V52" i="9"/>
  <c r="M32" i="9"/>
  <c r="W64" i="8"/>
  <c r="T64" i="8"/>
  <c r="K63" i="9" s="1"/>
  <c r="CV96" i="7"/>
  <c r="BQ96" i="7"/>
  <c r="BJ60" i="9"/>
  <c r="AX52" i="9"/>
  <c r="AG27" i="9"/>
  <c r="Z43" i="9"/>
  <c r="BW100" i="6"/>
  <c r="CW100" i="6"/>
  <c r="AQ96" i="7"/>
  <c r="CA99" i="6"/>
  <c r="AF96" i="7"/>
  <c r="BG100" i="6"/>
  <c r="BY64" i="8"/>
  <c r="BZ96" i="7"/>
  <c r="DP64" i="8"/>
  <c r="BI27" i="9"/>
  <c r="AZ60" i="9"/>
  <c r="AI27" i="9"/>
  <c r="G96" i="7"/>
  <c r="BO100" i="6"/>
  <c r="DC99" i="6"/>
  <c r="AA60" i="9"/>
  <c r="V32" i="9"/>
  <c r="W27" i="9"/>
  <c r="CD64" i="8"/>
  <c r="AU96" i="7"/>
  <c r="AP96" i="7"/>
  <c r="CZ64" i="8"/>
  <c r="AX64" i="8"/>
  <c r="W32" i="9"/>
  <c r="AB64" i="8"/>
  <c r="AV64" i="8"/>
  <c r="U32" i="9"/>
  <c r="Q32" i="9"/>
  <c r="F27" i="9"/>
  <c r="CU96" i="7"/>
  <c r="BI52" i="9"/>
  <c r="DI96" i="7"/>
  <c r="Y43" i="9"/>
  <c r="Z32" i="9"/>
  <c r="V60" i="9"/>
  <c r="V43" i="9"/>
  <c r="Y60" i="9"/>
  <c r="Y52" i="9"/>
  <c r="AB43" i="9"/>
  <c r="AB52" i="9"/>
  <c r="AB27" i="9"/>
  <c r="AV36" i="7"/>
  <c r="X98" i="6"/>
  <c r="N96" i="7" s="1"/>
  <c r="AE78" i="7"/>
  <c r="AF29" i="7"/>
  <c r="BM98" i="6"/>
  <c r="AP29" i="7"/>
  <c r="AE98" i="6"/>
  <c r="S36" i="7"/>
  <c r="AI98" i="6"/>
  <c r="CC98" i="6"/>
  <c r="CM98" i="6"/>
  <c r="CU98" i="6"/>
  <c r="BA36" i="7"/>
  <c r="DE98" i="6"/>
  <c r="J13" i="7"/>
  <c r="M14" i="8"/>
  <c r="BQ53" i="8"/>
  <c r="AJ52" i="9" s="1"/>
  <c r="BQ33" i="8"/>
  <c r="AJ32" i="9" s="1"/>
  <c r="AK59" i="9"/>
  <c r="AK55" i="9"/>
  <c r="AK49" i="9"/>
  <c r="AK45" i="9"/>
  <c r="AK39" i="9"/>
  <c r="AK35" i="9"/>
  <c r="AK29" i="9"/>
  <c r="AK23" i="9"/>
  <c r="AK19" i="9"/>
  <c r="AK15" i="9"/>
  <c r="BU28" i="8"/>
  <c r="AL27" i="9" s="1"/>
  <c r="BO36" i="7"/>
  <c r="BN29" i="9"/>
  <c r="EE98" i="6"/>
  <c r="BS96" i="7" s="1"/>
  <c r="BS29" i="7"/>
  <c r="IR98" i="6"/>
  <c r="DY13" i="7"/>
  <c r="IU98" i="6"/>
  <c r="IX98" i="6"/>
  <c r="BB96" i="7"/>
  <c r="BO99" i="6"/>
  <c r="BC52" i="9"/>
  <c r="AO52" i="9"/>
  <c r="BO61" i="8"/>
  <c r="AI60" i="9" s="1"/>
  <c r="BN53" i="8"/>
  <c r="AH52" i="9" s="1"/>
  <c r="BJ64" i="8"/>
  <c r="AE52" i="9"/>
  <c r="DA64" i="8"/>
  <c r="AM60" i="9"/>
  <c r="AO28" i="8"/>
  <c r="V27" i="9" s="1"/>
  <c r="AG64" i="8"/>
  <c r="M43" i="9"/>
  <c r="L43" i="9"/>
  <c r="AM28" i="8"/>
  <c r="AL61" i="8"/>
  <c r="T60" i="9" s="1"/>
  <c r="AF64" i="8"/>
  <c r="Q63" i="9" s="1"/>
  <c r="Q43" i="9"/>
  <c r="N60" i="9"/>
  <c r="BC32" i="9"/>
  <c r="BS44" i="8"/>
  <c r="AK43" i="9" s="1"/>
  <c r="AW32" i="9"/>
  <c r="CK64" i="8"/>
  <c r="BO44" i="8"/>
  <c r="AI43" i="9" s="1"/>
  <c r="AE32" i="9"/>
  <c r="AL28" i="8"/>
  <c r="K60" i="9"/>
  <c r="CH98" i="6"/>
  <c r="BU98" i="6"/>
  <c r="BE98" i="6"/>
  <c r="Z98" i="6"/>
  <c r="O96" i="7" s="1"/>
  <c r="AL53" i="8"/>
  <c r="E28" i="8"/>
  <c r="CZ98" i="6"/>
  <c r="AV98" i="6"/>
  <c r="R98" i="6"/>
  <c r="K96" i="7" s="1"/>
  <c r="AH29" i="9"/>
  <c r="AH35" i="9"/>
  <c r="G36" i="7"/>
  <c r="N36" i="7"/>
  <c r="O13" i="7"/>
  <c r="AC13" i="7"/>
  <c r="AI36" i="7"/>
  <c r="AR36" i="7"/>
  <c r="BE36" i="7"/>
  <c r="P98" i="6"/>
  <c r="AC36" i="7"/>
  <c r="AG78" i="7"/>
  <c r="BR98" i="6"/>
  <c r="AK36" i="7"/>
  <c r="AL46" i="7"/>
  <c r="AC98" i="6"/>
  <c r="W46" i="7"/>
  <c r="X46" i="7"/>
  <c r="AA78" i="7"/>
  <c r="CG98" i="6"/>
  <c r="CQ98" i="6"/>
  <c r="AZ29" i="7"/>
  <c r="CY98" i="6"/>
  <c r="BB64" i="8"/>
  <c r="AT64" i="8"/>
  <c r="Q14" i="8"/>
  <c r="J13" i="9" s="1"/>
  <c r="L13" i="7"/>
  <c r="E14" i="8"/>
  <c r="F13" i="7"/>
  <c r="D33" i="8"/>
  <c r="H33" i="8"/>
  <c r="E32" i="9" s="1"/>
  <c r="L33" i="8"/>
  <c r="G32" i="9" s="1"/>
  <c r="J44" i="8"/>
  <c r="K44" i="8"/>
  <c r="G43" i="9" s="1"/>
  <c r="D53" i="8"/>
  <c r="H53" i="8"/>
  <c r="L53" i="8"/>
  <c r="Z33" i="8"/>
  <c r="O25" i="9"/>
  <c r="O21" i="9"/>
  <c r="O17" i="9"/>
  <c r="R32" i="9"/>
  <c r="T42" i="9"/>
  <c r="T38" i="9"/>
  <c r="DE14" i="8"/>
  <c r="BD13" i="9" s="1"/>
  <c r="BG13" i="7"/>
  <c r="BH46" i="7"/>
  <c r="BH13" i="7"/>
  <c r="DG14" i="8"/>
  <c r="BE13" i="9" s="1"/>
  <c r="BJ13" i="7"/>
  <c r="DK14" i="8"/>
  <c r="BG13" i="9" s="1"/>
  <c r="CC46" i="7"/>
  <c r="CP29" i="7"/>
  <c r="DB36" i="7"/>
  <c r="AE36" i="7"/>
  <c r="AO46" i="7"/>
  <c r="AQ46" i="7"/>
  <c r="S78" i="7"/>
  <c r="T78" i="7"/>
  <c r="AQ98" i="6"/>
  <c r="X36" i="7"/>
  <c r="BA14" i="8"/>
  <c r="AD13" i="7"/>
  <c r="AB13" i="7"/>
  <c r="AW14" i="8"/>
  <c r="AS14" i="8"/>
  <c r="AU98" i="6"/>
  <c r="Z13" i="7"/>
  <c r="AI14" i="8"/>
  <c r="AK98" i="6"/>
  <c r="I14" i="8"/>
  <c r="H13" i="7"/>
  <c r="BN61" i="8"/>
  <c r="AH60" i="9" s="1"/>
  <c r="BW14" i="8"/>
  <c r="AM13" i="9" s="1"/>
  <c r="AP13" i="7"/>
  <c r="DU53" i="8"/>
  <c r="DX14" i="8"/>
  <c r="BM13" i="9" s="1"/>
  <c r="BP13" i="7"/>
  <c r="DW53" i="8"/>
  <c r="BM52" i="9" s="1"/>
  <c r="DD64" i="8"/>
  <c r="BS61" i="8"/>
  <c r="AK60" i="9" s="1"/>
  <c r="AL52" i="9"/>
  <c r="O52" i="9"/>
  <c r="AM44" i="8"/>
  <c r="Q27" i="9"/>
  <c r="N32" i="9"/>
  <c r="X64" i="8"/>
  <c r="L32" i="9"/>
  <c r="P64" i="8"/>
  <c r="BK43" i="9"/>
  <c r="AY60" i="9"/>
  <c r="BO33" i="8"/>
  <c r="AI32" i="9" s="1"/>
  <c r="BS53" i="8"/>
  <c r="AK52" i="9" s="1"/>
  <c r="AG52" i="9"/>
  <c r="S32" i="9"/>
  <c r="J52" i="9"/>
  <c r="CN98" i="6"/>
  <c r="AJ98" i="6"/>
  <c r="BA98" i="6"/>
  <c r="AD27" i="9"/>
  <c r="DF98" i="6"/>
  <c r="CF98" i="6"/>
  <c r="T29" i="9"/>
  <c r="E13" i="7"/>
  <c r="M13" i="7"/>
  <c r="AA13" i="7"/>
  <c r="AE13" i="7"/>
  <c r="O98" i="6"/>
  <c r="J96" i="7" s="1"/>
  <c r="V98" i="6"/>
  <c r="U99" i="6" s="1"/>
  <c r="AC78" i="7"/>
  <c r="AD29" i="7"/>
  <c r="AG36" i="7"/>
  <c r="AH46" i="7"/>
  <c r="AK78" i="7"/>
  <c r="AL29" i="7"/>
  <c r="DH98" i="6"/>
  <c r="BG96" i="7" s="1"/>
  <c r="BG29" i="7"/>
  <c r="AA36" i="7"/>
  <c r="AY98" i="6"/>
  <c r="CO98" i="6"/>
  <c r="BA46" i="7"/>
  <c r="BD78" i="7"/>
  <c r="BD14" i="8"/>
  <c r="AC13" i="9" s="1"/>
  <c r="BF98" i="6"/>
  <c r="AZ14" i="8"/>
  <c r="AZ64" i="8" s="1"/>
  <c r="BB98" i="6"/>
  <c r="F28" i="8"/>
  <c r="O61" i="8"/>
  <c r="O64" i="8" s="1"/>
  <c r="I63" i="9" s="1"/>
  <c r="N57" i="9"/>
  <c r="N51" i="9"/>
  <c r="N47" i="9"/>
  <c r="N31" i="9"/>
  <c r="AD44" i="8"/>
  <c r="R52" i="9"/>
  <c r="AH28" i="8"/>
  <c r="T40" i="9"/>
  <c r="T36" i="9"/>
  <c r="CC53" i="8"/>
  <c r="AP52" i="9" s="1"/>
  <c r="CG53" i="8"/>
  <c r="AR52" i="9" s="1"/>
  <c r="CI61" i="8"/>
  <c r="CI64" i="8" s="1"/>
  <c r="CJ14" i="8"/>
  <c r="AS13" i="9" s="1"/>
  <c r="AV13" i="7"/>
  <c r="CN14" i="8"/>
  <c r="AU13" i="9" s="1"/>
  <c r="AX13" i="7"/>
  <c r="DI98" i="6"/>
  <c r="BH96" i="7" s="1"/>
  <c r="BI13" i="7"/>
  <c r="DI14" i="8"/>
  <c r="DK98" i="6"/>
  <c r="BI96" i="7" s="1"/>
  <c r="CP46" i="7"/>
  <c r="R40" i="9"/>
  <c r="R36" i="9"/>
  <c r="R24" i="9"/>
  <c r="R20" i="9"/>
  <c r="AI61" i="8"/>
  <c r="S60" i="9" s="1"/>
  <c r="T6" i="9"/>
  <c r="T8" i="9"/>
  <c r="T10" i="9"/>
  <c r="T12" i="9"/>
  <c r="AD41" i="9"/>
  <c r="AD37" i="9"/>
  <c r="CA44" i="8"/>
  <c r="AO43" i="9" s="1"/>
  <c r="CC28" i="8"/>
  <c r="CE44" i="8"/>
  <c r="AQ43" i="9" s="1"/>
  <c r="CG28" i="8"/>
  <c r="AS49" i="9"/>
  <c r="CP44" i="8"/>
  <c r="AV43" i="9" s="1"/>
  <c r="CP33" i="8"/>
  <c r="AV32" i="9" s="1"/>
  <c r="AY42" i="9"/>
  <c r="AY38" i="9"/>
  <c r="AY26" i="9"/>
  <c r="AY22" i="9"/>
  <c r="AY18" i="9"/>
  <c r="AZ48" i="9"/>
  <c r="BB48" i="9"/>
  <c r="BB13" i="9"/>
  <c r="BI29" i="7"/>
  <c r="BP36" i="7"/>
  <c r="BF59" i="9"/>
  <c r="BF55" i="9"/>
  <c r="BF49" i="9"/>
  <c r="BF45" i="9"/>
  <c r="BF39" i="9"/>
  <c r="BF15" i="9"/>
  <c r="BG57" i="9"/>
  <c r="BG47" i="9"/>
  <c r="BG41" i="9"/>
  <c r="BG37" i="9"/>
  <c r="BI30" i="9"/>
  <c r="BI24" i="9"/>
  <c r="BJ62" i="9"/>
  <c r="BJ16" i="9"/>
  <c r="BK56" i="9"/>
  <c r="BK46" i="9"/>
  <c r="BK40" i="9"/>
  <c r="BK36" i="9"/>
  <c r="BK20" i="9"/>
  <c r="BL62" i="9"/>
  <c r="BL50" i="9"/>
  <c r="BQ13" i="7"/>
  <c r="DY14" i="8"/>
  <c r="BN13" i="9" s="1"/>
  <c r="C33" i="8"/>
  <c r="N33" i="8"/>
  <c r="C44" i="8"/>
  <c r="E44" i="8"/>
  <c r="D43" i="9" s="1"/>
  <c r="M44" i="8"/>
  <c r="H43" i="9" s="1"/>
  <c r="H44" i="8"/>
  <c r="E43" i="9" s="1"/>
  <c r="C53" i="8"/>
  <c r="G53" i="8"/>
  <c r="K53" i="8"/>
  <c r="E53" i="8"/>
  <c r="D52" i="9" s="1"/>
  <c r="I53" i="8"/>
  <c r="F52" i="9" s="1"/>
  <c r="N53" i="8"/>
  <c r="H52" i="9" s="1"/>
  <c r="C61" i="8"/>
  <c r="C60" i="9" s="1"/>
  <c r="I61" i="8"/>
  <c r="M61" i="8"/>
  <c r="F61" i="8"/>
  <c r="D60" i="9" s="1"/>
  <c r="J61" i="8"/>
  <c r="N61" i="8"/>
  <c r="AD53" i="8"/>
  <c r="P52" i="9" s="1"/>
  <c r="R42" i="9"/>
  <c r="R38" i="9"/>
  <c r="R26" i="9"/>
  <c r="R22" i="9"/>
  <c r="R18" i="9"/>
  <c r="T5" i="9"/>
  <c r="T7" i="9"/>
  <c r="T9" i="9"/>
  <c r="T11" i="9"/>
  <c r="T24" i="9"/>
  <c r="T20" i="9"/>
  <c r="BC33" i="8"/>
  <c r="AC32" i="9" s="1"/>
  <c r="AD39" i="9"/>
  <c r="AD35" i="9"/>
  <c r="BM28" i="8"/>
  <c r="AH27" i="9" s="1"/>
  <c r="CC44" i="8"/>
  <c r="AP43" i="9" s="1"/>
  <c r="CG44" i="8"/>
  <c r="AR43" i="9" s="1"/>
  <c r="AS51" i="9"/>
  <c r="AS47" i="9"/>
  <c r="AS31" i="9"/>
  <c r="CS28" i="8"/>
  <c r="CV44" i="8"/>
  <c r="AY43" i="9" s="1"/>
  <c r="AZ50" i="9"/>
  <c r="AZ46" i="9"/>
  <c r="CX28" i="8"/>
  <c r="AZ27" i="9" s="1"/>
  <c r="CY28" i="8"/>
  <c r="BA27" i="9" s="1"/>
  <c r="BB50" i="9"/>
  <c r="BB46" i="9"/>
  <c r="BL36" i="7"/>
  <c r="BN29" i="7"/>
  <c r="DU98" i="6"/>
  <c r="BN96" i="7" s="1"/>
  <c r="BP78" i="7"/>
  <c r="BG9" i="9"/>
  <c r="BF51" i="9"/>
  <c r="BF25" i="9"/>
  <c r="BG59" i="9"/>
  <c r="BG55" i="9"/>
  <c r="BG49" i="9"/>
  <c r="BG35" i="9"/>
  <c r="BI42" i="9"/>
  <c r="BI38" i="9"/>
  <c r="BI26" i="9"/>
  <c r="BI22" i="9"/>
  <c r="BI18" i="9"/>
  <c r="BJ48" i="9"/>
  <c r="BJ42" i="9"/>
  <c r="BJ38" i="9"/>
  <c r="BJ34" i="9"/>
  <c r="BJ26" i="9"/>
  <c r="BJ22" i="9"/>
  <c r="BJ18" i="9"/>
  <c r="BK58" i="9"/>
  <c r="BK54" i="9"/>
  <c r="BK48" i="9"/>
  <c r="BK42" i="9"/>
  <c r="BK34" i="9"/>
  <c r="BK26" i="9"/>
  <c r="BK22" i="9"/>
  <c r="BL54" i="9"/>
  <c r="AL56" i="9"/>
  <c r="AL40" i="9"/>
  <c r="AL36" i="9"/>
  <c r="AL24" i="9"/>
  <c r="AL20" i="9"/>
  <c r="AL16" i="9"/>
  <c r="AM6" i="9"/>
  <c r="AM8" i="9"/>
  <c r="AM10" i="9"/>
  <c r="AM12" i="9"/>
  <c r="CA33" i="8"/>
  <c r="AO32" i="9" s="1"/>
  <c r="CE53" i="8"/>
  <c r="AQ52" i="9" s="1"/>
  <c r="CE33" i="8"/>
  <c r="AQ32" i="9" s="1"/>
  <c r="AV48" i="9"/>
  <c r="CS44" i="8"/>
  <c r="AX43" i="9" s="1"/>
  <c r="AX29" i="9"/>
  <c r="AY5" i="9"/>
  <c r="AY9" i="9"/>
  <c r="CV53" i="8"/>
  <c r="AY52" i="9" s="1"/>
  <c r="CV28" i="8"/>
  <c r="AY27" i="9" s="1"/>
  <c r="AZ5" i="9"/>
  <c r="AZ7" i="9"/>
  <c r="AZ9" i="9"/>
  <c r="AZ11" i="9"/>
  <c r="AZ30" i="9"/>
  <c r="BA6" i="9"/>
  <c r="BA8" i="9"/>
  <c r="BA10" i="9"/>
  <c r="BA12" i="9"/>
  <c r="BA49" i="9"/>
  <c r="BA45" i="9"/>
  <c r="BA29" i="9"/>
  <c r="BB5" i="9"/>
  <c r="BB7" i="9"/>
  <c r="BB9" i="9"/>
  <c r="BB11" i="9"/>
  <c r="BB30" i="9"/>
  <c r="BB24" i="9"/>
  <c r="BB20" i="9"/>
  <c r="BB16" i="9"/>
  <c r="BC7" i="9"/>
  <c r="BC11" i="9"/>
  <c r="BD5" i="9"/>
  <c r="BD7" i="9"/>
  <c r="BD9" i="9"/>
  <c r="BD11" i="9"/>
  <c r="BH6" i="9"/>
  <c r="BJ7" i="9"/>
  <c r="BL7" i="9"/>
  <c r="BN9" i="9"/>
  <c r="BK11" i="9"/>
  <c r="BH12" i="9"/>
  <c r="BN12" i="9"/>
  <c r="BG54" i="9"/>
  <c r="BG48" i="9"/>
  <c r="BG42" i="9"/>
  <c r="BG38" i="9"/>
  <c r="BG34" i="9"/>
  <c r="BG26" i="9"/>
  <c r="BG22" i="9"/>
  <c r="BG18" i="9"/>
  <c r="BH58" i="9"/>
  <c r="BH54" i="9"/>
  <c r="BH48" i="9"/>
  <c r="BH59" i="9"/>
  <c r="BH55" i="9"/>
  <c r="BH49" i="9"/>
  <c r="DT53" i="8"/>
  <c r="DT33" i="8"/>
  <c r="BK59" i="9"/>
  <c r="BK29" i="9"/>
  <c r="DV53" i="8"/>
  <c r="DV33" i="8"/>
  <c r="BL15" i="9"/>
  <c r="BL46" i="9"/>
  <c r="BL40" i="9"/>
  <c r="BL36" i="9"/>
  <c r="DY28" i="8"/>
  <c r="BN27" i="9" s="1"/>
  <c r="BT29" i="7"/>
  <c r="CY36" i="7"/>
  <c r="DD46" i="7"/>
  <c r="HJ98" i="6"/>
  <c r="DH96" i="7" s="1"/>
  <c r="DH46" i="7"/>
  <c r="HN98" i="6"/>
  <c r="HO98" i="6"/>
  <c r="HV98" i="6"/>
  <c r="DN96" i="7" s="1"/>
  <c r="DU13" i="7"/>
  <c r="IP98" i="6"/>
  <c r="AL58" i="9"/>
  <c r="AL54" i="9"/>
  <c r="AL42" i="9"/>
  <c r="AL38" i="9"/>
  <c r="AL34" i="9"/>
  <c r="AL26" i="9"/>
  <c r="AL22" i="9"/>
  <c r="AL18" i="9"/>
  <c r="CA28" i="8"/>
  <c r="CE28" i="8"/>
  <c r="AV50" i="9"/>
  <c r="AV46" i="9"/>
  <c r="AX30" i="9"/>
  <c r="AX57" i="9"/>
  <c r="AX51" i="9"/>
  <c r="AX47" i="9"/>
  <c r="AY6" i="9"/>
  <c r="AY8" i="9"/>
  <c r="AY10" i="9"/>
  <c r="AY12" i="9"/>
  <c r="CV33" i="8"/>
  <c r="AZ6" i="9"/>
  <c r="AZ10" i="9"/>
  <c r="AZ31" i="9"/>
  <c r="CX44" i="8"/>
  <c r="AZ43" i="9" s="1"/>
  <c r="BA7" i="9"/>
  <c r="BA11" i="9"/>
  <c r="BA30" i="9"/>
  <c r="BA51" i="9"/>
  <c r="BA47" i="9"/>
  <c r="BA31" i="9"/>
  <c r="BB8" i="9"/>
  <c r="BB12" i="9"/>
  <c r="BB31" i="9"/>
  <c r="BB25" i="9"/>
  <c r="BB21" i="9"/>
  <c r="BB17" i="9"/>
  <c r="DB44" i="8"/>
  <c r="BB43" i="9" s="1"/>
  <c r="BB26" i="9"/>
  <c r="BB22" i="9"/>
  <c r="BB18" i="9"/>
  <c r="BC6" i="9"/>
  <c r="BC8" i="9"/>
  <c r="BC10" i="9"/>
  <c r="BC12" i="9"/>
  <c r="BD6" i="9"/>
  <c r="BD10" i="9"/>
  <c r="BK5" i="9"/>
  <c r="BK7" i="9"/>
  <c r="BF9" i="9"/>
  <c r="BI9" i="9"/>
  <c r="BK9" i="9"/>
  <c r="BF11" i="9"/>
  <c r="BE39" i="9"/>
  <c r="BE29" i="9"/>
  <c r="BE19" i="9"/>
  <c r="BE15" i="9"/>
  <c r="BE62" i="9"/>
  <c r="BE46" i="9"/>
  <c r="BE40" i="9"/>
  <c r="BE36" i="9"/>
  <c r="BE30" i="9"/>
  <c r="BE24" i="9"/>
  <c r="BE20" i="9"/>
  <c r="BE16" i="9"/>
  <c r="BF46" i="9"/>
  <c r="BF40" i="9"/>
  <c r="BF36" i="9"/>
  <c r="BF30" i="9"/>
  <c r="BF24" i="9"/>
  <c r="BF20" i="9"/>
  <c r="BG50" i="9"/>
  <c r="BG46" i="9"/>
  <c r="BG36" i="9"/>
  <c r="BG30" i="9"/>
  <c r="BG24" i="9"/>
  <c r="BG20" i="9"/>
  <c r="BG16" i="9"/>
  <c r="BH56" i="9"/>
  <c r="BH50" i="9"/>
  <c r="BH57" i="9"/>
  <c r="BH51" i="9"/>
  <c r="BH47" i="9"/>
  <c r="BI51" i="9"/>
  <c r="BI47" i="9"/>
  <c r="BI41" i="9"/>
  <c r="BI31" i="9"/>
  <c r="BI21" i="9"/>
  <c r="BL13" i="9"/>
  <c r="ED98" i="6"/>
  <c r="BR96" i="7" s="1"/>
  <c r="BV78" i="7"/>
  <c r="GA98" i="6"/>
  <c r="CQ96" i="7" s="1"/>
  <c r="CQ13" i="7"/>
  <c r="HA98" i="6"/>
  <c r="DD96" i="7" s="1"/>
  <c r="DO13" i="7"/>
  <c r="HX98" i="6"/>
  <c r="DO96" i="7" s="1"/>
  <c r="IV98" i="6"/>
  <c r="BL30" i="9"/>
  <c r="BL16" i="9"/>
  <c r="DX33" i="8"/>
  <c r="BM32" i="9" s="1"/>
  <c r="BN62" i="9"/>
  <c r="BN56" i="9"/>
  <c r="DZ53" i="8"/>
  <c r="DZ33" i="8"/>
  <c r="BN24" i="9"/>
  <c r="BN20" i="9"/>
  <c r="BN16" i="9"/>
  <c r="BN59" i="9"/>
  <c r="BN55" i="9"/>
  <c r="BN39" i="9"/>
  <c r="BN35" i="9"/>
  <c r="BN25" i="9"/>
  <c r="CK78" i="7"/>
  <c r="CL29" i="7"/>
  <c r="CM46" i="7"/>
  <c r="CN29" i="7"/>
  <c r="CS29" i="7"/>
  <c r="CV13" i="7"/>
  <c r="CX46" i="7"/>
  <c r="DC13" i="7"/>
  <c r="IS98" i="6"/>
  <c r="DJ13" i="7"/>
  <c r="HQ98" i="6"/>
  <c r="DL29" i="7"/>
  <c r="DL13" i="7"/>
  <c r="HR98" i="6"/>
  <c r="HS98" i="6"/>
  <c r="DM96" i="7" s="1"/>
  <c r="DN13" i="7"/>
  <c r="DY78" i="7"/>
  <c r="IW98" i="6"/>
  <c r="EB96" i="7" s="1"/>
  <c r="EB13" i="7"/>
  <c r="EA46" i="7"/>
  <c r="EE78" i="7"/>
  <c r="EE36" i="7"/>
  <c r="JE98" i="6"/>
  <c r="EF96" i="7" s="1"/>
  <c r="BL26" i="9"/>
  <c r="BL22" i="9"/>
  <c r="BL18" i="9"/>
  <c r="DX61" i="8"/>
  <c r="BM60" i="9" s="1"/>
  <c r="DX44" i="8"/>
  <c r="DZ61" i="8"/>
  <c r="BN60" i="9" s="1"/>
  <c r="BN42" i="9"/>
  <c r="BN38" i="9"/>
  <c r="BN34" i="9"/>
  <c r="BN18" i="9"/>
  <c r="BN57" i="9"/>
  <c r="BN41" i="9"/>
  <c r="BN37" i="9"/>
  <c r="BN23" i="9"/>
  <c r="CG78" i="7"/>
  <c r="CI78" i="7"/>
  <c r="CJ78" i="7"/>
  <c r="CU13" i="7"/>
  <c r="CK94" i="7"/>
  <c r="DY46" i="7"/>
  <c r="DK13" i="7"/>
  <c r="DX36" i="7"/>
  <c r="DY36" i="7"/>
  <c r="IT98" i="6"/>
  <c r="DZ13" i="7"/>
  <c r="EE94" i="7"/>
  <c r="EE46" i="7"/>
  <c r="IQ98" i="6"/>
  <c r="DZ46" i="7"/>
  <c r="AY32" i="9"/>
  <c r="P43" i="9"/>
  <c r="R27" i="9"/>
  <c r="BK32" i="9"/>
  <c r="BN32" i="9"/>
  <c r="BJ45" i="9"/>
  <c r="DR53" i="8"/>
  <c r="BJ52" i="9" s="1"/>
  <c r="BK55" i="9"/>
  <c r="BK49" i="9"/>
  <c r="BK45" i="9"/>
  <c r="BK39" i="9"/>
  <c r="BK35" i="9"/>
  <c r="BK23" i="9"/>
  <c r="BK19" i="9"/>
  <c r="BK15" i="9"/>
  <c r="BL59" i="9"/>
  <c r="BL55" i="9"/>
  <c r="BM62" i="9"/>
  <c r="BM56" i="9"/>
  <c r="BM50" i="9"/>
  <c r="BM46" i="9"/>
  <c r="BM40" i="9"/>
  <c r="BM36" i="9"/>
  <c r="BM30" i="9"/>
  <c r="BM24" i="9"/>
  <c r="BM20" i="9"/>
  <c r="BM16" i="9"/>
  <c r="BN50" i="9"/>
  <c r="BN46" i="9"/>
  <c r="DE64" i="8"/>
  <c r="C64" i="8"/>
  <c r="I32" i="9"/>
  <c r="CH64" i="8"/>
  <c r="DW28" i="8"/>
  <c r="DS61" i="8"/>
  <c r="AF60" i="9"/>
  <c r="Y32" i="9"/>
  <c r="DK28" i="8"/>
  <c r="DK33" i="8"/>
  <c r="Z13" i="9"/>
  <c r="N49" i="9"/>
  <c r="N45" i="9"/>
  <c r="N29" i="9"/>
  <c r="O59" i="9"/>
  <c r="AA61" i="8"/>
  <c r="O60" i="9" s="1"/>
  <c r="O55" i="9"/>
  <c r="O49" i="9"/>
  <c r="O45" i="9"/>
  <c r="O39" i="9"/>
  <c r="O35" i="9"/>
  <c r="O29" i="9"/>
  <c r="O23" i="9"/>
  <c r="O19" i="9"/>
  <c r="O15" i="9"/>
  <c r="P59" i="9"/>
  <c r="P55" i="9"/>
  <c r="P23" i="9"/>
  <c r="P19" i="9"/>
  <c r="P15" i="9"/>
  <c r="Q59" i="9"/>
  <c r="Q55" i="9"/>
  <c r="Q49" i="9"/>
  <c r="Q45" i="9"/>
  <c r="Q39" i="9"/>
  <c r="Q35" i="9"/>
  <c r="Q29" i="9"/>
  <c r="Q23" i="9"/>
  <c r="Q19" i="9"/>
  <c r="Q15" i="9"/>
  <c r="R59" i="9"/>
  <c r="R55" i="9"/>
  <c r="R49" i="9"/>
  <c r="R15" i="9"/>
  <c r="AH44" i="8"/>
  <c r="R43" i="9" s="1"/>
  <c r="AK53" i="8"/>
  <c r="T26" i="9"/>
  <c r="T22" i="9"/>
  <c r="T18" i="9"/>
  <c r="V58" i="9"/>
  <c r="V54" i="9"/>
  <c r="V48" i="9"/>
  <c r="V42" i="9"/>
  <c r="V38" i="9"/>
  <c r="V34" i="9"/>
  <c r="V26" i="9"/>
  <c r="V22" i="9"/>
  <c r="V18" i="9"/>
  <c r="AY44" i="8"/>
  <c r="BC44" i="8"/>
  <c r="AC43" i="9" s="1"/>
  <c r="BE44" i="8"/>
  <c r="AD43" i="9" s="1"/>
  <c r="BF61" i="8"/>
  <c r="AD60" i="9" s="1"/>
  <c r="AV41" i="9"/>
  <c r="AV37" i="9"/>
  <c r="CP53" i="8"/>
  <c r="AV52" i="9" s="1"/>
  <c r="AY31" i="9"/>
  <c r="CX53" i="8"/>
  <c r="AZ52" i="9" s="1"/>
  <c r="CY53" i="8"/>
  <c r="BA52" i="9" s="1"/>
  <c r="CY44" i="8"/>
  <c r="DB53" i="8"/>
  <c r="BB52" i="9" s="1"/>
  <c r="AI64" i="8"/>
  <c r="U64" i="8"/>
  <c r="CB64" i="8"/>
  <c r="CF64" i="8"/>
  <c r="DC64" i="8"/>
  <c r="DG64" i="8"/>
  <c r="BG64" i="8"/>
  <c r="DQ64" i="8"/>
  <c r="DH64" i="8"/>
  <c r="CT64" i="8"/>
  <c r="DJ33" i="8"/>
  <c r="BF32" i="9" s="1"/>
  <c r="BF29" i="9"/>
  <c r="DJ28" i="8"/>
  <c r="DL33" i="8"/>
  <c r="BG29" i="9"/>
  <c r="DK61" i="8"/>
  <c r="BG60" i="9" s="1"/>
  <c r="DO61" i="8"/>
  <c r="BI60" i="9" s="1"/>
  <c r="BI57" i="9"/>
  <c r="DR28" i="8"/>
  <c r="BJ27" i="9" s="1"/>
  <c r="BJ17" i="9"/>
  <c r="DU44" i="8"/>
  <c r="BL43" i="9" s="1"/>
  <c r="BL34" i="9"/>
  <c r="BM58" i="9"/>
  <c r="BM54" i="9"/>
  <c r="BM48" i="9"/>
  <c r="BM42" i="9"/>
  <c r="BM38" i="9"/>
  <c r="BM34" i="9"/>
  <c r="BM26" i="9"/>
  <c r="BM22" i="9"/>
  <c r="BM18" i="9"/>
  <c r="DY53" i="8"/>
  <c r="BN52" i="9" s="1"/>
  <c r="BN48" i="9"/>
  <c r="DY44" i="8"/>
  <c r="BN30" i="9"/>
  <c r="Y64" i="8"/>
  <c r="J27" i="9"/>
  <c r="O27" i="9"/>
  <c r="DM64" i="8"/>
  <c r="DW44" i="8"/>
  <c r="DU61" i="8"/>
  <c r="BL60" i="9" s="1"/>
  <c r="DS53" i="8"/>
  <c r="DK44" i="8"/>
  <c r="DS28" i="8"/>
  <c r="K28" i="8"/>
  <c r="Z53" i="8"/>
  <c r="N52" i="9" s="1"/>
  <c r="AK44" i="8"/>
  <c r="T43" i="9" s="1"/>
  <c r="AK28" i="8"/>
  <c r="BC28" i="8"/>
  <c r="AC27" i="9" s="1"/>
  <c r="CJ53" i="8"/>
  <c r="AS52" i="9" s="1"/>
  <c r="AS45" i="9"/>
  <c r="CJ33" i="8"/>
  <c r="AS32" i="9" s="1"/>
  <c r="AS29" i="9"/>
  <c r="CO61" i="8"/>
  <c r="Q13" i="9"/>
  <c r="BQ28" i="8"/>
  <c r="BU33" i="8"/>
  <c r="BZ53" i="8"/>
  <c r="AN52" i="9" s="1"/>
  <c r="BZ33" i="8"/>
  <c r="AN32" i="9" s="1"/>
  <c r="Z44" i="8"/>
  <c r="N43" i="9" s="1"/>
  <c r="AY53" i="8"/>
  <c r="AA52" i="9" s="1"/>
  <c r="BC53" i="8"/>
  <c r="AC52" i="9" s="1"/>
  <c r="BR61" i="8"/>
  <c r="AJ60" i="9" s="1"/>
  <c r="BZ28" i="8"/>
  <c r="CJ28" i="8"/>
  <c r="DF53" i="8"/>
  <c r="DF64" i="8" s="1"/>
  <c r="BN5" i="9"/>
  <c r="BH7" i="9"/>
  <c r="BN8" i="9"/>
  <c r="BL9" i="9"/>
  <c r="BN10" i="9"/>
  <c r="DJ53" i="8"/>
  <c r="BF52" i="9" s="1"/>
  <c r="BF62" i="9"/>
  <c r="BF56" i="9"/>
  <c r="BF50" i="9"/>
  <c r="DO44" i="8"/>
  <c r="BI34" i="9"/>
  <c r="BJ58" i="9"/>
  <c r="BJ54" i="9"/>
  <c r="DT61" i="8"/>
  <c r="DT64" i="8" s="1"/>
  <c r="H28" i="8"/>
  <c r="Z28" i="8"/>
  <c r="N27" i="9" s="1"/>
  <c r="BQ44" i="8"/>
  <c r="AJ43" i="9" s="1"/>
  <c r="BW53" i="8"/>
  <c r="BZ44" i="8"/>
  <c r="AN43" i="9" s="1"/>
  <c r="CJ44" i="8"/>
  <c r="AS43" i="9" s="1"/>
  <c r="CM61" i="8"/>
  <c r="CN44" i="8"/>
  <c r="AU43" i="9" s="1"/>
  <c r="BH5" i="9"/>
  <c r="BJ6" i="9"/>
  <c r="BF8" i="9"/>
  <c r="BH9" i="9"/>
  <c r="BH10" i="9"/>
  <c r="BL12" i="9"/>
  <c r="BF34" i="9"/>
  <c r="DJ44" i="8"/>
  <c r="BF43" i="9" s="1"/>
  <c r="DL44" i="8"/>
  <c r="DN53" i="8"/>
  <c r="BH52" i="9" s="1"/>
  <c r="DN28" i="8"/>
  <c r="BH46" i="9"/>
  <c r="BJ36" i="9"/>
  <c r="DR44" i="8"/>
  <c r="BJ43" i="9" s="1"/>
  <c r="DN44" i="8"/>
  <c r="BH43" i="9" s="1"/>
  <c r="BH45" i="9"/>
  <c r="BH39" i="9"/>
  <c r="BH35" i="9"/>
  <c r="BH29" i="9"/>
  <c r="BH23" i="9"/>
  <c r="BH19" i="9"/>
  <c r="BL49" i="9"/>
  <c r="BL45" i="9"/>
  <c r="BL39" i="9"/>
  <c r="BL35" i="9"/>
  <c r="DU33" i="8"/>
  <c r="BL32" i="9" s="1"/>
  <c r="BL29" i="9"/>
  <c r="BL23" i="9"/>
  <c r="BL19" i="9"/>
  <c r="DU28" i="8"/>
  <c r="BN58" i="9"/>
  <c r="BN54" i="9"/>
  <c r="BN40" i="9"/>
  <c r="BN36" i="9"/>
  <c r="BN26" i="9"/>
  <c r="BN22" i="9"/>
  <c r="BH41" i="9"/>
  <c r="BH37" i="9"/>
  <c r="BH31" i="9"/>
  <c r="BH25" i="9"/>
  <c r="BH21" i="9"/>
  <c r="DR33" i="8"/>
  <c r="BJ32" i="9" s="1"/>
  <c r="Z46" i="2"/>
  <c r="AS98" i="4"/>
  <c r="DA98" i="4"/>
  <c r="BD29" i="2"/>
  <c r="DC98" i="4"/>
  <c r="BE46" i="2"/>
  <c r="DK98" i="4"/>
  <c r="CD44" i="5"/>
  <c r="AI98" i="4"/>
  <c r="U29" i="2"/>
  <c r="AT98" i="4"/>
  <c r="Z29" i="2"/>
  <c r="AP36" i="3"/>
  <c r="W46" i="2"/>
  <c r="CG36" i="2"/>
  <c r="FG98" i="4"/>
  <c r="CO36" i="2"/>
  <c r="FW98" i="4"/>
  <c r="GD98" i="4"/>
  <c r="CR29" i="2"/>
  <c r="GC98" i="4"/>
  <c r="CR46" i="2"/>
  <c r="GH98" i="4"/>
  <c r="CT46" i="2"/>
  <c r="DZ36" i="2"/>
  <c r="IS98" i="4"/>
  <c r="DD98" i="4"/>
  <c r="BE78" i="2"/>
  <c r="DH98" i="4"/>
  <c r="BG94" i="2"/>
  <c r="AH98" i="4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A99" i="4" s="1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T98" i="4"/>
  <c r="X98" i="4"/>
  <c r="Y98" i="4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46" i="2"/>
  <c r="BK58" i="3"/>
  <c r="BK42" i="3"/>
  <c r="BK38" i="3"/>
  <c r="BO48" i="3"/>
  <c r="BS62" i="3"/>
  <c r="BS40" i="3"/>
  <c r="EZ98" i="4"/>
  <c r="DR46" i="2"/>
  <c r="DS36" i="2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CV98" i="4"/>
  <c r="CW98" i="4"/>
  <c r="CZ98" i="4"/>
  <c r="H28" i="5"/>
  <c r="R33" i="5"/>
  <c r="T33" i="5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EY98" i="4"/>
  <c r="CC13" i="2"/>
  <c r="FD98" i="4"/>
  <c r="FM98" i="4"/>
  <c r="FR98" i="4"/>
  <c r="CL13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BZ33" i="5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BM96" i="2" s="1"/>
  <c r="DV98" i="4"/>
  <c r="EC98" i="4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P13" i="2"/>
  <c r="FY98" i="4"/>
  <c r="DO13" i="2"/>
  <c r="HW98" i="4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FA98" i="4"/>
  <c r="CD96" i="2" s="1"/>
  <c r="FE98" i="4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Q13" i="2"/>
  <c r="IA98" i="4"/>
  <c r="DQ96" i="2" s="1"/>
  <c r="DQ29" i="2"/>
  <c r="EB29" i="2"/>
  <c r="IW98" i="4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FP98" i="4"/>
  <c r="FQ98" i="4"/>
  <c r="CM94" i="2"/>
  <c r="CN78" i="2"/>
  <c r="FU98" i="4"/>
  <c r="GB98" i="4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GJ98" i="4"/>
  <c r="CV78" i="2"/>
  <c r="IN98" i="4"/>
  <c r="DW96" i="2" s="1"/>
  <c r="CY13" i="2"/>
  <c r="CZ78" i="2"/>
  <c r="DB94" i="2"/>
  <c r="DC94" i="2"/>
  <c r="DD13" i="2"/>
  <c r="DH78" i="2"/>
  <c r="HK98" i="4"/>
  <c r="DK94" i="2"/>
  <c r="HT98" i="4"/>
  <c r="HS98" i="4"/>
  <c r="HV98" i="4"/>
  <c r="IV98" i="4"/>
  <c r="EA96" i="2" s="1"/>
  <c r="JO98" i="4"/>
  <c r="CR13" i="2"/>
  <c r="GG98" i="4"/>
  <c r="CV46" i="2"/>
  <c r="GO98" i="4"/>
  <c r="CX96" i="2" s="1"/>
  <c r="CY94" i="2"/>
  <c r="CZ46" i="2"/>
  <c r="DA94" i="2"/>
  <c r="DB78" i="2"/>
  <c r="DC78" i="2"/>
  <c r="HE98" i="4"/>
  <c r="DF96" i="2" s="1"/>
  <c r="DG94" i="2"/>
  <c r="HI98" i="4"/>
  <c r="DH96" i="2" s="1"/>
  <c r="HP98" i="4"/>
  <c r="HO98" i="4"/>
  <c r="DL94" i="2"/>
  <c r="HU98" i="4"/>
  <c r="HZ98" i="4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C44" i="5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CS53" i="5"/>
  <c r="DH28" i="5"/>
  <c r="DP28" i="5"/>
  <c r="R53" i="5"/>
  <c r="F53" i="5"/>
  <c r="I61" i="5"/>
  <c r="F60" i="3" s="1"/>
  <c r="K61" i="5"/>
  <c r="G60" i="3" s="1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Q42" i="3"/>
  <c r="BQ57" i="3"/>
  <c r="BB33" i="5"/>
  <c r="CK53" i="5"/>
  <c r="CK33" i="5"/>
  <c r="CT53" i="5"/>
  <c r="CT33" i="5"/>
  <c r="CW53" i="5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32" i="15"/>
  <c r="C27" i="15"/>
  <c r="D32" i="15"/>
  <c r="B13" i="15"/>
  <c r="C63" i="16"/>
  <c r="C43" i="15"/>
  <c r="D27" i="15"/>
  <c r="D13" i="15"/>
  <c r="C57" i="15"/>
  <c r="BD46" i="14"/>
  <c r="BF46" i="14"/>
  <c r="DP98" i="13"/>
  <c r="DR98" i="13"/>
  <c r="BI96" i="14" s="1"/>
  <c r="DV98" i="13"/>
  <c r="DT98" i="13"/>
  <c r="BL98" i="14"/>
  <c r="BL96" i="14"/>
  <c r="O96" i="2"/>
  <c r="AP96" i="2"/>
  <c r="AF98" i="4"/>
  <c r="E44" i="5"/>
  <c r="E33" i="5"/>
  <c r="E28" i="5"/>
  <c r="F44" i="5"/>
  <c r="F28" i="5"/>
  <c r="F14" i="5"/>
  <c r="D13" i="3" s="1"/>
  <c r="G44" i="5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R28" i="5"/>
  <c r="Q33" i="5"/>
  <c r="R44" i="5"/>
  <c r="S44" i="5"/>
  <c r="K43" i="3" s="1"/>
  <c r="S28" i="5"/>
  <c r="U61" i="5"/>
  <c r="U53" i="5"/>
  <c r="U44" i="5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BJ53" i="5"/>
  <c r="BJ44" i="5"/>
  <c r="BJ28" i="5"/>
  <c r="D53" i="5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M44" i="5"/>
  <c r="M33" i="5"/>
  <c r="M28" i="5"/>
  <c r="H27" i="3" s="1"/>
  <c r="N33" i="5"/>
  <c r="P44" i="5"/>
  <c r="P28" i="5"/>
  <c r="Q44" i="5"/>
  <c r="J43" i="3" s="1"/>
  <c r="S33" i="5"/>
  <c r="W61" i="5"/>
  <c r="W53" i="5"/>
  <c r="W44" i="5"/>
  <c r="M43" i="3" s="1"/>
  <c r="W33" i="5"/>
  <c r="W28" i="5"/>
  <c r="X53" i="5"/>
  <c r="Z53" i="5"/>
  <c r="Z33" i="5"/>
  <c r="AA61" i="5"/>
  <c r="AA53" i="5"/>
  <c r="O52" i="3" s="1"/>
  <c r="AA44" i="5"/>
  <c r="AA33" i="5"/>
  <c r="AA28" i="5"/>
  <c r="AB61" i="5"/>
  <c r="AC61" i="5"/>
  <c r="P60" i="3" s="1"/>
  <c r="AC33" i="5"/>
  <c r="P32" i="3" s="1"/>
  <c r="AC28" i="5"/>
  <c r="AD53" i="5"/>
  <c r="AG61" i="5"/>
  <c r="R60" i="3" s="1"/>
  <c r="AG44" i="5"/>
  <c r="AH53" i="5"/>
  <c r="AI44" i="5"/>
  <c r="AJ61" i="5"/>
  <c r="AJ44" i="5"/>
  <c r="AJ28" i="5"/>
  <c r="AK61" i="5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AU53" i="5"/>
  <c r="AU33" i="5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BA33" i="5"/>
  <c r="AB32" i="3" s="1"/>
  <c r="BB61" i="5"/>
  <c r="BB53" i="5"/>
  <c r="BC61" i="5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BN28" i="5"/>
  <c r="BP44" i="5"/>
  <c r="BP28" i="5"/>
  <c r="BQ53" i="5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DE33" i="5"/>
  <c r="DF61" i="5"/>
  <c r="BD60" i="3" s="1"/>
  <c r="DF53" i="5"/>
  <c r="DG53" i="5"/>
  <c r="DG33" i="5"/>
  <c r="BE32" i="3" s="1"/>
  <c r="DH61" i="5"/>
  <c r="DI61" i="5"/>
  <c r="DI53" i="5"/>
  <c r="DI33" i="5"/>
  <c r="DJ61" i="5"/>
  <c r="DJ53" i="5"/>
  <c r="DK53" i="5"/>
  <c r="BG52" i="3" s="1"/>
  <c r="DK33" i="5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CK96" i="2"/>
  <c r="BK61" i="5"/>
  <c r="BK53" i="5"/>
  <c r="BL44" i="5"/>
  <c r="AG43" i="3" s="1"/>
  <c r="BL28" i="5"/>
  <c r="AG27" i="3" s="1"/>
  <c r="BM61" i="5"/>
  <c r="BN53" i="5"/>
  <c r="BN33" i="5"/>
  <c r="BO61" i="5"/>
  <c r="BP61" i="5"/>
  <c r="BP53" i="5"/>
  <c r="AI52" i="3" s="1"/>
  <c r="BP33" i="5"/>
  <c r="BQ61" i="5"/>
  <c r="AJ60" i="3" s="1"/>
  <c r="BQ44" i="5"/>
  <c r="BQ28" i="5"/>
  <c r="BS61" i="5"/>
  <c r="BS53" i="5"/>
  <c r="BS33" i="5"/>
  <c r="AK32" i="3" s="1"/>
  <c r="BT61" i="5"/>
  <c r="BT44" i="5"/>
  <c r="BT28" i="5"/>
  <c r="BV53" i="5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DV61" i="5"/>
  <c r="DV53" i="5"/>
  <c r="DV33" i="5"/>
  <c r="DU61" i="5"/>
  <c r="DU44" i="5"/>
  <c r="DX53" i="5"/>
  <c r="BM51" i="3"/>
  <c r="DW33" i="5"/>
  <c r="DZ61" i="5"/>
  <c r="DY61" i="5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E13" i="3"/>
  <c r="J28" i="5"/>
  <c r="H43" i="3"/>
  <c r="J33" i="5"/>
  <c r="F32" i="3" s="1"/>
  <c r="DR33" i="5"/>
  <c r="DR28" i="5"/>
  <c r="BR32" i="3"/>
  <c r="BL59" i="3"/>
  <c r="DX61" i="5"/>
  <c r="BM60" i="3" s="1"/>
  <c r="DX44" i="5"/>
  <c r="DX28" i="5"/>
  <c r="BO49" i="3"/>
  <c r="BO38" i="3"/>
  <c r="EF61" i="5"/>
  <c r="AA98" i="14" l="1"/>
  <c r="AD64" i="8"/>
  <c r="F63" i="16"/>
  <c r="BD98" i="14"/>
  <c r="S96" i="7"/>
  <c r="G32" i="3"/>
  <c r="D63" i="16"/>
  <c r="X43" i="9"/>
  <c r="G63" i="16"/>
  <c r="D63" i="15" s="1"/>
  <c r="EC96" i="2"/>
  <c r="B52" i="15"/>
  <c r="B27" i="15"/>
  <c r="CI100" i="6"/>
  <c r="AI32" i="3"/>
  <c r="T60" i="3"/>
  <c r="CL96" i="2"/>
  <c r="CB96" i="2"/>
  <c r="AX96" i="2"/>
  <c r="BC63" i="9"/>
  <c r="E52" i="9"/>
  <c r="AO96" i="7"/>
  <c r="Y32" i="3"/>
  <c r="BH96" i="14"/>
  <c r="C13" i="15"/>
  <c r="D52" i="3"/>
  <c r="DJ96" i="2"/>
  <c r="AL32" i="3"/>
  <c r="Q96" i="2"/>
  <c r="M96" i="2"/>
  <c r="AG99" i="4"/>
  <c r="BI96" i="2"/>
  <c r="CR64" i="8"/>
  <c r="AW63" i="9" s="1"/>
  <c r="BT64" i="8"/>
  <c r="S63" i="9"/>
  <c r="CU64" i="8"/>
  <c r="CA64" i="8"/>
  <c r="AO63" i="9" s="1"/>
  <c r="DK96" i="7"/>
  <c r="C43" i="9"/>
  <c r="U43" i="9"/>
  <c r="AG43" i="9"/>
  <c r="AT63" i="9"/>
  <c r="AD96" i="7"/>
  <c r="BH64" i="8"/>
  <c r="AC96" i="14"/>
  <c r="F32" i="9"/>
  <c r="H96" i="7"/>
  <c r="AN32" i="3"/>
  <c r="BF96" i="2"/>
  <c r="BP64" i="8"/>
  <c r="L63" i="9"/>
  <c r="BI64" i="8"/>
  <c r="AH43" i="9"/>
  <c r="BM52" i="3"/>
  <c r="AL52" i="3"/>
  <c r="AJ43" i="3"/>
  <c r="AH60" i="3"/>
  <c r="BG32" i="3"/>
  <c r="R43" i="3"/>
  <c r="O32" i="3"/>
  <c r="N32" i="3"/>
  <c r="M32" i="3"/>
  <c r="K32" i="3"/>
  <c r="G13" i="3"/>
  <c r="W43" i="3"/>
  <c r="L43" i="3"/>
  <c r="E43" i="3"/>
  <c r="E63" i="16"/>
  <c r="C63" i="15" s="1"/>
  <c r="CH96" i="2"/>
  <c r="EB96" i="2"/>
  <c r="AZ96" i="2"/>
  <c r="CO96" i="2"/>
  <c r="AE63" i="9"/>
  <c r="T52" i="9"/>
  <c r="DY96" i="7"/>
  <c r="DX96" i="7"/>
  <c r="DJ96" i="7"/>
  <c r="BL52" i="9"/>
  <c r="S13" i="9"/>
  <c r="AW64" i="8"/>
  <c r="F43" i="9"/>
  <c r="P96" i="7"/>
  <c r="W63" i="9"/>
  <c r="C13" i="3"/>
  <c r="Z60" i="9"/>
  <c r="CT96" i="7"/>
  <c r="AN98" i="14"/>
  <c r="U96" i="14"/>
  <c r="AP64" i="8"/>
  <c r="AG13" i="9"/>
  <c r="AF27" i="3"/>
  <c r="J27" i="3"/>
  <c r="DN96" i="2"/>
  <c r="BE98" i="14"/>
  <c r="BH98" i="14"/>
  <c r="AE96" i="14"/>
  <c r="AF98" i="14"/>
  <c r="DL96" i="2"/>
  <c r="D32" i="9"/>
  <c r="AG99" i="6"/>
  <c r="T96" i="14"/>
  <c r="BR96" i="2"/>
  <c r="BC98" i="14"/>
  <c r="BB98" i="14"/>
  <c r="K52" i="3"/>
  <c r="DX64" i="8"/>
  <c r="CV64" i="8"/>
  <c r="G52" i="9"/>
  <c r="C52" i="9"/>
  <c r="D64" i="8"/>
  <c r="D27" i="3"/>
  <c r="BV64" i="8"/>
  <c r="DJ64" i="5"/>
  <c r="BF52" i="3"/>
  <c r="BD52" i="3"/>
  <c r="AC60" i="3"/>
  <c r="AB52" i="3"/>
  <c r="M60" i="3"/>
  <c r="AZ27" i="3"/>
  <c r="BE63" i="9"/>
  <c r="AY63" i="9"/>
  <c r="CE64" i="8"/>
  <c r="F60" i="9"/>
  <c r="AF63" i="9"/>
  <c r="CS96" i="2"/>
  <c r="CJ96" i="2"/>
  <c r="CC96" i="2"/>
  <c r="F64" i="8"/>
  <c r="AO64" i="8"/>
  <c r="V63" i="9" s="1"/>
  <c r="Y63" i="9"/>
  <c r="V98" i="14"/>
  <c r="L96" i="14"/>
  <c r="U98" i="14"/>
  <c r="L98" i="14"/>
  <c r="G96" i="14"/>
  <c r="K98" i="14"/>
  <c r="F96" i="14"/>
  <c r="CK100" i="6"/>
  <c r="AV96" i="7"/>
  <c r="CK99" i="6"/>
  <c r="G60" i="9"/>
  <c r="AH96" i="7"/>
  <c r="BK100" i="6"/>
  <c r="CA100" i="6"/>
  <c r="AC64" i="8"/>
  <c r="P63" i="9" s="1"/>
  <c r="P13" i="9"/>
  <c r="BS100" i="6"/>
  <c r="AL96" i="7"/>
  <c r="BS99" i="6"/>
  <c r="AM99" i="6"/>
  <c r="BN60" i="3"/>
  <c r="EK96" i="2"/>
  <c r="DM96" i="2"/>
  <c r="CU96" i="2"/>
  <c r="CF96" i="2"/>
  <c r="I52" i="3"/>
  <c r="CE96" i="2"/>
  <c r="DS96" i="2"/>
  <c r="AR32" i="3"/>
  <c r="BC96" i="2"/>
  <c r="P96" i="2"/>
  <c r="Q43" i="3"/>
  <c r="BF96" i="14"/>
  <c r="AD96" i="14"/>
  <c r="R98" i="14"/>
  <c r="J96" i="14"/>
  <c r="D98" i="14"/>
  <c r="C96" i="14"/>
  <c r="AP98" i="14"/>
  <c r="V96" i="14"/>
  <c r="M98" i="14"/>
  <c r="AJ98" i="14"/>
  <c r="S96" i="14"/>
  <c r="N96" i="14"/>
  <c r="DA100" i="6"/>
  <c r="BD96" i="7"/>
  <c r="DA99" i="6"/>
  <c r="AS99" i="6"/>
  <c r="Y96" i="7"/>
  <c r="AD98" i="14"/>
  <c r="Y96" i="14"/>
  <c r="P96" i="14"/>
  <c r="DL96" i="7"/>
  <c r="DZ64" i="8"/>
  <c r="BD64" i="8"/>
  <c r="J64" i="8"/>
  <c r="BD96" i="14"/>
  <c r="BF98" i="14"/>
  <c r="AB98" i="14"/>
  <c r="O96" i="14"/>
  <c r="AT98" i="14"/>
  <c r="X96" i="14"/>
  <c r="M96" i="14"/>
  <c r="H98" i="14"/>
  <c r="E96" i="14"/>
  <c r="G98" i="14"/>
  <c r="BI99" i="6"/>
  <c r="BI100" i="6"/>
  <c r="AG96" i="7"/>
  <c r="N98" i="14"/>
  <c r="W43" i="9"/>
  <c r="AV98" i="14"/>
  <c r="AZ52" i="3"/>
  <c r="BP32" i="3"/>
  <c r="J52" i="3"/>
  <c r="AG63" i="9"/>
  <c r="CS64" i="8"/>
  <c r="AO27" i="9"/>
  <c r="AR98" i="14"/>
  <c r="W96" i="14"/>
  <c r="P98" i="14"/>
  <c r="I96" i="14"/>
  <c r="O98" i="14"/>
  <c r="F98" i="14"/>
  <c r="D96" i="14"/>
  <c r="AQ98" i="14"/>
  <c r="X98" i="14"/>
  <c r="Q98" i="14"/>
  <c r="C98" i="14"/>
  <c r="B96" i="14"/>
  <c r="BY99" i="6"/>
  <c r="BY100" i="6"/>
  <c r="AS98" i="14"/>
  <c r="CR96" i="2"/>
  <c r="BS32" i="3"/>
  <c r="AJ52" i="3"/>
  <c r="C43" i="3"/>
  <c r="DK96" i="2"/>
  <c r="DI96" i="2"/>
  <c r="CQ96" i="2"/>
  <c r="R96" i="2"/>
  <c r="DP96" i="2"/>
  <c r="DO96" i="2"/>
  <c r="CM96" i="2"/>
  <c r="BN96" i="2"/>
  <c r="L32" i="3"/>
  <c r="K60" i="3"/>
  <c r="CA96" i="2"/>
  <c r="BB96" i="2"/>
  <c r="BS96" i="2"/>
  <c r="BQ96" i="2"/>
  <c r="BQ99" i="4"/>
  <c r="L96" i="2"/>
  <c r="AS99" i="4"/>
  <c r="D64" i="5"/>
  <c r="AH43" i="3"/>
  <c r="X43" i="3"/>
  <c r="DS64" i="5"/>
  <c r="BQ32" i="3"/>
  <c r="AN27" i="3"/>
  <c r="I64" i="5"/>
  <c r="CT64" i="5"/>
  <c r="AV43" i="3"/>
  <c r="T64" i="5"/>
  <c r="C52" i="3"/>
  <c r="H32" i="9"/>
  <c r="N64" i="8"/>
  <c r="CC64" i="8"/>
  <c r="AP63" i="9" s="1"/>
  <c r="AP27" i="9"/>
  <c r="CO100" i="6"/>
  <c r="CO99" i="6"/>
  <c r="AX96" i="7"/>
  <c r="X96" i="7"/>
  <c r="AQ99" i="6"/>
  <c r="D13" i="9"/>
  <c r="E64" i="8"/>
  <c r="D63" i="9" s="1"/>
  <c r="AY96" i="7"/>
  <c r="CQ99" i="6"/>
  <c r="CQ100" i="6"/>
  <c r="AK96" i="7"/>
  <c r="BQ99" i="6"/>
  <c r="BQ100" i="6"/>
  <c r="D27" i="9"/>
  <c r="BU100" i="6"/>
  <c r="AN96" i="7"/>
  <c r="AM96" i="7"/>
  <c r="BU99" i="6"/>
  <c r="CU100" i="6"/>
  <c r="BA96" i="7"/>
  <c r="CU99" i="6"/>
  <c r="BO64" i="8"/>
  <c r="AI63" i="9" s="1"/>
  <c r="Z64" i="8"/>
  <c r="N63" i="9" s="1"/>
  <c r="BK52" i="9"/>
  <c r="BK60" i="9"/>
  <c r="BS64" i="8"/>
  <c r="AK63" i="9" s="1"/>
  <c r="BM64" i="8"/>
  <c r="DV64" i="8"/>
  <c r="C32" i="9"/>
  <c r="AY99" i="6"/>
  <c r="AB96" i="7"/>
  <c r="AC96" i="7"/>
  <c r="BA100" i="6"/>
  <c r="BA99" i="6"/>
  <c r="I64" i="8"/>
  <c r="F13" i="9"/>
  <c r="Z96" i="7"/>
  <c r="AU99" i="6"/>
  <c r="CG100" i="6"/>
  <c r="AT96" i="7"/>
  <c r="CG99" i="6"/>
  <c r="AC99" i="6"/>
  <c r="Q96" i="7"/>
  <c r="AL64" i="8"/>
  <c r="AA13" i="9"/>
  <c r="CM100" i="6"/>
  <c r="AW96" i="7"/>
  <c r="CM99" i="6"/>
  <c r="R96" i="7"/>
  <c r="AE99" i="6"/>
  <c r="BN64" i="8"/>
  <c r="AX27" i="9"/>
  <c r="M63" i="9"/>
  <c r="M96" i="7"/>
  <c r="DL64" i="8"/>
  <c r="C63" i="9"/>
  <c r="DZ96" i="7"/>
  <c r="CG64" i="8"/>
  <c r="AR63" i="9" s="1"/>
  <c r="CE100" i="6"/>
  <c r="CE99" i="6"/>
  <c r="AK99" i="6"/>
  <c r="U96" i="7"/>
  <c r="AS64" i="8"/>
  <c r="X63" i="9" s="1"/>
  <c r="X13" i="9"/>
  <c r="BA64" i="8"/>
  <c r="AB63" i="9" s="1"/>
  <c r="AB13" i="9"/>
  <c r="CY99" i="6"/>
  <c r="CY100" i="6"/>
  <c r="BC96" i="7"/>
  <c r="U27" i="9"/>
  <c r="AM64" i="8"/>
  <c r="U63" i="9" s="1"/>
  <c r="EA96" i="7"/>
  <c r="BF96" i="7"/>
  <c r="DE99" i="6"/>
  <c r="DE100" i="6"/>
  <c r="AR96" i="7"/>
  <c r="CC99" i="6"/>
  <c r="CC100" i="6"/>
  <c r="I60" i="9"/>
  <c r="BM43" i="9"/>
  <c r="AQ63" i="9"/>
  <c r="AA64" i="8"/>
  <c r="O63" i="9" s="1"/>
  <c r="DB64" i="8"/>
  <c r="BB63" i="9" s="1"/>
  <c r="CN64" i="8"/>
  <c r="H60" i="9"/>
  <c r="BF13" i="9"/>
  <c r="DI64" i="8"/>
  <c r="AQ27" i="9"/>
  <c r="Z63" i="9"/>
  <c r="L64" i="8"/>
  <c r="BE99" i="6"/>
  <c r="BE100" i="6"/>
  <c r="AE96" i="7"/>
  <c r="Q64" i="8"/>
  <c r="J63" i="9" s="1"/>
  <c r="AS60" i="9"/>
  <c r="H13" i="9"/>
  <c r="M64" i="8"/>
  <c r="AI99" i="6"/>
  <c r="T96" i="7"/>
  <c r="BM99" i="6"/>
  <c r="AI96" i="7"/>
  <c r="BM100" i="6"/>
  <c r="Y99" i="6"/>
  <c r="G64" i="8"/>
  <c r="AR27" i="9"/>
  <c r="W99" i="6"/>
  <c r="AS96" i="7"/>
  <c r="DN64" i="8"/>
  <c r="BH63" i="9" s="1"/>
  <c r="BH27" i="9"/>
  <c r="AU60" i="9"/>
  <c r="CM64" i="8"/>
  <c r="BG43" i="9"/>
  <c r="AA43" i="9"/>
  <c r="AY64" i="8"/>
  <c r="AA63" i="9" s="1"/>
  <c r="BL27" i="9"/>
  <c r="DU64" i="8"/>
  <c r="AV60" i="9"/>
  <c r="CO64" i="8"/>
  <c r="DR64" i="8"/>
  <c r="BJ63" i="9" s="1"/>
  <c r="BE64" i="8"/>
  <c r="BG32" i="9"/>
  <c r="BD63" i="9"/>
  <c r="CP64" i="8"/>
  <c r="AH64" i="8"/>
  <c r="R63" i="9" s="1"/>
  <c r="BD52" i="9"/>
  <c r="H64" i="8"/>
  <c r="E27" i="9"/>
  <c r="CJ64" i="8"/>
  <c r="AS63" i="9" s="1"/>
  <c r="AS27" i="9"/>
  <c r="AL32" i="9"/>
  <c r="BU64" i="8"/>
  <c r="AL63" i="9" s="1"/>
  <c r="G27" i="9"/>
  <c r="K64" i="8"/>
  <c r="BN43" i="9"/>
  <c r="DY64" i="8"/>
  <c r="BN63" i="9" s="1"/>
  <c r="CY64" i="8"/>
  <c r="BA63" i="9" s="1"/>
  <c r="BA43" i="9"/>
  <c r="BG27" i="9"/>
  <c r="DK64" i="8"/>
  <c r="BG63" i="9" s="1"/>
  <c r="BR64" i="8"/>
  <c r="AM52" i="9"/>
  <c r="BW64" i="8"/>
  <c r="AM63" i="9" s="1"/>
  <c r="BI43" i="9"/>
  <c r="DO64" i="8"/>
  <c r="BI63" i="9" s="1"/>
  <c r="BZ64" i="8"/>
  <c r="AN63" i="9" s="1"/>
  <c r="AN27" i="9"/>
  <c r="AJ27" i="9"/>
  <c r="BQ64" i="8"/>
  <c r="AJ63" i="9" s="1"/>
  <c r="T27" i="9"/>
  <c r="AK64" i="8"/>
  <c r="T63" i="9" s="1"/>
  <c r="DS64" i="8"/>
  <c r="BK63" i="9" s="1"/>
  <c r="BK27" i="9"/>
  <c r="BF27" i="9"/>
  <c r="DJ64" i="8"/>
  <c r="BF63" i="9" s="1"/>
  <c r="BM27" i="9"/>
  <c r="DW64" i="8"/>
  <c r="BM63" i="9" s="1"/>
  <c r="BF64" i="8"/>
  <c r="AX63" i="9"/>
  <c r="BC64" i="8"/>
  <c r="AC63" i="9" s="1"/>
  <c r="CX64" i="8"/>
  <c r="AZ63" i="9" s="1"/>
  <c r="DY96" i="2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AT43" i="3"/>
  <c r="AR27" i="3"/>
  <c r="H60" i="3"/>
  <c r="AM32" i="3"/>
  <c r="D60" i="3"/>
  <c r="AX43" i="3"/>
  <c r="F43" i="3"/>
  <c r="BK98" i="14"/>
  <c r="BK96" i="14"/>
  <c r="B63" i="15"/>
  <c r="BJ98" i="14"/>
  <c r="BJ96" i="14"/>
  <c r="BM32" i="3"/>
  <c r="DW64" i="5"/>
  <c r="BN27" i="3"/>
  <c r="DY64" i="5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L27" i="3"/>
  <c r="BV64" i="5"/>
  <c r="BT64" i="5"/>
  <c r="AJ27" i="3"/>
  <c r="BQ64" i="5"/>
  <c r="AI60" i="3"/>
  <c r="BO64" i="5"/>
  <c r="BJ52" i="3"/>
  <c r="BI60" i="3"/>
  <c r="DP64" i="5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T52" i="3"/>
  <c r="CL64" i="5"/>
  <c r="AS27" i="3"/>
  <c r="CI64" i="5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O27" i="3"/>
  <c r="EA64" i="5"/>
  <c r="BO63" i="3" s="1"/>
  <c r="DU64" i="5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BN64" i="5"/>
  <c r="AT64" i="5"/>
  <c r="AW64" i="5"/>
  <c r="Z63" i="3" s="1"/>
  <c r="BI64" i="5"/>
  <c r="EF64" i="5"/>
  <c r="BQ60" i="3"/>
  <c r="BJ27" i="3"/>
  <c r="DR64" i="5"/>
  <c r="DX64" i="5"/>
  <c r="BM27" i="3"/>
  <c r="F27" i="3"/>
  <c r="J64" i="5"/>
  <c r="G63" i="9" l="1"/>
  <c r="H63" i="9"/>
  <c r="E63" i="9"/>
  <c r="BL63" i="9"/>
  <c r="AU63" i="9"/>
  <c r="D63" i="3"/>
  <c r="Q63" i="3"/>
  <c r="AS63" i="3"/>
  <c r="AU63" i="3"/>
  <c r="BI63" i="3"/>
  <c r="F63" i="9"/>
  <c r="BP63" i="3"/>
  <c r="AM63" i="3"/>
  <c r="J63" i="3"/>
  <c r="BJ63" i="3"/>
  <c r="AF63" i="3"/>
  <c r="BL63" i="3"/>
  <c r="R63" i="3"/>
  <c r="AJ63" i="3"/>
  <c r="F63" i="3"/>
  <c r="AN63" i="3"/>
  <c r="BN63" i="3"/>
  <c r="U63" i="3"/>
  <c r="AX63" i="3"/>
  <c r="O63" i="3"/>
  <c r="H63" i="3"/>
  <c r="AH63" i="9"/>
  <c r="AD63" i="9"/>
  <c r="AV63" i="9"/>
  <c r="S63" i="3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<sst xmlns="http://schemas.openxmlformats.org/spreadsheetml/2006/main" count="3944" uniqueCount="296">
  <si>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</si>
  <si>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</si>
  <si>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</si>
  <si>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</si>
  <si>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</si>
  <si>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</si>
  <si>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</si>
  <si>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</si>
  <si>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</si>
  <si>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</si>
  <si>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</si>
  <si>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</si>
  <si>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</si>
  <si>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</si>
  <si>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</si>
  <si>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</si>
  <si>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</si>
  <si>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</si>
  <si>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</si>
  <si>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</si>
  <si>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</si>
  <si>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</si>
  <si>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</si>
  <si>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</si>
  <si>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</si>
  <si>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</si>
  <si>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</si>
  <si>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</si>
  <si>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</si>
  <si>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</si>
  <si>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</si>
  <si>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</si>
  <si>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</si>
  <si>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</si>
  <si>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</si>
  <si>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</si>
  <si>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</si>
  <si>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</si>
  <si>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</si>
  <si>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</si>
  <si>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</si>
  <si>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</si>
  <si>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</si>
  <si>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</si>
  <si>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</si>
  <si>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</si>
  <si>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</si>
  <si>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</si>
  <si>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</si>
  <si>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</si>
  <si>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</si>
  <si>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</si>
  <si>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</si>
  <si>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</si>
  <si>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</si>
  <si>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</si>
  <si>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</si>
  <si>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</si>
  <si>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</si>
  <si>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</si>
  <si>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</si>
  <si>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</si>
  <si>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</si>
  <si>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</si>
  <si>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</si>
  <si>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</si>
  <si>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</si>
  <si>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</si>
  <si>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</si>
  <si>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</si>
  <si>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</si>
  <si>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</si>
  <si>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</si>
  <si>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</si>
  <si>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</si>
  <si>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</si>
  <si>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</si>
  <si>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</si>
  <si>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</si>
  <si>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</si>
  <si>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</si>
  <si>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</si>
  <si>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</si>
  <si>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</si>
  <si>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</si>
  <si>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</si>
  <si>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</si>
  <si>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</si>
  <si>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</si>
  <si>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</si>
  <si>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</si>
  <si>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</si>
  <si>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</si>
  <si>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</si>
  <si>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</si>
  <si>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</si>
  <si>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</si>
  <si>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</si>
  <si>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</si>
  <si>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</si>
  <si>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</si>
  <si>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</si>
  <si>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</si>
  <si>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</si>
  <si>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</si>
  <si>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</si>
  <si>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</si>
  <si>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</si>
  <si>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</si>
  <si>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</si>
  <si>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</si>
  <si>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</si>
  <si>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</si>
  <si>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</si>
  <si>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</si>
  <si>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</si>
  <si>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</si>
  <si>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</si>
  <si>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</si>
  <si>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</si>
  <si>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</si>
  <si>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</si>
  <si>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</si>
  <si>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</si>
  <si>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</si>
  <si>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</si>
  <si>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</si>
  <si>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</si>
  <si>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</si>
  <si>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</si>
  <si>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</si>
  <si>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</si>
  <si>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</si>
  <si>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</si>
  <si>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</si>
  <si>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</si>
  <si>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</si>
  <si>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</si>
  <si>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</si>
  <si>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</si>
  <si>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</si>
  <si>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</si>
  <si>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</si>
  <si>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</si>
  <si>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</si>
  <si>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</si>
  <si>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</si>
  <si>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</si>
  <si>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</si>
  <si>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</si>
  <si>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</si>
  <si>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</si>
  <si>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</si>
  <si>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</si>
  <si>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</si>
  <si>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</si>
  <si>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</si>
  <si>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</si>
  <si>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</si>
  <si>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</si>
  <si>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</si>
  <si>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</si>
  <si>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</si>
  <si>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</si>
  <si>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</si>
  <si>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</si>
  <si>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</si>
  <si>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</si>
  <si>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</si>
  <si>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</si>
  <si>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</si>
  <si>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</si>
  <si>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</si>
  <si>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</si>
  <si>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</si>
  <si>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</si>
  <si>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</si>
  <si>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</si>
  <si>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</si>
  <si>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</si>
  <si>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</si>
  <si>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</si>
  <si>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</si>
  <si>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</si>
  <si>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</si>
  <si>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</si>
  <si>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</si>
  <si>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</si>
  <si>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</si>
  <si>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</si>
  <si>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</si>
  <si>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</si>
  <si>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</si>
  <si>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</si>
  <si>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</si>
  <si>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</si>
  <si>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</si>
  <si>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</si>
  <si>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</si>
  <si>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</si>
  <si>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</si>
  <si>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</si>
  <si>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</si>
  <si>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</si>
  <si>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</si>
  <si>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</si>
  <si>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</si>
  <si>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</si>
  <si>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</si>
  <si>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</si>
  <si>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</si>
  <si>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</si>
  <si>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</si>
  <si>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</si>
  <si>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</si>
  <si>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</si>
  <si>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</si>
  <si>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</si>
  <si>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</si>
  <si>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</si>
  <si>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</si>
  <si>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</si>
  <si>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</si>
  <si>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</si>
  <si>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</si>
  <si>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</si>
  <si>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</si>
  <si>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</si>
  <si>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</si>
  <si>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</si>
  <si>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</si>
  <si>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</si>
  <si>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</si>
  <si>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</si>
  <si>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</si>
  <si>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</si>
  <si>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</si>
  <si>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</si>
  <si>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</si>
  <si>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</si>
  <si>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</si>
  <si>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</si>
  <si>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</si>
  <si>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</si>
  <si>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</si>
  <si>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</si>
  <si>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</si>
  <si>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</si>
  <si>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</si>
  <si>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</si>
  <si>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</si>
  <si>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</si>
  <si>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</si>
  <si>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</si>
  <si>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</si>
  <si>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</si>
  <si>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</si>
  <si>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</si>
  <si>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</si>
  <si>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</si>
  <si>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</si>
  <si>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</si>
  <si>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</si>
  <si>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</si>
  <si>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</si>
  <si>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</si>
  <si>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</si>
  <si>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</si>
  <si>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</si>
  <si>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</si>
  <si>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</si>
  <si>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</si>
  <si>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</si>
  <si>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</si>
  <si>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</si>
  <si>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</si>
  <si>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</si>
  <si>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</si>
  <si>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</si>
  <si>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</si>
  <si>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</si>
  <si>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</si>
  <si>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</si>
  <si>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</si>
  <si>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</si>
  <si>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</si>
  <si>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</si>
  <si>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</si>
  <si>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</si>
  <si>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</si>
  <si>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</si>
  <si>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</si>
  <si>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</si>
  <si>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</si>
  <si>
    <t xml:space="preserve"> </t>
  </si>
  <si>
    <t>1944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</si>
</sst>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6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0" fontId="1" fillId="0" borderId="0" xfId="0" applyFont="1" applyFill="1"/>
    <xf numFmtId="49" fontId="1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23"/>
          <c:y val="3.14009661835749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37"/>
          <c:w val="0.78048883766413391"/>
          <c:h val="0.59903522945734577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EE3-4DCA-8289-DC8601415ACA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EE3-4DCA-8289-DC8601415ACA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E3-4DCA-8289-DC8601415ACA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EE3-4DCA-8289-DC8601415ACA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EE3-4DCA-8289-DC8601415ACA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EE3-4DCA-8289-DC8601415ACA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EE3-4DCA-8289-DC8601415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052280"/>
        <c:axId val="226690184"/>
      </c:lineChart>
      <c:dateAx>
        <c:axId val="552052280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69018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226690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5205228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81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000000000000016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49"/>
          <c:y val="2.946954813359527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6"/>
          <c:y val="0.30255402750491184"/>
          <c:w val="0.61867782643004576"/>
          <c:h val="0.35166994106090382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9F0-43F6-AF8B-E0AB0C98CCD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9F0-43F6-AF8B-E0AB0C98CCD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F0-43F6-AF8B-E0AB0C98CCD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9F0-43F6-AF8B-E0AB0C98CCD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9F0-43F6-AF8B-E0AB0C98CCD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9F0-43F6-AF8B-E0AB0C98CCD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9F0-43F6-AF8B-E0AB0C98C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90968"/>
        <c:axId val="226691360"/>
      </c:lineChart>
      <c:dateAx>
        <c:axId val="22669096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691360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226691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669096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82"/>
          <c:w val="0.2036319195509122"/>
          <c:h val="0.5245579567779957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000000000000033" r="0.75000000000000033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806E-2"/>
          <c:y val="0.29314488480922385"/>
          <c:w val="0.67384615384615421"/>
          <c:h val="0.56501312475326115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A8-4675-AB8E-F9C18953CC71}"/>
            </c:ext>
          </c:extLst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A8-4675-AB8E-F9C18953CC71}"/>
            </c:ext>
          </c:extLst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A8-4675-AB8E-F9C18953CC71}"/>
            </c:ext>
          </c:extLst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8A8-4675-AB8E-F9C18953CC71}"/>
            </c:ext>
          </c:extLst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8A8-4675-AB8E-F9C18953CC71}"/>
            </c:ext>
          </c:extLst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8A8-4675-AB8E-F9C18953CC71}"/>
            </c:ext>
          </c:extLst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58A8-4675-AB8E-F9C18953C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7220888"/>
        <c:axId val="597221280"/>
      </c:lineChart>
      <c:dateAx>
        <c:axId val="5972208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22128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9722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7220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39"/>
          <c:w val="0.21076923076923101"/>
          <c:h val="0.531916134596650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71"/>
          <c:y val="3.14960629921259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492"/>
          <c:y val="0.21522364876468372"/>
          <c:w val="0.6880602029356655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EAB-4CC5-BEFA-D8C2F1245807}"/>
            </c:ext>
          </c:extLst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EAB-4CC5-BEFA-D8C2F1245807}"/>
            </c:ext>
          </c:extLst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EAB-4CC5-BEFA-D8C2F1245807}"/>
            </c:ext>
          </c:extLst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EAB-4CC5-BEFA-D8C2F1245807}"/>
            </c:ext>
          </c:extLst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EAB-4CC5-BEFA-D8C2F1245807}"/>
            </c:ext>
          </c:extLst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CEAB-4CC5-BEFA-D8C2F1245807}"/>
            </c:ext>
          </c:extLst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CEAB-4CC5-BEFA-D8C2F124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49024"/>
        <c:axId val="199349416"/>
      </c:lineChart>
      <c:dateAx>
        <c:axId val="19934902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4941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99349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93490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62"/>
          <c:y val="0.40157590537403326"/>
          <c:w val="0.18059717162220398"/>
          <c:h val="0.4986890418225283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3.2" x14ac:dyDescent="0.25"/>
  <sheetData>
    <row r="1" spans="1:66" x14ac:dyDescent="0.25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5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5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5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5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5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5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5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5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5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5">
      <c r="I38" s="11"/>
      <c r="J38" s="11"/>
      <c r="K38" s="11"/>
      <c r="L38" s="11"/>
      <c r="M38" s="11"/>
    </row>
    <row r="39" spans="9:13" x14ac:dyDescent="0.25">
      <c r="I39" s="3"/>
      <c r="J39" s="3"/>
      <c r="K39" s="3"/>
      <c r="L39" s="3"/>
      <c r="M39" s="3"/>
    </row>
    <row r="40" spans="9:13" x14ac:dyDescent="0.25">
      <c r="I40" s="3"/>
      <c r="J40" s="3"/>
      <c r="K40" s="3"/>
      <c r="L40" s="3"/>
      <c r="M40" s="3"/>
    </row>
    <row r="41" spans="9:13" x14ac:dyDescent="0.25">
      <c r="I41" s="3"/>
      <c r="J41" s="3"/>
      <c r="K41" s="3"/>
      <c r="L41" s="3"/>
      <c r="M41" s="3"/>
    </row>
    <row r="42" spans="9:13" x14ac:dyDescent="0.25">
      <c r="I42" s="3"/>
      <c r="J42" s="3"/>
      <c r="K42" s="3"/>
      <c r="L42" s="3"/>
      <c r="M42" s="3"/>
    </row>
    <row r="43" spans="9:13" x14ac:dyDescent="0.25">
      <c r="I43" s="3"/>
      <c r="J43" s="3"/>
      <c r="K43" s="3"/>
      <c r="L43" s="3"/>
      <c r="M43" s="3"/>
    </row>
    <row r="44" spans="9:13" x14ac:dyDescent="0.25">
      <c r="I44" s="3"/>
      <c r="J44" s="3"/>
      <c r="K44" s="3"/>
      <c r="L44" s="3"/>
      <c r="M44" s="3"/>
    </row>
    <row r="45" spans="9:13" x14ac:dyDescent="0.25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3.2" x14ac:dyDescent="0.25"/>
  <cols>
    <col min="2" max="2" width="19.109375" style="13" bestFit="1" customWidth="1"/>
    <col min="4" max="4" width="10.88671875" bestFit="1" customWidth="1"/>
    <col min="6" max="6" width="10.88671875" bestFit="1" customWidth="1"/>
    <col min="8" max="8" width="10.88671875" bestFit="1" customWidth="1"/>
    <col min="10" max="10" width="10.88671875" bestFit="1" customWidth="1"/>
    <col min="12" max="12" width="10.88671875" bestFit="1" customWidth="1"/>
    <col min="26" max="26" width="10.44140625" customWidth="1"/>
    <col min="28" max="28" width="10.44140625" customWidth="1"/>
    <col min="30" max="30" width="10.44140625" customWidth="1"/>
    <col min="32" max="32" width="10.44140625" customWidth="1"/>
    <col min="34" max="34" width="10.44140625" customWidth="1"/>
    <col min="36" max="36" width="10.44140625" customWidth="1"/>
    <col min="38" max="38" width="10.44140625" customWidth="1"/>
    <col min="40" max="40" width="10.44140625" customWidth="1"/>
    <col min="42" max="42" width="10.44140625" customWidth="1"/>
    <col min="44" max="44" width="10.44140625" customWidth="1"/>
    <col min="46" max="46" width="10.44140625" customWidth="1"/>
    <col min="48" max="48" width="10.44140625" customWidth="1"/>
    <col min="50" max="50" width="10.44140625" customWidth="1"/>
    <col min="52" max="52" width="10.44140625" customWidth="1"/>
    <col min="54" max="54" width="10.44140625" customWidth="1"/>
    <col min="56" max="56" width="10.44140625" customWidth="1"/>
    <col min="58" max="58" width="10.44140625" customWidth="1"/>
    <col min="60" max="60" width="10.44140625" customWidth="1"/>
    <col min="62" max="62" width="10.44140625" customWidth="1"/>
    <col min="64" max="64" width="10.44140625" customWidth="1"/>
    <col min="66" max="66" width="10.44140625" customWidth="1"/>
    <col min="68" max="68" width="10.44140625" customWidth="1"/>
    <col min="70" max="70" width="10.44140625" customWidth="1"/>
    <col min="72" max="72" width="10.44140625" customWidth="1"/>
    <col min="74" max="74" width="10.44140625" customWidth="1"/>
    <col min="76" max="76" width="10.44140625" customWidth="1"/>
    <col min="78" max="78" width="10.44140625" customWidth="1"/>
    <col min="80" max="80" width="10.44140625" customWidth="1"/>
    <col min="82" max="82" width="10.44140625" customWidth="1"/>
    <col min="84" max="84" width="10.44140625" customWidth="1"/>
    <col min="86" max="86" width="10.44140625" customWidth="1"/>
    <col min="88" max="88" width="10.44140625" customWidth="1"/>
    <col min="90" max="90" width="10.44140625" customWidth="1"/>
    <col min="92" max="92" width="10.44140625" customWidth="1"/>
    <col min="94" max="94" width="10.44140625" customWidth="1"/>
    <col min="96" max="96" width="10.44140625" customWidth="1"/>
    <col min="98" max="98" width="10.44140625" customWidth="1"/>
    <col min="100" max="100" width="10.44140625" customWidth="1"/>
    <col min="102" max="102" width="10.44140625" customWidth="1"/>
    <col min="104" max="104" width="10.44140625" customWidth="1"/>
    <col min="106" max="106" width="10.44140625" customWidth="1"/>
    <col min="108" max="108" width="10.44140625" customWidth="1"/>
    <col min="110" max="110" width="10.44140625" customWidth="1"/>
    <col min="112" max="112" width="10.44140625" customWidth="1"/>
    <col min="114" max="114" width="10.44140625" customWidth="1"/>
    <col min="116" max="116" width="10.44140625" customWidth="1"/>
    <col min="118" max="118" width="10.44140625" customWidth="1"/>
    <col min="120" max="120" width="10.44140625" customWidth="1"/>
    <col min="122" max="122" width="10.44140625" customWidth="1"/>
    <col min="124" max="124" width="10.44140625" customWidth="1"/>
    <col min="126" max="126" width="10.44140625" customWidth="1"/>
    <col min="128" max="128" width="10.44140625" customWidth="1"/>
    <col min="130" max="130" width="10.44140625" customWidth="1"/>
    <col min="132" max="132" width="10.44140625" customWidth="1"/>
    <col min="134" max="134" width="10.44140625" customWidth="1"/>
    <col min="136" max="136" width="10.44140625" customWidth="1"/>
    <col min="138" max="138" width="10.44140625" customWidth="1"/>
    <col min="140" max="140" width="10.44140625" customWidth="1"/>
  </cols>
  <sheetData>
    <row r="1" spans="1:140" x14ac:dyDescent="0.25">
      <c r="A1" s="5" t="s">
        <v>131</v>
      </c>
    </row>
    <row r="2" spans="1:140" x14ac:dyDescent="0.25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5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3">
        <v>38777</v>
      </c>
      <c r="DD3" s="233"/>
      <c r="DE3" s="233">
        <v>38808</v>
      </c>
      <c r="DF3" s="233"/>
      <c r="DG3" s="233">
        <v>38838</v>
      </c>
      <c r="DH3" s="233"/>
      <c r="DI3" s="233">
        <v>38869</v>
      </c>
      <c r="DJ3" s="233"/>
      <c r="DK3" s="233">
        <v>38899</v>
      </c>
      <c r="DL3" s="233"/>
      <c r="DM3" s="233">
        <v>38930</v>
      </c>
      <c r="DN3" s="233"/>
      <c r="DO3" s="233">
        <v>38961</v>
      </c>
      <c r="DP3" s="233"/>
      <c r="DQ3" s="233">
        <v>38991</v>
      </c>
      <c r="DR3" s="233"/>
      <c r="DS3" s="233">
        <v>39022</v>
      </c>
      <c r="DT3" s="233"/>
      <c r="DU3" s="233">
        <v>39052</v>
      </c>
      <c r="DV3" s="233"/>
      <c r="DW3" s="233">
        <v>39083</v>
      </c>
      <c r="DX3" s="233"/>
      <c r="DY3" s="233">
        <v>39114</v>
      </c>
      <c r="DZ3" s="233"/>
      <c r="EA3" s="233">
        <v>39142</v>
      </c>
      <c r="EB3" s="233"/>
      <c r="EC3" s="233">
        <v>39173</v>
      </c>
      <c r="ED3" s="233"/>
      <c r="EE3" s="233">
        <v>39203</v>
      </c>
      <c r="EF3" s="233"/>
      <c r="EG3" s="233">
        <v>39234</v>
      </c>
      <c r="EH3" s="233"/>
      <c r="EI3" s="233">
        <v>39264</v>
      </c>
      <c r="EJ3" s="233"/>
    </row>
    <row r="4" spans="1:140" x14ac:dyDescent="0.25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4" t="s">
        <v>113</v>
      </c>
      <c r="DD4" s="234"/>
      <c r="DE4" s="234" t="s">
        <v>113</v>
      </c>
      <c r="DF4" s="234"/>
      <c r="DG4" s="234" t="s">
        <v>113</v>
      </c>
      <c r="DH4" s="234"/>
      <c r="DI4" s="234" t="s">
        <v>113</v>
      </c>
      <c r="DJ4" s="234"/>
      <c r="DK4" s="234" t="s">
        <v>113</v>
      </c>
      <c r="DL4" s="234"/>
      <c r="DM4" s="234" t="s">
        <v>113</v>
      </c>
      <c r="DN4" s="234"/>
      <c r="DO4" s="234" t="s">
        <v>113</v>
      </c>
      <c r="DP4" s="234"/>
      <c r="DQ4" s="234" t="s">
        <v>113</v>
      </c>
      <c r="DR4" s="234"/>
      <c r="DS4" s="234" t="s">
        <v>113</v>
      </c>
      <c r="DT4" s="234"/>
      <c r="DU4" s="234" t="s">
        <v>113</v>
      </c>
      <c r="DV4" s="234"/>
      <c r="DW4" s="234" t="s">
        <v>113</v>
      </c>
      <c r="DX4" s="234"/>
      <c r="DY4" s="234" t="s">
        <v>113</v>
      </c>
      <c r="DZ4" s="234"/>
      <c r="EA4" s="234" t="s">
        <v>113</v>
      </c>
      <c r="EB4" s="234"/>
      <c r="EC4" s="234" t="s">
        <v>113</v>
      </c>
      <c r="ED4" s="234"/>
      <c r="EE4" s="234" t="s">
        <v>113</v>
      </c>
      <c r="EF4" s="234"/>
      <c r="EG4" s="234" t="s">
        <v>113</v>
      </c>
      <c r="EH4" s="234"/>
      <c r="EI4" s="234" t="s">
        <v>113</v>
      </c>
      <c r="EJ4" s="234"/>
    </row>
    <row r="5" spans="1:140" x14ac:dyDescent="0.25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5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5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5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5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5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5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5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5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5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5">
      <c r="A15" s="2"/>
      <c r="B15" s="5"/>
    </row>
    <row r="16" spans="1:140" x14ac:dyDescent="0.25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5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5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5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5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5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5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5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5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5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5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5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5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5">
      <c r="A29" s="2"/>
      <c r="B29" s="5"/>
    </row>
    <row r="30" spans="1:140" x14ac:dyDescent="0.25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5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5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5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5">
      <c r="A34" s="2"/>
      <c r="B34" s="5"/>
    </row>
    <row r="35" spans="1:140" x14ac:dyDescent="0.25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5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5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5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5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5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5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5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5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5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5">
      <c r="A45" s="2"/>
      <c r="B45" s="5"/>
    </row>
    <row r="46" spans="1:140" x14ac:dyDescent="0.25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5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5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5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5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5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5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5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5">
      <c r="A54" s="2"/>
      <c r="B54" s="5"/>
    </row>
    <row r="55" spans="1:140" x14ac:dyDescent="0.25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5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5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5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5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5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5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5">
      <c r="A62" s="2"/>
      <c r="B62" s="5"/>
    </row>
    <row r="63" spans="1:140" x14ac:dyDescent="0.25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5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3.2" x14ac:dyDescent="0.25"/>
  <cols>
    <col min="2" max="2" width="19.109375" style="6" bestFit="1" customWidth="1"/>
    <col min="6" max="6" width="10.44140625" customWidth="1"/>
    <col min="8" max="8" width="10.88671875" bestFit="1" customWidth="1"/>
    <col min="10" max="10" width="10.6640625" customWidth="1"/>
    <col min="12" max="12" width="10.88671875" bestFit="1" customWidth="1"/>
    <col min="14" max="14" width="10.88671875" bestFit="1" customWidth="1"/>
    <col min="16" max="16" width="10.88671875" bestFit="1" customWidth="1"/>
    <col min="18" max="18" width="10.88671875" bestFit="1" customWidth="1"/>
    <col min="20" max="20" width="10.88671875" bestFit="1" customWidth="1"/>
    <col min="22" max="22" width="10.88671875" bestFit="1" customWidth="1"/>
    <col min="24" max="24" width="10.88671875" bestFit="1" customWidth="1"/>
    <col min="26" max="26" width="10.88671875" bestFit="1" customWidth="1"/>
    <col min="28" max="28" width="10.88671875" bestFit="1" customWidth="1"/>
    <col min="30" max="30" width="10.88671875" bestFit="1" customWidth="1"/>
    <col min="32" max="32" width="10.88671875" bestFit="1" customWidth="1"/>
    <col min="34" max="34" width="10.88671875" bestFit="1" customWidth="1"/>
    <col min="36" max="36" width="10.88671875" bestFit="1" customWidth="1"/>
    <col min="38" max="38" width="10.88671875" bestFit="1" customWidth="1"/>
    <col min="40" max="40" width="10.88671875" bestFit="1" customWidth="1"/>
    <col min="42" max="42" width="10.88671875" bestFit="1" customWidth="1"/>
    <col min="44" max="44" width="10.88671875" bestFit="1" customWidth="1"/>
    <col min="46" max="46" width="10.88671875" bestFit="1" customWidth="1"/>
    <col min="48" max="48" width="10.88671875" bestFit="1" customWidth="1"/>
    <col min="50" max="50" width="10.88671875" bestFit="1" customWidth="1"/>
    <col min="52" max="52" width="10.88671875" bestFit="1" customWidth="1"/>
    <col min="54" max="54" width="10.88671875" bestFit="1" customWidth="1"/>
    <col min="56" max="56" width="10.88671875" bestFit="1" customWidth="1"/>
    <col min="58" max="58" width="10.88671875" bestFit="1" customWidth="1"/>
    <col min="60" max="60" width="10.88671875" bestFit="1" customWidth="1"/>
    <col min="62" max="62" width="10.88671875" bestFit="1" customWidth="1"/>
    <col min="64" max="64" width="10.88671875" bestFit="1" customWidth="1"/>
    <col min="66" max="66" width="10.88671875" bestFit="1" customWidth="1"/>
    <col min="68" max="68" width="10.88671875" bestFit="1" customWidth="1"/>
    <col min="70" max="70" width="10.88671875" bestFit="1" customWidth="1"/>
    <col min="72" max="72" width="10.88671875" bestFit="1" customWidth="1"/>
    <col min="74" max="74" width="10.88671875" bestFit="1" customWidth="1"/>
    <col min="76" max="76" width="10.88671875" bestFit="1" customWidth="1"/>
    <col min="78" max="78" width="10.88671875" bestFit="1" customWidth="1"/>
    <col min="80" max="80" width="10.88671875" bestFit="1" customWidth="1"/>
    <col min="82" max="82" width="10.88671875" bestFit="1" customWidth="1"/>
    <col min="84" max="84" width="10.88671875" bestFit="1" customWidth="1"/>
    <col min="86" max="86" width="10.88671875" bestFit="1" customWidth="1"/>
    <col min="88" max="88" width="10.88671875" bestFit="1" customWidth="1"/>
    <col min="90" max="90" width="10.88671875" bestFit="1" customWidth="1"/>
    <col min="92" max="92" width="10.88671875" bestFit="1" customWidth="1"/>
    <col min="94" max="94" width="10.88671875" bestFit="1" customWidth="1"/>
    <col min="96" max="96" width="10.88671875" bestFit="1" customWidth="1"/>
    <col min="98" max="98" width="10.88671875" bestFit="1" customWidth="1"/>
  </cols>
  <sheetData>
    <row r="1" spans="1:130" x14ac:dyDescent="0.25">
      <c r="A1" s="5" t="s">
        <v>131</v>
      </c>
    </row>
    <row r="2" spans="1:130" x14ac:dyDescent="0.25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5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3">
        <v>37681</v>
      </c>
      <c r="Z3" s="233"/>
      <c r="AA3" s="233">
        <v>37712</v>
      </c>
      <c r="AB3" s="233"/>
      <c r="AC3" s="233">
        <v>37742</v>
      </c>
      <c r="AD3" s="233"/>
      <c r="AE3" s="233">
        <v>37773</v>
      </c>
      <c r="AF3" s="233"/>
      <c r="AG3" s="233">
        <v>37803</v>
      </c>
      <c r="AH3" s="233"/>
      <c r="AI3" s="233">
        <v>37834</v>
      </c>
      <c r="AJ3" s="233"/>
      <c r="AK3" s="233">
        <v>37865</v>
      </c>
      <c r="AL3" s="233"/>
      <c r="AM3" s="233">
        <v>37895</v>
      </c>
      <c r="AN3" s="233"/>
      <c r="AO3" s="233">
        <v>37926</v>
      </c>
      <c r="AP3" s="233"/>
      <c r="AQ3" s="233">
        <v>37956</v>
      </c>
      <c r="AR3" s="233"/>
      <c r="AS3" s="233">
        <v>37987</v>
      </c>
      <c r="AT3" s="233"/>
      <c r="AU3" s="233">
        <v>38018</v>
      </c>
      <c r="AV3" s="233"/>
      <c r="AW3" s="233">
        <v>38047</v>
      </c>
      <c r="AX3" s="233"/>
      <c r="AY3" s="233">
        <v>38078</v>
      </c>
      <c r="AZ3" s="233"/>
      <c r="BA3" s="233">
        <v>38108</v>
      </c>
      <c r="BB3" s="233"/>
      <c r="BC3" s="233">
        <v>38139</v>
      </c>
      <c r="BD3" s="233"/>
      <c r="BE3" s="233">
        <v>38169</v>
      </c>
      <c r="BF3" s="233"/>
      <c r="BG3" s="233">
        <v>38200</v>
      </c>
      <c r="BH3" s="233"/>
      <c r="BI3" s="233">
        <v>38231</v>
      </c>
      <c r="BJ3" s="233"/>
      <c r="BK3" s="233">
        <v>38261</v>
      </c>
      <c r="BL3" s="233"/>
      <c r="BM3" s="233">
        <v>38292</v>
      </c>
      <c r="BN3" s="233"/>
      <c r="BO3" s="233">
        <v>38322</v>
      </c>
      <c r="BP3" s="233"/>
      <c r="BQ3" s="233">
        <v>38353</v>
      </c>
      <c r="BR3" s="233"/>
      <c r="BS3" s="233">
        <v>38384</v>
      </c>
      <c r="BT3" s="233"/>
      <c r="BU3" s="233">
        <v>38412</v>
      </c>
      <c r="BV3" s="233"/>
      <c r="BW3" s="233">
        <v>38443</v>
      </c>
      <c r="BX3" s="233"/>
      <c r="BY3" s="233">
        <v>38473</v>
      </c>
      <c r="BZ3" s="233"/>
      <c r="CA3" s="233">
        <v>38504</v>
      </c>
      <c r="CB3" s="233"/>
      <c r="CC3" s="233">
        <v>38534</v>
      </c>
      <c r="CD3" s="233"/>
      <c r="CE3" s="233">
        <v>38565</v>
      </c>
      <c r="CF3" s="233"/>
      <c r="CG3" s="233">
        <v>38596</v>
      </c>
      <c r="CH3" s="233"/>
      <c r="CI3" s="233">
        <v>38626</v>
      </c>
      <c r="CJ3" s="233"/>
      <c r="CK3" s="233">
        <v>38657</v>
      </c>
      <c r="CL3" s="233"/>
      <c r="CM3" s="233">
        <v>38687</v>
      </c>
      <c r="CN3" s="233"/>
      <c r="CO3" s="233">
        <v>38718</v>
      </c>
      <c r="CP3" s="233"/>
      <c r="CQ3" s="233">
        <v>38749</v>
      </c>
      <c r="CR3" s="233"/>
      <c r="CS3" s="233">
        <v>38777</v>
      </c>
      <c r="CT3" s="233"/>
      <c r="CU3" s="233">
        <v>38808</v>
      </c>
      <c r="CV3" s="233"/>
      <c r="CW3" s="233">
        <v>38838</v>
      </c>
      <c r="CX3" s="233"/>
      <c r="CY3" s="233">
        <v>38869</v>
      </c>
      <c r="CZ3" s="233"/>
      <c r="DA3" s="233">
        <v>38899</v>
      </c>
      <c r="DB3" s="233"/>
      <c r="DC3" s="233">
        <v>38930</v>
      </c>
      <c r="DD3" s="233"/>
      <c r="DE3" s="233">
        <v>38961</v>
      </c>
      <c r="DF3" s="233"/>
      <c r="DG3" s="233">
        <v>38991</v>
      </c>
      <c r="DH3" s="233"/>
      <c r="DI3" s="233">
        <v>39022</v>
      </c>
      <c r="DJ3" s="233"/>
      <c r="DK3" s="233">
        <v>39052</v>
      </c>
      <c r="DL3" s="233"/>
      <c r="DM3" s="233">
        <v>39083</v>
      </c>
      <c r="DN3" s="233"/>
      <c r="DO3" s="233">
        <v>39114</v>
      </c>
      <c r="DP3" s="233"/>
      <c r="DQ3" s="233">
        <v>39142</v>
      </c>
      <c r="DR3" s="233"/>
      <c r="DS3" s="233">
        <v>39173</v>
      </c>
      <c r="DT3" s="233"/>
      <c r="DU3" s="233">
        <v>39203</v>
      </c>
      <c r="DV3" s="233"/>
      <c r="DW3" s="233">
        <v>39234</v>
      </c>
      <c r="DX3" s="233"/>
      <c r="DY3" s="233">
        <v>39264</v>
      </c>
      <c r="DZ3" s="233"/>
    </row>
    <row r="4" spans="1:130" s="13" customFormat="1" x14ac:dyDescent="0.25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5" t="s">
        <v>113</v>
      </c>
      <c r="CT4" s="235"/>
      <c r="CU4" s="235" t="s">
        <v>113</v>
      </c>
      <c r="CV4" s="235"/>
      <c r="CW4" s="235" t="s">
        <v>113</v>
      </c>
      <c r="CX4" s="235"/>
      <c r="CY4" s="235" t="s">
        <v>113</v>
      </c>
      <c r="CZ4" s="235"/>
      <c r="DA4" s="235" t="s">
        <v>113</v>
      </c>
      <c r="DB4" s="235"/>
      <c r="DC4" s="235" t="s">
        <v>113</v>
      </c>
      <c r="DD4" s="235"/>
      <c r="DE4" s="235" t="s">
        <v>113</v>
      </c>
      <c r="DF4" s="235"/>
      <c r="DG4" s="235" t="s">
        <v>113</v>
      </c>
      <c r="DH4" s="235"/>
      <c r="DI4" s="235" t="s">
        <v>113</v>
      </c>
      <c r="DJ4" s="235"/>
      <c r="DK4" s="235" t="s">
        <v>113</v>
      </c>
      <c r="DL4" s="235"/>
      <c r="DM4" s="235" t="s">
        <v>113</v>
      </c>
      <c r="DN4" s="235"/>
      <c r="DO4" s="235" t="s">
        <v>113</v>
      </c>
      <c r="DP4" s="235"/>
      <c r="DQ4" s="235" t="s">
        <v>113</v>
      </c>
      <c r="DR4" s="235"/>
      <c r="DS4" s="235" t="s">
        <v>113</v>
      </c>
      <c r="DT4" s="235"/>
      <c r="DU4" s="235" t="s">
        <v>113</v>
      </c>
      <c r="DV4" s="235"/>
      <c r="DW4" s="235" t="s">
        <v>113</v>
      </c>
      <c r="DX4" s="235"/>
      <c r="DY4" s="235" t="s">
        <v>113</v>
      </c>
      <c r="DZ4" s="235"/>
    </row>
    <row r="5" spans="1:130" s="13" customFormat="1" x14ac:dyDescent="0.25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5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5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5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5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5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5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5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5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5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5">
      <c r="A15" s="2"/>
      <c r="B15" s="5"/>
    </row>
    <row r="16" spans="1:130" x14ac:dyDescent="0.25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5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5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5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5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5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5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5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5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5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5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5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5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5">
      <c r="A29" s="2"/>
      <c r="B29" s="5"/>
    </row>
    <row r="30" spans="1:130" x14ac:dyDescent="0.25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5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5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5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5">
      <c r="A34" s="2"/>
      <c r="B34" s="5"/>
    </row>
    <row r="35" spans="1:130" x14ac:dyDescent="0.25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5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5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5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5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5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5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5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5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5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5">
      <c r="A45" s="2"/>
      <c r="B45" s="5"/>
    </row>
    <row r="46" spans="1:130" x14ac:dyDescent="0.25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5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5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5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5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5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5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5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5">
      <c r="A54" s="2"/>
      <c r="B54" s="5"/>
    </row>
    <row r="55" spans="1:130" x14ac:dyDescent="0.25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5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5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5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5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5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5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5">
      <c r="A62" s="2"/>
      <c r="B62" s="5"/>
    </row>
    <row r="63" spans="1:130" s="13" customFormat="1" x14ac:dyDescent="0.25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5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3.2" x14ac:dyDescent="0.25"/>
  <cols>
    <col min="1" max="1" width="31.44140625" style="1" hidden="1" customWidth="1"/>
    <col min="2" max="2" width="17.5546875" style="1" customWidth="1"/>
    <col min="3" max="3" width="6.88671875" style="6" customWidth="1"/>
    <col min="4" max="4" width="7" customWidth="1"/>
    <col min="5" max="5" width="7.33203125" customWidth="1"/>
    <col min="6" max="6" width="6.33203125" customWidth="1"/>
    <col min="7" max="11" width="7.109375" customWidth="1"/>
    <col min="12" max="12" width="7.109375" bestFit="1" customWidth="1"/>
    <col min="13" max="15" width="7.109375" customWidth="1"/>
    <col min="16" max="17" width="7.33203125" customWidth="1"/>
    <col min="18" max="18" width="7.33203125" bestFit="1" customWidth="1"/>
    <col min="19" max="23" width="7.33203125" customWidth="1"/>
    <col min="24" max="24" width="7.33203125" bestFit="1" customWidth="1"/>
    <col min="25" max="29" width="7.33203125" customWidth="1"/>
    <col min="30" max="30" width="7.33203125" bestFit="1" customWidth="1"/>
    <col min="31" max="35" width="7.33203125" customWidth="1"/>
    <col min="36" max="36" width="7.33203125" bestFit="1" customWidth="1"/>
    <col min="37" max="41" width="7.33203125" customWidth="1"/>
    <col min="42" max="42" width="7.33203125" bestFit="1" customWidth="1"/>
    <col min="43" max="47" width="7.33203125" customWidth="1"/>
    <col min="48" max="66" width="7.33203125" bestFit="1" customWidth="1"/>
  </cols>
  <sheetData>
    <row r="1" spans="1:66" ht="15.6" x14ac:dyDescent="0.3">
      <c r="B1" s="231" t="s">
        <v>127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</row>
    <row r="2" spans="1:66" ht="15.6" x14ac:dyDescent="0.3">
      <c r="B2" s="231" t="s">
        <v>145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</row>
    <row r="3" spans="1:66" x14ac:dyDescent="0.25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5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5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5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5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5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5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5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5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5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5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5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5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5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5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5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5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5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5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5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5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5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5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5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5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5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5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5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5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5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5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5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5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5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5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5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5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5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5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5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5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5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5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5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5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5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5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5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5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5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5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5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5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5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5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5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5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5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5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5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5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5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3.2" x14ac:dyDescent="0.25"/>
  <cols>
    <col min="1" max="1" width="20.33203125" bestFit="1" customWidth="1"/>
  </cols>
  <sheetData>
    <row r="1" spans="1:8" x14ac:dyDescent="0.25">
      <c r="A1" s="5" t="s">
        <v>134</v>
      </c>
      <c r="B1" s="6" t="s">
        <v>176</v>
      </c>
    </row>
    <row r="2" spans="1:8" x14ac:dyDescent="0.25">
      <c r="A2" s="6"/>
      <c r="H2" s="6"/>
    </row>
    <row r="3" spans="1:8" x14ac:dyDescent="0.25">
      <c r="C3" s="6"/>
      <c r="D3" s="6"/>
    </row>
    <row r="4" spans="1:8" x14ac:dyDescent="0.25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5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5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5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5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5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5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5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5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5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5">
      <c r="A14" s="5"/>
      <c r="B14" s="14"/>
      <c r="C14" s="14"/>
      <c r="D14" s="14"/>
    </row>
    <row r="15" spans="1:8" x14ac:dyDescent="0.25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5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5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5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5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5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5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5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5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5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5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5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5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5">
      <c r="A28" s="5"/>
      <c r="B28" s="14"/>
      <c r="C28" s="14"/>
      <c r="D28" s="14"/>
    </row>
    <row r="29" spans="1:4" x14ac:dyDescent="0.25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5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5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5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5">
      <c r="A33" s="5"/>
      <c r="B33" s="14"/>
      <c r="C33" s="14"/>
      <c r="D33" s="14"/>
    </row>
    <row r="34" spans="1:4" x14ac:dyDescent="0.25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5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5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5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5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5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5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5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5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5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5">
      <c r="A44" s="5"/>
      <c r="B44" s="14"/>
      <c r="C44" s="14"/>
      <c r="D44" s="14"/>
    </row>
    <row r="45" spans="1:4" x14ac:dyDescent="0.25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5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5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5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5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5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5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5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5">
      <c r="A53" s="5"/>
      <c r="B53" s="14"/>
      <c r="C53" s="14"/>
      <c r="D53" s="14"/>
    </row>
    <row r="54" spans="1:4" x14ac:dyDescent="0.25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5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5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5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5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5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5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5">
      <c r="A61" s="5"/>
      <c r="B61" s="14"/>
      <c r="C61" s="14"/>
      <c r="D61" s="14"/>
    </row>
    <row r="62" spans="1:4" x14ac:dyDescent="0.25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5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3.2" x14ac:dyDescent="0.25"/>
  <cols>
    <col min="2" max="2" width="19.109375" bestFit="1" customWidth="1"/>
  </cols>
  <sheetData>
    <row r="1" spans="1:8" x14ac:dyDescent="0.25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5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5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5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5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5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5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5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5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5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5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5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5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5">
      <c r="A14" s="2"/>
      <c r="B14" s="5"/>
    </row>
    <row r="15" spans="1:8" x14ac:dyDescent="0.25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5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5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5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5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5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5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5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5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5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5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5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5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5">
      <c r="A28" s="2"/>
      <c r="B28" s="5"/>
    </row>
    <row r="29" spans="1:8" x14ac:dyDescent="0.25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5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5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5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5">
      <c r="A33" s="2"/>
      <c r="B33" s="5"/>
    </row>
    <row r="34" spans="1:8" x14ac:dyDescent="0.25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5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5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5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5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5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5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5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5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5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5">
      <c r="A44" s="2"/>
      <c r="B44" s="5"/>
    </row>
    <row r="45" spans="1:8" x14ac:dyDescent="0.25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5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5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5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5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5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5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5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5">
      <c r="A53" s="2"/>
      <c r="B53" s="5"/>
    </row>
    <row r="54" spans="1:8" x14ac:dyDescent="0.25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5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5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5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5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5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5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5">
      <c r="A61" s="2"/>
      <c r="B61" s="5"/>
    </row>
    <row r="62" spans="1:8" x14ac:dyDescent="0.25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5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3.2" x14ac:dyDescent="0.25"/>
  <cols>
    <col min="1" max="1" width="18.44140625" bestFit="1" customWidth="1"/>
    <col min="2" max="3" width="9.88671875" bestFit="1" customWidth="1"/>
    <col min="6" max="7" width="9.88671875" bestFit="1" customWidth="1"/>
  </cols>
  <sheetData>
    <row r="3" spans="1:8" x14ac:dyDescent="0.25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5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5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5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5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5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5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5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5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5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5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5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5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5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5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5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5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5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5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5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5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5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5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5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5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5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5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5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5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5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5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5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5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5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5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5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5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5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5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5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5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5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5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5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5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5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5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5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5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5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5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5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5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5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5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5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5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5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5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5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5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5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5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5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5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5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5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5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5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5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5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5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5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5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5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5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5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5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5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5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5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5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5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5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5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5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5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5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5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5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5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5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5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5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tabSelected="1" workbookViewId="0">
      <pane xSplit="1" ySplit="4" topLeftCell="K60" activePane="bottomRight" state="frozen"/>
      <selection pane="topRight" activeCell="B1" sqref="B1"/>
      <selection pane="bottomLeft" activeCell="A5" sqref="A5"/>
      <selection pane="bottomRight" activeCell="AG72" sqref="AG72"/>
    </sheetView>
  </sheetViews>
  <sheetFormatPr defaultRowHeight="13.2" x14ac:dyDescent="0.25"/>
  <cols>
    <col min="1" max="1" width="18.44140625" style="1" bestFit="1" customWidth="1"/>
    <col min="2" max="2" width="7.33203125" style="29" bestFit="1" customWidth="1"/>
    <col min="3" max="13" width="7.33203125" style="29" customWidth="1"/>
    <col min="14" max="31" width="7.33203125" style="29" bestFit="1" customWidth="1"/>
    <col min="32" max="32" width="7.109375" customWidth="1"/>
    <col min="33" max="33" width="6.554687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6" x14ac:dyDescent="0.3">
      <c r="A1" s="10" t="s">
        <v>95</v>
      </c>
    </row>
    <row r="2" spans="1:69" ht="15.6" x14ac:dyDescent="0.3">
      <c r="A2" s="10" t="s">
        <v>290</v>
      </c>
    </row>
    <row r="3" spans="1:69" x14ac:dyDescent="0.25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69" s="110" customFormat="1" x14ac:dyDescent="0.25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104" t="s">
        <v>267</v>
      </c>
      <c r="R4" s="104" t="s">
        <v>268</v>
      </c>
      <c r="S4" s="104" t="s">
        <v>269</v>
      </c>
      <c r="T4" s="104" t="s">
        <v>270</v>
      </c>
      <c r="U4" s="104" t="s">
        <v>271</v>
      </c>
      <c r="V4" s="104" t="s">
        <v>272</v>
      </c>
      <c r="W4" s="104" t="s">
        <v>273</v>
      </c>
      <c r="X4" s="104" t="s">
        <v>274</v>
      </c>
      <c r="Y4" s="104" t="s">
        <v>275</v>
      </c>
      <c r="Z4" s="104" t="s">
        <v>277</v>
      </c>
      <c r="AA4" s="104" t="s">
        <v>278</v>
      </c>
      <c r="AB4" s="104" t="s">
        <v>280</v>
      </c>
      <c r="AC4" s="104" t="s">
        <v>281</v>
      </c>
      <c r="AD4" s="104" t="s">
        <v>282</v>
      </c>
      <c r="AE4" s="104" t="s">
        <v>283</v>
      </c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5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f>SUM('Population 43133142'!R7/'Population 43133142'!S7)</f>
        <v>0.57785467128027679</v>
      </c>
      <c r="J5" s="108">
        <f>SUM('Population 43133142'!T7/'Population 43133142'!U7)</f>
        <v>0.57424047924689769</v>
      </c>
      <c r="K5" s="108">
        <f>SUM('Population 43133142'!V7/'Population 43133142'!W7)</f>
        <v>0.57690650581645841</v>
      </c>
      <c r="L5" s="108">
        <f>SUM('Population 43133142'!X7/'Population 43133142'!Y7)</f>
        <v>0.58391003460207613</v>
      </c>
      <c r="M5" s="108">
        <f>SUM('Population 43133142'!Z7/'Population 43133142'!AA7)</f>
        <v>0.58540772532188845</v>
      </c>
      <c r="N5" s="108">
        <f>SUM('Population 43133142'!AB7/'Population 43133142'!AC7)</f>
        <v>0.58654253068133733</v>
      </c>
      <c r="O5" s="108">
        <f>SUM('Population 43133142'!AD7/'Population 43133142'!AE7)</f>
        <v>0.58840823183536328</v>
      </c>
      <c r="P5" s="108">
        <f>SUM('Population 43133142'!AF7/'Population 43133142'!AG7)</f>
        <v>0.58165829145728642</v>
      </c>
      <c r="Q5" s="108">
        <f>SUM('Population 43133142'!AH7/'Population 43133142'!AI7)</f>
        <v>0.58312551953449709</v>
      </c>
      <c r="R5" s="108">
        <f>SUM('Population 43133142'!AJ7/'Population 43133142'!AK7)</f>
        <v>0.5915374947633012</v>
      </c>
      <c r="S5" s="108">
        <f>SUM('Population 43133142'!AL7/'Population 43133142'!AM7)</f>
        <v>0.5973751058425063</v>
      </c>
      <c r="T5" s="108">
        <f>SUM('Population 43133142'!AN7/'Population 43133142'!AO7)</f>
        <v>0.59071550255536631</v>
      </c>
      <c r="U5" s="108">
        <f>SUM('Population 43133142'!AP7/'Population 43133142'!AQ7)</f>
        <v>0.59388458225667529</v>
      </c>
      <c r="V5" s="108">
        <f>SUM('Population 43133142'!AR7/'Population 43133142'!AS7)</f>
        <v>0.60666378191259196</v>
      </c>
      <c r="W5" s="108">
        <f>SUM('Population 43133142'!AT7/'Population 43133142'!AU7)</f>
        <v>0.62124510230735741</v>
      </c>
      <c r="X5" s="108">
        <f>SUM('Population 43133142'!AV7/'Population 43133142'!AW7)</f>
        <v>0.62055507372072849</v>
      </c>
      <c r="Y5" s="108">
        <f>SUM('Population 43133142'!AX7/'Population 43133142'!AY7)</f>
        <v>0.63797577854671284</v>
      </c>
      <c r="Z5" s="108">
        <f>SUM('Population 43133142'!AZ7/'Population 43133142'!BA7)</f>
        <v>0.64116652578191036</v>
      </c>
      <c r="AA5" s="108">
        <f>SUM('Population 43133142'!BB7/'Population 43133142'!BC7)</f>
        <v>0.6485445205479452</v>
      </c>
      <c r="AB5" s="108">
        <f>SUM('Population 43133142'!BD7/'Population 43133142'!BE7)</f>
        <v>0.6500843170320405</v>
      </c>
      <c r="AC5" s="108">
        <f>SUM('Population 43133142'!BF7/'Population 43133142'!BG7)</f>
        <v>0.64644351464435146</v>
      </c>
      <c r="AD5" s="108">
        <f>SUM('Population 43133142'!BH7/'Population 43133142'!BI7)</f>
        <v>0.65059288537549409</v>
      </c>
      <c r="AE5" s="108">
        <f>SUM('Population 43133142'!BJ7/'Population 43133142'!BK7)</f>
        <v>0.65059288537549409</v>
      </c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5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f>SUM('Population 43133142'!R8/'Population 43133142'!S8)</f>
        <v>0.47094733745219181</v>
      </c>
      <c r="J6" s="108">
        <f>SUM('Population 43133142'!T8/'Population 43133142'!U8)</f>
        <v>0.46867130795437711</v>
      </c>
      <c r="K6" s="108">
        <f>SUM('Population 43133142'!V8/'Population 43133142'!W8)</f>
        <v>0.47229237854702122</v>
      </c>
      <c r="L6" s="108">
        <f>SUM('Population 43133142'!X8/'Population 43133142'!Y8)</f>
        <v>0.47232445164139558</v>
      </c>
      <c r="M6" s="108">
        <f>SUM('Population 43133142'!Z8/'Population 43133142'!AA8)</f>
        <v>0.4708727192789624</v>
      </c>
      <c r="N6" s="108">
        <f>SUM('Population 43133142'!AB8/'Population 43133142'!AC8)</f>
        <v>0.46967487972007582</v>
      </c>
      <c r="O6" s="108">
        <f>SUM('Population 43133142'!AD8/'Population 43133142'!AE8)</f>
        <v>0.47326300472899235</v>
      </c>
      <c r="P6" s="108">
        <f>SUM('Population 43133142'!AF8/'Population 43133142'!AG8)</f>
        <v>0.47227588180582386</v>
      </c>
      <c r="Q6" s="108">
        <f>SUM('Population 43133142'!AH8/'Population 43133142'!AI8)</f>
        <v>0.47735687838222729</v>
      </c>
      <c r="R6" s="108">
        <f>SUM('Population 43133142'!AJ8/'Population 43133142'!AK8)</f>
        <v>0.48205055583091411</v>
      </c>
      <c r="S6" s="108">
        <f>SUM('Population 43133142'!AL8/'Population 43133142'!AM8)</f>
        <v>0.48568783822272854</v>
      </c>
      <c r="T6" s="108">
        <f>SUM('Population 43133142'!AN8/'Population 43133142'!AO8)</f>
        <v>0.48424212106053027</v>
      </c>
      <c r="U6" s="108">
        <f>SUM('Population 43133142'!AP8/'Population 43133142'!AQ8)</f>
        <v>0.48186046511627906</v>
      </c>
      <c r="V6" s="108">
        <f>SUM('Population 43133142'!AR8/'Population 43133142'!AS8)</f>
        <v>0.49045870238352418</v>
      </c>
      <c r="W6" s="108">
        <f>SUM('Population 43133142'!AT8/'Population 43133142'!AU8)</f>
        <v>0.50372513562386978</v>
      </c>
      <c r="X6" s="108">
        <f>SUM('Population 43133142'!AV8/'Population 43133142'!AW8)</f>
        <v>0.49996390673500324</v>
      </c>
      <c r="Y6" s="108">
        <f>SUM('Population 43133142'!AX8/'Population 43133142'!AY8)</f>
        <v>0.50505630065265728</v>
      </c>
      <c r="Z6" s="108">
        <f>SUM('Population 43133142'!AZ8/'Population 43133142'!BA8)</f>
        <v>0.50299957148978713</v>
      </c>
      <c r="AA6" s="108">
        <f>SUM('Population 43133142'!BB8/'Population 43133142'!BC8)</f>
        <v>0.50797299238615146</v>
      </c>
      <c r="AB6" s="108">
        <f>SUM('Population 43133142'!BD8/'Population 43133142'!BE8)</f>
        <v>0.50541976620616369</v>
      </c>
      <c r="AC6" s="108">
        <f>SUM('Population 43133142'!BF8/'Population 43133142'!BG8)</f>
        <v>0.50708195335071526</v>
      </c>
      <c r="AD6" s="108">
        <f>SUM('Population 43133142'!BH8/'Population 43133142'!BI8)</f>
        <v>0.50943662967413583</v>
      </c>
      <c r="AE6" s="108">
        <f>SUM('Population 43133142'!BJ8/'Population 43133142'!BK8)</f>
        <v>0.50936092342342343</v>
      </c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5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f>SUM('Population 43133142'!R9/'Population 43133142'!S9)</f>
        <v>0.4588701684836472</v>
      </c>
      <c r="J7" s="108">
        <f>SUM('Population 43133142'!T9/'Population 43133142'!U9)</f>
        <v>0.4525904203323558</v>
      </c>
      <c r="K7" s="108">
        <f>SUM('Population 43133142'!V9/'Population 43133142'!W9)</f>
        <v>0.46051986267778322</v>
      </c>
      <c r="L7" s="108">
        <f>SUM('Population 43133142'!X9/'Population 43133142'!Y9)</f>
        <v>0.46483030004918841</v>
      </c>
      <c r="M7" s="108">
        <f>SUM('Population 43133142'!Z9/'Population 43133142'!AA9)</f>
        <v>0.48632218844984804</v>
      </c>
      <c r="N7" s="108">
        <f>SUM('Population 43133142'!AB9/'Population 43133142'!AC9)</f>
        <v>0.49026460309535697</v>
      </c>
      <c r="O7" s="108">
        <f>SUM('Population 43133142'!AD9/'Population 43133142'!AE9)</f>
        <v>0.49555335968379449</v>
      </c>
      <c r="P7" s="108">
        <f>SUM('Population 43133142'!AF9/'Population 43133142'!AG9)</f>
        <v>0.50320670942279233</v>
      </c>
      <c r="Q7" s="108">
        <f>SUM('Population 43133142'!AH9/'Population 43133142'!AI9)</f>
        <v>0.49704724409448819</v>
      </c>
      <c r="R7" s="108">
        <f>SUM('Population 43133142'!AJ9/'Population 43133142'!AK9)</f>
        <v>0.48938271604938272</v>
      </c>
      <c r="S7" s="108">
        <f>SUM('Population 43133142'!AL9/'Population 43133142'!AM9)</f>
        <v>0.49672213817448313</v>
      </c>
      <c r="T7" s="108">
        <f>SUM('Population 43133142'!AN9/'Population 43133142'!AO9)</f>
        <v>0.49099999999999999</v>
      </c>
      <c r="U7" s="108">
        <f>SUM('Population 43133142'!AP9/'Population 43133142'!AQ9)</f>
        <v>0.49024512256128067</v>
      </c>
      <c r="V7" s="108">
        <f>SUM('Population 43133142'!AR9/'Population 43133142'!AS9)</f>
        <v>0.49319213313161875</v>
      </c>
      <c r="W7" s="108">
        <f>SUM('Population 43133142'!AT9/'Population 43133142'!AU9)</f>
        <v>0.48622934401602402</v>
      </c>
      <c r="X7" s="108">
        <f>SUM('Population 43133142'!AV9/'Population 43133142'!AW9)</f>
        <v>0.48318042813455658</v>
      </c>
      <c r="Y7" s="108">
        <f>SUM('Population 43133142'!AX9/'Population 43133142'!AY9)</f>
        <v>0.50688424273329935</v>
      </c>
      <c r="Z7" s="108">
        <f>SUM('Population 43133142'!AZ9/'Population 43133142'!BA9)</f>
        <v>0.50102669404517453</v>
      </c>
      <c r="AA7" s="108">
        <f>SUM('Population 43133142'!BB9/'Population 43133142'!BC9)</f>
        <v>0.50617283950617287</v>
      </c>
      <c r="AB7" s="108">
        <f>SUM('Population 43133142'!BD9/'Population 43133142'!BE9)</f>
        <v>0.50673989016475285</v>
      </c>
      <c r="AC7" s="108">
        <f>SUM('Population 43133142'!BF9/'Population 43133142'!BG9)</f>
        <v>0.51614505712866365</v>
      </c>
      <c r="AD7" s="108">
        <f>SUM('Population 43133142'!BH9/'Population 43133142'!BI9)</f>
        <v>0.51366120218579236</v>
      </c>
      <c r="AE7" s="108">
        <f>SUM('Population 43133142'!BJ9/'Population 43133142'!BK9)</f>
        <v>0.51542288557213933</v>
      </c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5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f>SUM('Population 43133142'!R10/'Population 43133142'!S10)</f>
        <v>0.48893471481742279</v>
      </c>
      <c r="J8" s="108">
        <f>SUM('Population 43133142'!T10/'Population 43133142'!U10)</f>
        <v>0.49219620958751392</v>
      </c>
      <c r="K8" s="108">
        <f>SUM('Population 43133142'!V10/'Population 43133142'!W10)</f>
        <v>0.49873263712866267</v>
      </c>
      <c r="L8" s="108">
        <f>SUM('Population 43133142'!X10/'Population 43133142'!Y10)</f>
        <v>0.50576332611868924</v>
      </c>
      <c r="M8" s="108">
        <f>SUM('Population 43133142'!Z10/'Population 43133142'!AA10)</f>
        <v>0.5089787319422151</v>
      </c>
      <c r="N8" s="108">
        <f>SUM('Population 43133142'!AB10/'Population 43133142'!AC10)</f>
        <v>0.50549669203601455</v>
      </c>
      <c r="O8" s="108">
        <f>SUM('Population 43133142'!AD10/'Population 43133142'!AE10)</f>
        <v>0.50766264583745302</v>
      </c>
      <c r="P8" s="108">
        <f>SUM('Population 43133142'!AF10/'Population 43133142'!AG10)</f>
        <v>0.50308944684189882</v>
      </c>
      <c r="Q8" s="108">
        <f>SUM('Population 43133142'!AH10/'Population 43133142'!AI10)</f>
        <v>0.50320685434516521</v>
      </c>
      <c r="R8" s="108">
        <f>SUM('Population 43133142'!AJ10/'Population 43133142'!AK10)</f>
        <v>0.51301803998049733</v>
      </c>
      <c r="S8" s="108">
        <f>SUM('Population 43133142'!AL10/'Population 43133142'!AM10)</f>
        <v>0.51433183330072396</v>
      </c>
      <c r="T8" s="108">
        <f>SUM('Population 43133142'!AN10/'Population 43133142'!AO10)</f>
        <v>0.51443132258538737</v>
      </c>
      <c r="U8" s="108">
        <f>SUM('Population 43133142'!AP10/'Population 43133142'!AQ10)</f>
        <v>0.51339527110062433</v>
      </c>
      <c r="V8" s="108">
        <f>SUM('Population 43133142'!AR10/'Population 43133142'!AS10)</f>
        <v>0.52288290063549925</v>
      </c>
      <c r="W8" s="108">
        <f>SUM('Population 43133142'!AT10/'Population 43133142'!AU10)</f>
        <v>0.53125309069330429</v>
      </c>
      <c r="X8" s="108">
        <f>SUM('Population 43133142'!AV10/'Population 43133142'!AW10)</f>
        <v>0.52910392495680081</v>
      </c>
      <c r="Y8" s="108">
        <f>SUM('Population 43133142'!AX10/'Population 43133142'!AY10)</f>
        <v>0.53508900985729002</v>
      </c>
      <c r="Z8" s="108">
        <f>SUM('Population 43133142'!AZ10/'Population 43133142'!BA10)</f>
        <v>0.53365853658536588</v>
      </c>
      <c r="AA8" s="108">
        <f>SUM('Population 43133142'!BB10/'Population 43133142'!BC10)</f>
        <v>0.53791852541791263</v>
      </c>
      <c r="AB8" s="108">
        <f>SUM('Population 43133142'!BD10/'Population 43133142'!BE10)</f>
        <v>0.53799612778315586</v>
      </c>
      <c r="AC8" s="108">
        <f>SUM('Population 43133142'!BF10/'Population 43133142'!BG10)</f>
        <v>0.53532922603003463</v>
      </c>
      <c r="AD8" s="108">
        <f>SUM('Population 43133142'!BH10/'Population 43133142'!BI10)</f>
        <v>0.53986135181975736</v>
      </c>
      <c r="AE8" s="108">
        <f>SUM('Population 43133142'!BJ10/'Population 43133142'!BK10)</f>
        <v>0.53821702066175403</v>
      </c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5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f>SUM('Population 43133142'!R11/'Population 43133142'!S11)</f>
        <v>0.30453020134228187</v>
      </c>
      <c r="J9" s="108">
        <f>SUM('Population 43133142'!T11/'Population 43133142'!U11)</f>
        <v>0.29762912785774764</v>
      </c>
      <c r="K9" s="108">
        <f>SUM('Population 43133142'!V11/'Population 43133142'!W11)</f>
        <v>0.3</v>
      </c>
      <c r="L9" s="108">
        <f>SUM('Population 43133142'!X11/'Population 43133142'!Y11)</f>
        <v>0.29795563288386256</v>
      </c>
      <c r="M9" s="108">
        <f>SUM('Population 43133142'!Z11/'Population 43133142'!AA11)</f>
        <v>0.29173913043478261</v>
      </c>
      <c r="N9" s="108">
        <f>SUM('Population 43133142'!AB11/'Population 43133142'!AC11)</f>
        <v>0.28748928877463581</v>
      </c>
      <c r="O9" s="108">
        <f>SUM('Population 43133142'!AD11/'Population 43133142'!AE11)</f>
        <v>0.30017301038062283</v>
      </c>
      <c r="P9" s="108">
        <f>SUM('Population 43133142'!AF11/'Population 43133142'!AG11)</f>
        <v>0.31089193825042882</v>
      </c>
      <c r="Q9" s="108">
        <f>SUM('Population 43133142'!AH11/'Population 43133142'!AI11)</f>
        <v>0.30739957716701904</v>
      </c>
      <c r="R9" s="108">
        <f>SUM('Population 43133142'!AJ11/'Population 43133142'!AK11)</f>
        <v>0.30884184308841844</v>
      </c>
      <c r="S9" s="108">
        <f>SUM('Population 43133142'!AL11/'Population 43133142'!AM11)</f>
        <v>0.31545608108108109</v>
      </c>
      <c r="T9" s="108">
        <f>SUM('Population 43133142'!AN11/'Population 43133142'!AO11)</f>
        <v>0.31754756871035938</v>
      </c>
      <c r="U9" s="108">
        <f>SUM('Population 43133142'!AP11/'Population 43133142'!AQ11)</f>
        <v>0.31630481055768411</v>
      </c>
      <c r="V9" s="108">
        <f>SUM('Population 43133142'!AR11/'Population 43133142'!AS11)</f>
        <v>0.31953924914675769</v>
      </c>
      <c r="W9" s="108">
        <f>SUM('Population 43133142'!AT11/'Population 43133142'!AU11)</f>
        <v>0.33490162532078699</v>
      </c>
      <c r="X9" s="108">
        <f>SUM('Population 43133142'!AV11/'Population 43133142'!AW11)</f>
        <v>0.33549222797927464</v>
      </c>
      <c r="Y9" s="108">
        <f>SUM('Population 43133142'!AX11/'Population 43133142'!AY11)</f>
        <v>0.33489961554891073</v>
      </c>
      <c r="Z9" s="108">
        <f>SUM('Population 43133142'!AZ11/'Population 43133142'!BA11)</f>
        <v>0.32768122085629503</v>
      </c>
      <c r="AA9" s="108">
        <f>SUM('Population 43133142'!BB11/'Population 43133142'!BC11)</f>
        <v>0.32683340398473931</v>
      </c>
      <c r="AB9" s="108">
        <f>SUM('Population 43133142'!BD11/'Population 43133142'!BE11)</f>
        <v>0.32868020304568529</v>
      </c>
      <c r="AC9" s="108">
        <f>SUM('Population 43133142'!BF11/'Population 43133142'!BG11)</f>
        <v>0.33402922755741127</v>
      </c>
      <c r="AD9" s="108">
        <f>SUM('Population 43133142'!BH11/'Population 43133142'!BI11)</f>
        <v>0.3363825363825364</v>
      </c>
      <c r="AE9" s="108">
        <f>SUM('Population 43133142'!BJ11/'Population 43133142'!BK11)</f>
        <v>0.33901121728292483</v>
      </c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5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f>SUM('Population 43133142'!R12/'Population 43133142'!S12)</f>
        <v>0.54183130046383787</v>
      </c>
      <c r="J10" s="108">
        <f>SUM('Population 43133142'!T12/'Population 43133142'!U12)</f>
        <v>0.54026379729260676</v>
      </c>
      <c r="K10" s="108">
        <f>SUM('Population 43133142'!V12/'Population 43133142'!W12)</f>
        <v>0.55162806895350858</v>
      </c>
      <c r="L10" s="108">
        <f>SUM('Population 43133142'!X12/'Population 43133142'!Y12)</f>
        <v>0.55594651653764959</v>
      </c>
      <c r="M10" s="108">
        <f>SUM('Population 43133142'!Z12/'Population 43133142'!AA12)</f>
        <v>0.56610407876230662</v>
      </c>
      <c r="N10" s="108">
        <f>SUM('Population 43133142'!AB12/'Population 43133142'!AC12)</f>
        <v>0.58713618397412859</v>
      </c>
      <c r="O10" s="108">
        <f>SUM('Population 43133142'!AD12/'Population 43133142'!AE12)</f>
        <v>0.5935857945279942</v>
      </c>
      <c r="P10" s="108">
        <f>SUM('Population 43133142'!AF12/'Population 43133142'!AG12)</f>
        <v>0.59563636363636363</v>
      </c>
      <c r="Q10" s="108">
        <f>SUM('Population 43133142'!AH12/'Population 43133142'!AI12)</f>
        <v>0.59547511312217194</v>
      </c>
      <c r="R10" s="108">
        <f>SUM('Population 43133142'!AJ12/'Population 43133142'!AK12)</f>
        <v>0.59850107066381153</v>
      </c>
      <c r="S10" s="108">
        <f>SUM('Population 43133142'!AL12/'Population 43133142'!AM12)</f>
        <v>0.5992394060123144</v>
      </c>
      <c r="T10" s="108">
        <f>SUM('Population 43133142'!AN12/'Population 43133142'!AO12)</f>
        <v>0.59722475807924047</v>
      </c>
      <c r="U10" s="108">
        <f>SUM('Population 43133142'!AP12/'Population 43133142'!AQ12)</f>
        <v>0.59414688017669792</v>
      </c>
      <c r="V10" s="108">
        <f>SUM('Population 43133142'!AR12/'Population 43133142'!AS12)</f>
        <v>0.59752721904410411</v>
      </c>
      <c r="W10" s="108">
        <f>SUM('Population 43133142'!AT12/'Population 43133142'!AU12)</f>
        <v>0.61245865490628448</v>
      </c>
      <c r="X10" s="108">
        <f>SUM('Population 43133142'!AV12/'Population 43133142'!AW12)</f>
        <v>0.62107414978628506</v>
      </c>
      <c r="Y10" s="108">
        <f>SUM('Population 43133142'!AX12/'Population 43133142'!AY12)</f>
        <v>0.637713437268003</v>
      </c>
      <c r="Z10" s="108">
        <f>SUM('Population 43133142'!AZ12/'Population 43133142'!BA12)</f>
        <v>0.63676551851169649</v>
      </c>
      <c r="AA10" s="108">
        <f>SUM('Population 43133142'!BB12/'Population 43133142'!BC12)</f>
        <v>0.64400448262980947</v>
      </c>
      <c r="AB10" s="108">
        <f>SUM('Population 43133142'!BD12/'Population 43133142'!BE12)</f>
        <v>0.63925096383330271</v>
      </c>
      <c r="AC10" s="108">
        <f>SUM('Population 43133142'!BF12/'Population 43133142'!BG12)</f>
        <v>0.6464572680788897</v>
      </c>
      <c r="AD10" s="108">
        <f>SUM('Population 43133142'!BH12/'Population 43133142'!BI12)</f>
        <v>0.66161242603550297</v>
      </c>
      <c r="AE10" s="108">
        <f>SUM('Population 43133142'!BJ12/'Population 43133142'!BK12)</f>
        <v>0.6634774609015639</v>
      </c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5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f>SUM('Population 43133142'!R13/'Population 43133142'!S13)</f>
        <v>0.43678392974309799</v>
      </c>
      <c r="J11" s="108">
        <f>SUM('Population 43133142'!T13/'Population 43133142'!U13)</f>
        <v>0.44210949675732741</v>
      </c>
      <c r="K11" s="108">
        <f>SUM('Population 43133142'!V13/'Population 43133142'!W13)</f>
        <v>0.45196969696969697</v>
      </c>
      <c r="L11" s="108">
        <f>SUM('Population 43133142'!X13/'Population 43133142'!Y13)</f>
        <v>0.45795795795795796</v>
      </c>
      <c r="M11" s="108">
        <f>SUM('Population 43133142'!Z13/'Population 43133142'!AA13)</f>
        <v>0.45815701697615374</v>
      </c>
      <c r="N11" s="108">
        <f>SUM('Population 43133142'!AB13/'Population 43133142'!AC13)</f>
        <v>0.45544359793561073</v>
      </c>
      <c r="O11" s="108">
        <f>SUM('Population 43133142'!AD13/'Population 43133142'!AE13)</f>
        <v>0.45859218314337424</v>
      </c>
      <c r="P11" s="108">
        <f>SUM('Population 43133142'!AF13/'Population 43133142'!AG13)</f>
        <v>0.45843792237883763</v>
      </c>
      <c r="Q11" s="108">
        <f>SUM('Population 43133142'!AH13/'Population 43133142'!AI13)</f>
        <v>0.46286344880529701</v>
      </c>
      <c r="R11" s="108">
        <f>SUM('Population 43133142'!AJ13/'Population 43133142'!AK13)</f>
        <v>0.46562559512473817</v>
      </c>
      <c r="S11" s="108">
        <f>SUM('Population 43133142'!AL13/'Population 43133142'!AM13)</f>
        <v>0.46611018363939899</v>
      </c>
      <c r="T11" s="108">
        <f>SUM('Population 43133142'!AN13/'Population 43133142'!AO13)</f>
        <v>0.46832535885167464</v>
      </c>
      <c r="U11" s="108">
        <f>SUM('Population 43133142'!AP13/'Population 43133142'!AQ13)</f>
        <v>0.47169356781498434</v>
      </c>
      <c r="V11" s="108">
        <f>SUM('Population 43133142'!AR13/'Population 43133142'!AS13)</f>
        <v>0.48034398034398035</v>
      </c>
      <c r="W11" s="108">
        <f>SUM('Population 43133142'!AT13/'Population 43133142'!AU13)</f>
        <v>0.49100168100464747</v>
      </c>
      <c r="X11" s="108">
        <f>SUM('Population 43133142'!AV13/'Population 43133142'!AW13)</f>
        <v>0.48595367175948745</v>
      </c>
      <c r="Y11" s="108">
        <f>SUM('Population 43133142'!AX13/'Population 43133142'!AY13)</f>
        <v>0.49240121580547114</v>
      </c>
      <c r="Z11" s="108">
        <f>SUM('Population 43133142'!AZ13/'Population 43133142'!BA13)</f>
        <v>0.48767468944099379</v>
      </c>
      <c r="AA11" s="108">
        <f>SUM('Population 43133142'!BB13/'Population 43133142'!BC13)</f>
        <v>0.49214198286413707</v>
      </c>
      <c r="AB11" s="108">
        <f>SUM('Population 43133142'!BD13/'Population 43133142'!BE13)</f>
        <v>0.48918396909705458</v>
      </c>
      <c r="AC11" s="108">
        <f>SUM('Population 43133142'!BF13/'Population 43133142'!BG13)</f>
        <v>0.4878142760813024</v>
      </c>
      <c r="AD11" s="108">
        <f>SUM('Population 43133142'!BH13/'Population 43133142'!BI13)</f>
        <v>0.49223797126603025</v>
      </c>
      <c r="AE11" s="108">
        <f>SUM('Population 43133142'!BJ13/'Population 43133142'!BK13)</f>
        <v>0.49399044263165515</v>
      </c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5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f>SUM('Population 43133142'!R14/'Population 43133142'!S14)</f>
        <v>0.40491553686652648</v>
      </c>
      <c r="J12" s="108">
        <f>SUM('Population 43133142'!T14/'Population 43133142'!U14)</f>
        <v>0.4040248810830589</v>
      </c>
      <c r="K12" s="108">
        <f>SUM('Population 43133142'!V14/'Population 43133142'!W14)</f>
        <v>0.40741287655050207</v>
      </c>
      <c r="L12" s="108">
        <f>SUM('Population 43133142'!X14/'Population 43133142'!Y14)</f>
        <v>0.40779318096665418</v>
      </c>
      <c r="M12" s="108">
        <f>SUM('Population 43133142'!Z14/'Population 43133142'!AA14)</f>
        <v>0.40461468858392402</v>
      </c>
      <c r="N12" s="108">
        <f>SUM('Population 43133142'!AB14/'Population 43133142'!AC14)</f>
        <v>0.39513378306677782</v>
      </c>
      <c r="O12" s="108">
        <f>SUM('Population 43133142'!AD14/'Population 43133142'!AE14)</f>
        <v>0.39336672738312084</v>
      </c>
      <c r="P12" s="108">
        <f>SUM('Population 43133142'!AF14/'Population 43133142'!AG14)</f>
        <v>0.39213015512674992</v>
      </c>
      <c r="Q12" s="108">
        <f>SUM('Population 43133142'!AH14/'Population 43133142'!AI14)</f>
        <v>0.39393024309225427</v>
      </c>
      <c r="R12" s="108">
        <f>SUM('Population 43133142'!AJ14/'Population 43133142'!AK14)</f>
        <v>0.39749079708511759</v>
      </c>
      <c r="S12" s="108">
        <f>SUM('Population 43133142'!AL14/'Population 43133142'!AM14)</f>
        <v>0.39922015596880622</v>
      </c>
      <c r="T12" s="108">
        <f>SUM('Population 43133142'!AN14/'Population 43133142'!AO14)</f>
        <v>0.39655043119610051</v>
      </c>
      <c r="U12" s="108">
        <f>SUM('Population 43133142'!AP14/'Population 43133142'!AQ14)</f>
        <v>0.39344876695899855</v>
      </c>
      <c r="V12" s="108">
        <f>SUM('Population 43133142'!AR14/'Population 43133142'!AS14)</f>
        <v>0.40240524781341108</v>
      </c>
      <c r="W12" s="108">
        <f>SUM('Population 43133142'!AT14/'Population 43133142'!AU14)</f>
        <v>0.40666229317005614</v>
      </c>
      <c r="X12" s="108">
        <f>SUM('Population 43133142'!AV14/'Population 43133142'!AW14)</f>
        <v>0.40368582711715667</v>
      </c>
      <c r="Y12" s="108">
        <f>SUM('Population 43133142'!AX14/'Population 43133142'!AY14)</f>
        <v>0.40363876458073511</v>
      </c>
      <c r="Z12" s="108">
        <f>SUM('Population 43133142'!AZ14/'Population 43133142'!BA14)</f>
        <v>0.40403517847904813</v>
      </c>
      <c r="AA12" s="108">
        <f>SUM('Population 43133142'!BB14/'Population 43133142'!BC14)</f>
        <v>0.40738269957749612</v>
      </c>
      <c r="AB12" s="108">
        <f>SUM('Population 43133142'!BD14/'Population 43133142'!BE14)</f>
        <v>0.40815871600534998</v>
      </c>
      <c r="AC12" s="108">
        <f>SUM('Population 43133142'!BF14/'Population 43133142'!BG14)</f>
        <v>0.4075583549462764</v>
      </c>
      <c r="AD12" s="108">
        <f>SUM('Population 43133142'!BH14/'Population 43133142'!BI14)</f>
        <v>0.41002227171492206</v>
      </c>
      <c r="AE12" s="108">
        <f>SUM('Population 43133142'!BJ14/'Population 43133142'!BK14)</f>
        <v>0.4109253065774805</v>
      </c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6" x14ac:dyDescent="0.3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f>SUM('Population 43133142'!R15/'Population 43133142'!S15)</f>
        <v>0.45849608761727728</v>
      </c>
      <c r="J13" s="190">
        <f>SUM('Population 43133142'!T15/'Population 43133142'!U15)</f>
        <v>0.4595266018486992</v>
      </c>
      <c r="K13" s="190">
        <f>SUM('Population 43133142'!V15/'Population 43133142'!W15)</f>
        <v>0.46610952833175057</v>
      </c>
      <c r="L13" s="190">
        <f>SUM('Population 43133142'!X15/'Population 43133142'!Y15)</f>
        <v>0.47021717695244358</v>
      </c>
      <c r="M13" s="190">
        <f>SUM('Population 43133142'!Z15/'Population 43133142'!AA15)</f>
        <v>0.47153640311016864</v>
      </c>
      <c r="N13" s="190">
        <f>SUM('Population 43133142'!AB15/'Population 43133142'!AC15)</f>
        <v>0.46958869701726846</v>
      </c>
      <c r="O13" s="190">
        <f>SUM('Population 43133142'!AD15/'Population 43133142'!AE15)</f>
        <v>0.47234053214410981</v>
      </c>
      <c r="P13" s="190">
        <f>SUM('Population 43133142'!AF15/'Population 43133142'!AG15)</f>
        <v>0.47114107291395085</v>
      </c>
      <c r="Q13" s="190">
        <f>SUM('Population 43133142'!AH15/'Population 43133142'!AI15)</f>
        <v>0.47322742164801879</v>
      </c>
      <c r="R13" s="190">
        <f>SUM('Population 43133142'!AJ15/'Population 43133142'!AK15)</f>
        <v>0.47807012153908546</v>
      </c>
      <c r="S13" s="190">
        <f>SUM('Population 43133142'!AL15/'Population 43133142'!AM15)</f>
        <v>0.47990718799368087</v>
      </c>
      <c r="T13" s="190">
        <f>SUM('Population 43133142'!AN15/'Population 43133142'!AO15)</f>
        <v>0.47931951747602847</v>
      </c>
      <c r="U13" s="190">
        <f>SUM('Population 43133142'!AP15/'Population 43133142'!AQ15)</f>
        <v>0.47874361935988674</v>
      </c>
      <c r="V13" s="190">
        <f>SUM('Population 43133142'!AR15/'Population 43133142'!AS15)</f>
        <v>0.4866958026720456</v>
      </c>
      <c r="W13" s="190">
        <f>SUM('Population 43133142'!AT15/'Population 43133142'!AU15)</f>
        <v>0.49622811180775861</v>
      </c>
      <c r="X13" s="190">
        <f>SUM('Population 43133142'!AV15/'Population 43133142'!AW15)</f>
        <v>0.49378412484226047</v>
      </c>
      <c r="Y13" s="190">
        <f>SUM('Population 43133142'!AX15/'Population 43133142'!AY15)</f>
        <v>0.50006843775275311</v>
      </c>
      <c r="Z13" s="190">
        <f>SUM('Population 43133142'!AZ15/'Population 43133142'!BA15)</f>
        <v>0.49816083127949173</v>
      </c>
      <c r="AA13" s="190">
        <f>SUM('Population 43133142'!BB15/'Population 43133142'!BC15)</f>
        <v>0.50244297644272717</v>
      </c>
      <c r="AB13" s="190">
        <f>SUM('Population 43133142'!BD15/'Population 43133142'!BE15)</f>
        <v>0.50153459305550419</v>
      </c>
      <c r="AC13" s="190">
        <f>SUM('Population 43133142'!BF15/'Population 43133142'!BG15)</f>
        <v>0.50148469901101866</v>
      </c>
      <c r="AD13" s="190">
        <f>SUM('Population 43133142'!BH15/'Population 43133142'!BI15)</f>
        <v>0.50585983040239546</v>
      </c>
      <c r="AE13" s="190">
        <f>SUM('Population 43133142'!BJ15/'Population 43133142'!BK15)</f>
        <v>0.50633547991413674</v>
      </c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5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f>SUM('Population 43133142'!R16/'Population 43133142'!S16)</f>
        <v>0.58542014468558712</v>
      </c>
      <c r="J14" s="108">
        <f>SUM('Population 43133142'!T16/'Population 43133142'!U16)</f>
        <v>0.58614958448753463</v>
      </c>
      <c r="K14" s="108">
        <f>SUM('Population 43133142'!V16/'Population 43133142'!W16)</f>
        <v>0.58846584546472569</v>
      </c>
      <c r="L14" s="108">
        <f>SUM('Population 43133142'!X16/'Population 43133142'!Y16)</f>
        <v>0.6005633802816901</v>
      </c>
      <c r="M14" s="108">
        <f>SUM('Population 43133142'!Z16/'Population 43133142'!AA16)</f>
        <v>0.59696458684654297</v>
      </c>
      <c r="N14" s="108">
        <f>SUM('Population 43133142'!AB16/'Population 43133142'!AC16)</f>
        <v>0.59423503325942351</v>
      </c>
      <c r="O14" s="108">
        <f>SUM('Population 43133142'!AD16/'Population 43133142'!AE16)</f>
        <v>0.5962090752441126</v>
      </c>
      <c r="P14" s="108">
        <f>SUM('Population 43133142'!AF16/'Population 43133142'!AG16)</f>
        <v>0.59738041002277908</v>
      </c>
      <c r="Q14" s="108">
        <f>SUM('Population 43133142'!AH16/'Population 43133142'!AI16)</f>
        <v>0.59257206208425717</v>
      </c>
      <c r="R14" s="108">
        <f>SUM('Population 43133142'!AJ16/'Population 43133142'!AK16)</f>
        <v>0.58450308815272323</v>
      </c>
      <c r="S14" s="108">
        <f>SUM('Population 43133142'!AL16/'Population 43133142'!AM16)</f>
        <v>0.57968574635241299</v>
      </c>
      <c r="T14" s="108">
        <f>SUM('Population 43133142'!AN16/'Population 43133142'!AO16)</f>
        <v>0.58797077009555931</v>
      </c>
      <c r="U14" s="108">
        <f>SUM('Population 43133142'!AP16/'Population 43133142'!AQ16)</f>
        <v>0.58421936205931724</v>
      </c>
      <c r="V14" s="108">
        <f>SUM('Population 43133142'!AR16/'Population 43133142'!AS16)</f>
        <v>0.59785067873303166</v>
      </c>
      <c r="W14" s="108">
        <f>SUM('Population 43133142'!AT16/'Population 43133142'!AU16)</f>
        <v>0.60799999999999998</v>
      </c>
      <c r="X14" s="108">
        <f>SUM('Population 43133142'!AV16/'Population 43133142'!AW16)</f>
        <v>0.60236886632825715</v>
      </c>
      <c r="Y14" s="108">
        <f>SUM('Population 43133142'!AX16/'Population 43133142'!AY16)</f>
        <v>0.62952488687782804</v>
      </c>
      <c r="Z14" s="108">
        <f>SUM('Population 43133142'!AZ16/'Population 43133142'!BA16)</f>
        <v>0.6311010215664018</v>
      </c>
      <c r="AA14" s="108">
        <f>SUM('Population 43133142'!BB16/'Population 43133142'!BC16)</f>
        <v>0.62944162436548223</v>
      </c>
      <c r="AB14" s="108">
        <f>SUM('Population 43133142'!BD16/'Population 43133142'!BE16)</f>
        <v>0.62174154187465336</v>
      </c>
      <c r="AC14" s="108">
        <f>SUM('Population 43133142'!BF16/'Population 43133142'!BG16)</f>
        <v>0.62171052631578949</v>
      </c>
      <c r="AD14" s="108">
        <f>SUM('Population 43133142'!BH16/'Population 43133142'!BI16)</f>
        <v>0.63009234111895707</v>
      </c>
      <c r="AE14" s="108">
        <f>SUM('Population 43133142'!BJ16/'Population 43133142'!BK16)</f>
        <v>0.63547863710113572</v>
      </c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5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f>SUM('Population 43133142'!R17/'Population 43133142'!S17)</f>
        <v>0.37016209063843863</v>
      </c>
      <c r="J15" s="108">
        <f>SUM('Population 43133142'!T17/'Population 43133142'!U17)</f>
        <v>0.37083888149134486</v>
      </c>
      <c r="K15" s="108">
        <f>SUM('Population 43133142'!V17/'Population 43133142'!W17)</f>
        <v>0.37462031724603445</v>
      </c>
      <c r="L15" s="108">
        <f>SUM('Population 43133142'!X17/'Population 43133142'!Y17)</f>
        <v>0.38103331067301155</v>
      </c>
      <c r="M15" s="108">
        <f>SUM('Population 43133142'!Z17/'Population 43133142'!AA17)</f>
        <v>0.37904312668463613</v>
      </c>
      <c r="N15" s="108">
        <f>SUM('Population 43133142'!AB17/'Population 43133142'!AC17)</f>
        <v>0.37697744867048133</v>
      </c>
      <c r="O15" s="108">
        <f>SUM('Population 43133142'!AD17/'Population 43133142'!AE17)</f>
        <v>0.37878787878787878</v>
      </c>
      <c r="P15" s="108">
        <f>SUM('Population 43133142'!AF17/'Population 43133142'!AG17)</f>
        <v>0.37187288708586885</v>
      </c>
      <c r="Q15" s="108">
        <f>SUM('Population 43133142'!AH17/'Population 43133142'!AI17)</f>
        <v>0.36507936507936506</v>
      </c>
      <c r="R15" s="108">
        <f>SUM('Population 43133142'!AJ17/'Population 43133142'!AK17)</f>
        <v>0.36345039209001023</v>
      </c>
      <c r="S15" s="108">
        <f>SUM('Population 43133142'!AL17/'Population 43133142'!AM17)</f>
        <v>0.36740994854202402</v>
      </c>
      <c r="T15" s="108">
        <f>SUM('Population 43133142'!AN17/'Population 43133142'!AO17)</f>
        <v>0.36874784408416694</v>
      </c>
      <c r="U15" s="108">
        <f>SUM('Population 43133142'!AP17/'Population 43133142'!AQ17)</f>
        <v>0.37183098591549296</v>
      </c>
      <c r="V15" s="108">
        <f>SUM('Population 43133142'!AR17/'Population 43133142'!AS17)</f>
        <v>0.37981779957953749</v>
      </c>
      <c r="W15" s="108">
        <f>SUM('Population 43133142'!AT17/'Population 43133142'!AU17)</f>
        <v>0.39382102272727271</v>
      </c>
      <c r="X15" s="108">
        <f>SUM('Population 43133142'!AV17/'Population 43133142'!AW17)</f>
        <v>0.39193491333569153</v>
      </c>
      <c r="Y15" s="108">
        <f>SUM('Population 43133142'!AX17/'Population 43133142'!AY17)</f>
        <v>0.40628347018921812</v>
      </c>
      <c r="Z15" s="108">
        <f>SUM('Population 43133142'!AZ17/'Population 43133142'!BA17)</f>
        <v>0.40910707933119889</v>
      </c>
      <c r="AA15" s="108">
        <f>SUM('Population 43133142'!BB17/'Population 43133142'!BC17)</f>
        <v>0.41739766081871343</v>
      </c>
      <c r="AB15" s="108">
        <f>SUM('Population 43133142'!BD17/'Population 43133142'!BE17)</f>
        <v>0.42135642135642137</v>
      </c>
      <c r="AC15" s="108">
        <f>SUM('Population 43133142'!BF17/'Population 43133142'!BG17)</f>
        <v>0.42227793696275073</v>
      </c>
      <c r="AD15" s="108">
        <f>SUM('Population 43133142'!BH17/'Population 43133142'!BI17)</f>
        <v>0.42037302725968434</v>
      </c>
      <c r="AE15" s="108">
        <f>SUM('Population 43133142'!BJ17/'Population 43133142'!BK17)</f>
        <v>0.42275837234425639</v>
      </c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5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f>SUM('Population 43133142'!R18/'Population 43133142'!S18)</f>
        <v>0.46657381615598886</v>
      </c>
      <c r="J16" s="108">
        <f>SUM('Population 43133142'!T18/'Population 43133142'!U18)</f>
        <v>0.47034482758620688</v>
      </c>
      <c r="K16" s="108">
        <f>SUM('Population 43133142'!V18/'Population 43133142'!W18)</f>
        <v>0.47237569060773482</v>
      </c>
      <c r="L16" s="108">
        <f>SUM('Population 43133142'!X18/'Population 43133142'!Y18)</f>
        <v>0.48005502063273725</v>
      </c>
      <c r="M16" s="108">
        <f>SUM('Population 43133142'!Z18/'Population 43133142'!AA18)</f>
        <v>0.46933333333333332</v>
      </c>
      <c r="N16" s="108">
        <f>SUM('Population 43133142'!AB18/'Population 43133142'!AC18)</f>
        <v>0.46601941747572817</v>
      </c>
      <c r="O16" s="108">
        <f>SUM('Population 43133142'!AD18/'Population 43133142'!AE18)</f>
        <v>0.49375866851595007</v>
      </c>
      <c r="P16" s="108">
        <f>SUM('Population 43133142'!AF18/'Population 43133142'!AG18)</f>
        <v>0.48408488063660476</v>
      </c>
      <c r="Q16" s="108">
        <f>SUM('Population 43133142'!AH18/'Population 43133142'!AI18)</f>
        <v>0.49399198931909211</v>
      </c>
      <c r="R16" s="108">
        <f>SUM('Population 43133142'!AJ18/'Population 43133142'!AK18)</f>
        <v>0.50718954248366011</v>
      </c>
      <c r="S16" s="108">
        <f>SUM('Population 43133142'!AL18/'Population 43133142'!AM18)</f>
        <v>0.51783355350066052</v>
      </c>
      <c r="T16" s="108">
        <f>SUM('Population 43133142'!AN18/'Population 43133142'!AO18)</f>
        <v>0.53034300791556732</v>
      </c>
      <c r="U16" s="108">
        <f>SUM('Population 43133142'!AP18/'Population 43133142'!AQ18)</f>
        <v>0.52603471295060078</v>
      </c>
      <c r="V16" s="108">
        <f>SUM('Population 43133142'!AR18/'Population 43133142'!AS18)</f>
        <v>0.5300546448087432</v>
      </c>
      <c r="W16" s="108">
        <f>SUM('Population 43133142'!AT18/'Population 43133142'!AU18)</f>
        <v>0.54758620689655169</v>
      </c>
      <c r="X16" s="108">
        <f>SUM('Population 43133142'!AV18/'Population 43133142'!AW18)</f>
        <v>0.56021650879566987</v>
      </c>
      <c r="Y16" s="108">
        <f>SUM('Population 43133142'!AX18/'Population 43133142'!AY18)</f>
        <v>0.54569892473118276</v>
      </c>
      <c r="Z16" s="108">
        <f>SUM('Population 43133142'!AZ18/'Population 43133142'!BA18)</f>
        <v>0.54729729729729726</v>
      </c>
      <c r="AA16" s="108">
        <f>SUM('Population 43133142'!BB18/'Population 43133142'!BC18)</f>
        <v>0.53729281767955805</v>
      </c>
      <c r="AB16" s="108">
        <f>SUM('Population 43133142'!BD18/'Population 43133142'!BE18)</f>
        <v>0.5490196078431373</v>
      </c>
      <c r="AC16" s="108">
        <f>SUM('Population 43133142'!BF18/'Population 43133142'!BG18)</f>
        <v>0.54456824512534818</v>
      </c>
      <c r="AD16" s="108">
        <f>SUM('Population 43133142'!BH18/'Population 43133142'!BI18)</f>
        <v>0.53475177304964538</v>
      </c>
      <c r="AE16" s="108">
        <f>SUM('Population 43133142'!BJ18/'Population 43133142'!BK18)</f>
        <v>0.51851851851851849</v>
      </c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5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0.50692404532102386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f>SUM('Population 43133142'!R19/'Population 43133142'!S19)</f>
        <v>0.5208250694168981</v>
      </c>
      <c r="J17" s="108">
        <f>SUM('Population 43133142'!T19/'Population 43133142'!U19)</f>
        <v>0.52487067250298447</v>
      </c>
      <c r="K17" s="108">
        <f>SUM('Population 43133142'!V19/'Population 43133142'!W19)</f>
        <v>0.52607986960065201</v>
      </c>
      <c r="L17" s="108">
        <f>SUM('Population 43133142'!X19/'Population 43133142'!Y19)</f>
        <v>0.5377668308702791</v>
      </c>
      <c r="M17" s="108">
        <f>SUM('Population 43133142'!Z19/'Population 43133142'!AA19)</f>
        <v>0.54047424366312347</v>
      </c>
      <c r="N17" s="108">
        <f>SUM('Population 43133142'!AB19/'Population 43133142'!AC19)</f>
        <v>0.55067706196142796</v>
      </c>
      <c r="O17" s="108">
        <f>SUM('Population 43133142'!AD19/'Population 43133142'!AE19)</f>
        <v>0.56580050293378037</v>
      </c>
      <c r="P17" s="108">
        <f>SUM('Population 43133142'!AF19/'Population 43133142'!AG19)</f>
        <v>0.57016806722689073</v>
      </c>
      <c r="Q17" s="108">
        <f>SUM('Population 43133142'!AH19/'Population 43133142'!AI19)</f>
        <v>0.56874216464688676</v>
      </c>
      <c r="R17" s="108">
        <f>SUM('Population 43133142'!AJ19/'Population 43133142'!AK19)</f>
        <v>0.57632789627770808</v>
      </c>
      <c r="S17" s="108">
        <f>SUM('Population 43133142'!AL19/'Population 43133142'!AM19)</f>
        <v>0.58585858585858586</v>
      </c>
      <c r="T17" s="108">
        <f>SUM('Population 43133142'!AN19/'Population 43133142'!AO19)</f>
        <v>0.58965663416701997</v>
      </c>
      <c r="U17" s="108">
        <f>SUM('Population 43133142'!AP19/'Population 43133142'!AQ19)</f>
        <v>0.58536585365853655</v>
      </c>
      <c r="V17" s="108">
        <f>SUM('Population 43133142'!AR19/'Population 43133142'!AS19)</f>
        <v>0.60494362532523849</v>
      </c>
      <c r="W17" s="108">
        <f>SUM('Population 43133142'!AT19/'Population 43133142'!AU19)</f>
        <v>0.61917098445595853</v>
      </c>
      <c r="X17" s="108">
        <f>SUM('Population 43133142'!AV19/'Population 43133142'!AW19)</f>
        <v>0.6113989637305699</v>
      </c>
      <c r="Y17" s="108">
        <f>SUM('Population 43133142'!AX19/'Population 43133142'!AY19)</f>
        <v>0.62386117136659436</v>
      </c>
      <c r="Z17" s="108">
        <f>SUM('Population 43133142'!AZ19/'Population 43133142'!BA19)</f>
        <v>0.62439877568867508</v>
      </c>
      <c r="AA17" s="108">
        <f>SUM('Population 43133142'!BB19/'Population 43133142'!BC19)</f>
        <v>0.60930640913081646</v>
      </c>
      <c r="AB17" s="108">
        <f>SUM('Population 43133142'!BD19/'Population 43133142'!BE19)</f>
        <v>0.59743589743589742</v>
      </c>
      <c r="AC17" s="108">
        <f>SUM('Population 43133142'!BF19/'Population 43133142'!BG19)</f>
        <v>0.61608695652173917</v>
      </c>
      <c r="AD17" s="108">
        <f>SUM('Population 43133142'!BH19/'Population 43133142'!BI19)</f>
        <v>0.63045414069456807</v>
      </c>
      <c r="AE17" s="108">
        <f>SUM('Population 43133142'!BJ19/'Population 43133142'!BK19)</f>
        <v>0.63321492007104796</v>
      </c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5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f>SUM('Population 43133142'!R20/'Population 43133142'!S20)</f>
        <v>0.40508221225710017</v>
      </c>
      <c r="J18" s="108">
        <f>SUM('Population 43133142'!T20/'Population 43133142'!U20)</f>
        <v>0.39755351681957185</v>
      </c>
      <c r="K18" s="108">
        <f>SUM('Population 43133142'!V20/'Population 43133142'!W20)</f>
        <v>0.40372670807453415</v>
      </c>
      <c r="L18" s="108">
        <f>SUM('Population 43133142'!X20/'Population 43133142'!Y20)</f>
        <v>0.41666666666666669</v>
      </c>
      <c r="M18" s="108">
        <f>SUM('Population 43133142'!Z20/'Population 43133142'!AA20)</f>
        <v>0.4182098765432099</v>
      </c>
      <c r="N18" s="108">
        <f>SUM('Population 43133142'!AB20/'Population 43133142'!AC20)</f>
        <v>0.40451127819548871</v>
      </c>
      <c r="O18" s="108">
        <f>SUM('Population 43133142'!AD20/'Population 43133142'!AE20)</f>
        <v>0.39727891156462586</v>
      </c>
      <c r="P18" s="108">
        <f>SUM('Population 43133142'!AF20/'Population 43133142'!AG20)</f>
        <v>0.39176626826029215</v>
      </c>
      <c r="Q18" s="108">
        <f>SUM('Population 43133142'!AH20/'Population 43133142'!AI20)</f>
        <v>0.39295392953929537</v>
      </c>
      <c r="R18" s="108">
        <f>SUM('Population 43133142'!AJ20/'Population 43133142'!AK20)</f>
        <v>0.39192708333333331</v>
      </c>
      <c r="S18" s="108">
        <f>SUM('Population 43133142'!AL20/'Population 43133142'!AM20)</f>
        <v>0.39017735334242837</v>
      </c>
      <c r="T18" s="108">
        <f>SUM('Population 43133142'!AN20/'Population 43133142'!AO20)</f>
        <v>0.38980716253443526</v>
      </c>
      <c r="U18" s="108">
        <f>SUM('Population 43133142'!AP20/'Population 43133142'!AQ20)</f>
        <v>0.38429752066115702</v>
      </c>
      <c r="V18" s="108">
        <f>SUM('Population 43133142'!AR20/'Population 43133142'!AS20)</f>
        <v>0.38547486033519551</v>
      </c>
      <c r="W18" s="108">
        <f>SUM('Population 43133142'!AT20/'Population 43133142'!AU20)</f>
        <v>0.39568345323741005</v>
      </c>
      <c r="X18" s="108">
        <f>SUM('Population 43133142'!AV20/'Population 43133142'!AW20)</f>
        <v>0.39473684210526316</v>
      </c>
      <c r="Y18" s="108">
        <f>SUM('Population 43133142'!AX20/'Population 43133142'!AY20)</f>
        <v>0.41319942611190819</v>
      </c>
      <c r="Z18" s="108">
        <f>SUM('Population 43133142'!AZ20/'Population 43133142'!BA20)</f>
        <v>0.40340909090909088</v>
      </c>
      <c r="AA18" s="108">
        <f>SUM('Population 43133142'!BB20/'Population 43133142'!BC20)</f>
        <v>0.39734121122599703</v>
      </c>
      <c r="AB18" s="108">
        <f>SUM('Population 43133142'!BD20/'Population 43133142'!BE20)</f>
        <v>0.38439306358381503</v>
      </c>
      <c r="AC18" s="108">
        <f>SUM('Population 43133142'!BF20/'Population 43133142'!BG20)</f>
        <v>0.38814814814814813</v>
      </c>
      <c r="AD18" s="108">
        <f>SUM('Population 43133142'!BH20/'Population 43133142'!BI20)</f>
        <v>0.42537313432835822</v>
      </c>
      <c r="AE18" s="108">
        <f>SUM('Population 43133142'!BJ20/'Population 43133142'!BK20)</f>
        <v>0.41867469879518071</v>
      </c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5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f>SUM('Population 43133142'!R21/'Population 43133142'!S21)</f>
        <v>0.43607954545454547</v>
      </c>
      <c r="J19" s="108">
        <f>SUM('Population 43133142'!T21/'Population 43133142'!U21)</f>
        <v>0.42016806722689076</v>
      </c>
      <c r="K19" s="108">
        <f>SUM('Population 43133142'!V21/'Population 43133142'!W21)</f>
        <v>0.41880341880341881</v>
      </c>
      <c r="L19" s="108">
        <f>SUM('Population 43133142'!X21/'Population 43133142'!Y21)</f>
        <v>0.42577030812324929</v>
      </c>
      <c r="M19" s="108">
        <f>SUM('Population 43133142'!Z21/'Population 43133142'!AA21)</f>
        <v>0.42553191489361702</v>
      </c>
      <c r="N19" s="108">
        <f>SUM('Population 43133142'!AB21/'Population 43133142'!AC21)</f>
        <v>0.41549295774647887</v>
      </c>
      <c r="O19" s="108">
        <f>SUM('Population 43133142'!AD21/'Population 43133142'!AE21)</f>
        <v>0.41761363636363635</v>
      </c>
      <c r="P19" s="108">
        <f>SUM('Population 43133142'!AF21/'Population 43133142'!AG21)</f>
        <v>0.41354466858789624</v>
      </c>
      <c r="Q19" s="108">
        <f>SUM('Population 43133142'!AH21/'Population 43133142'!AI21)</f>
        <v>0.43723554301833567</v>
      </c>
      <c r="R19" s="108">
        <f>SUM('Population 43133142'!AJ21/'Population 43133142'!AK21)</f>
        <v>0.43250688705234158</v>
      </c>
      <c r="S19" s="108">
        <f>SUM('Population 43133142'!AL21/'Population 43133142'!AM21)</f>
        <v>0.42286501377410468</v>
      </c>
      <c r="T19" s="108">
        <f>SUM('Population 43133142'!AN21/'Population 43133142'!AO21)</f>
        <v>0.43129251700680271</v>
      </c>
      <c r="U19" s="108">
        <f>SUM('Population 43133142'!AP21/'Population 43133142'!AQ21)</f>
        <v>0.43365253077975374</v>
      </c>
      <c r="V19" s="108">
        <f>SUM('Population 43133142'!AR21/'Population 43133142'!AS21)</f>
        <v>0.45415472779369626</v>
      </c>
      <c r="W19" s="108">
        <f>SUM('Population 43133142'!AT21/'Population 43133142'!AU21)</f>
        <v>0.48</v>
      </c>
      <c r="X19" s="108">
        <f>SUM('Population 43133142'!AV21/'Population 43133142'!AW21)</f>
        <v>0.48484848484848486</v>
      </c>
      <c r="Y19" s="108">
        <f>SUM('Population 43133142'!AX21/'Population 43133142'!AY21)</f>
        <v>0.48040638606676345</v>
      </c>
      <c r="Z19" s="108">
        <f>SUM('Population 43133142'!AZ21/'Population 43133142'!BA21)</f>
        <v>0.4780763790664781</v>
      </c>
      <c r="AA19" s="108">
        <f>SUM('Population 43133142'!BB21/'Population 43133142'!BC21)</f>
        <v>0.49064748201438851</v>
      </c>
      <c r="AB19" s="108">
        <f>SUM('Population 43133142'!BD21/'Population 43133142'!BE21)</f>
        <v>0.49356223175965663</v>
      </c>
      <c r="AC19" s="108">
        <f>SUM('Population 43133142'!BF21/'Population 43133142'!BG21)</f>
        <v>0.51179941002949858</v>
      </c>
      <c r="AD19" s="108">
        <f>SUM('Population 43133142'!BH21/'Population 43133142'!BI21)</f>
        <v>0.51970802919708026</v>
      </c>
      <c r="AE19" s="108">
        <f>SUM('Population 43133142'!BJ21/'Population 43133142'!BK21)</f>
        <v>0.51528384279475981</v>
      </c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5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f>SUM('Population 43133142'!R22/'Population 43133142'!S22)</f>
        <v>0.48932384341637009</v>
      </c>
      <c r="J20" s="108">
        <f>SUM('Population 43133142'!T22/'Population 43133142'!U22)</f>
        <v>0.48021108179419525</v>
      </c>
      <c r="K20" s="108">
        <f>SUM('Population 43133142'!V22/'Population 43133142'!W22)</f>
        <v>0.48619768477292963</v>
      </c>
      <c r="L20" s="108">
        <f>SUM('Population 43133142'!X22/'Population 43133142'!Y22)</f>
        <v>0.49517966695880805</v>
      </c>
      <c r="M20" s="108">
        <f>SUM('Population 43133142'!Z22/'Population 43133142'!AA22)</f>
        <v>0.49692712906057945</v>
      </c>
      <c r="N20" s="108">
        <f>SUM('Population 43133142'!AB22/'Population 43133142'!AC22)</f>
        <v>0.50576752440106476</v>
      </c>
      <c r="O20" s="108">
        <f>SUM('Population 43133142'!AD22/'Population 43133142'!AE22)</f>
        <v>0.5195729537366548</v>
      </c>
      <c r="P20" s="108">
        <f>SUM('Population 43133142'!AF22/'Population 43133142'!AG22)</f>
        <v>0.52846975088967973</v>
      </c>
      <c r="Q20" s="108">
        <f>SUM('Population 43133142'!AH22/'Population 43133142'!AI22)</f>
        <v>0.53125</v>
      </c>
      <c r="R20" s="108">
        <f>SUM('Population 43133142'!AJ22/'Population 43133142'!AK22)</f>
        <v>0.52064631956912033</v>
      </c>
      <c r="S20" s="108">
        <f>SUM('Population 43133142'!AL22/'Population 43133142'!AM22)</f>
        <v>0.52154398563734294</v>
      </c>
      <c r="T20" s="108">
        <f>SUM('Population 43133142'!AN22/'Population 43133142'!AO22)</f>
        <v>0.51996450754214729</v>
      </c>
      <c r="U20" s="108">
        <f>SUM('Population 43133142'!AP22/'Population 43133142'!AQ22)</f>
        <v>0.52139037433155078</v>
      </c>
      <c r="V20" s="108">
        <f>SUM('Population 43133142'!AR22/'Population 43133142'!AS22)</f>
        <v>0.52508960573476704</v>
      </c>
      <c r="W20" s="108">
        <f>SUM('Population 43133142'!AT22/'Population 43133142'!AU22)</f>
        <v>0.53046594982078854</v>
      </c>
      <c r="X20" s="108">
        <f>SUM('Population 43133142'!AV22/'Population 43133142'!AW22)</f>
        <v>0.53214285714285714</v>
      </c>
      <c r="Y20" s="108">
        <f>SUM('Population 43133142'!AX22/'Population 43133142'!AY22)</f>
        <v>0.54611872146118723</v>
      </c>
      <c r="Z20" s="108">
        <f>SUM('Population 43133142'!AZ22/'Population 43133142'!BA22)</f>
        <v>0.54770642201834863</v>
      </c>
      <c r="AA20" s="108">
        <f>SUM('Population 43133142'!BB22/'Population 43133142'!BC22)</f>
        <v>0.55657773689052437</v>
      </c>
      <c r="AB20" s="108">
        <f>SUM('Population 43133142'!BD22/'Population 43133142'!BE22)</f>
        <v>0.54838709677419351</v>
      </c>
      <c r="AC20" s="108">
        <f>SUM('Population 43133142'!BF22/'Population 43133142'!BG22)</f>
        <v>0.55535224153705398</v>
      </c>
      <c r="AD20" s="108">
        <f>SUM('Population 43133142'!BH22/'Population 43133142'!BI22)</f>
        <v>0.5701021355617456</v>
      </c>
      <c r="AE20" s="108">
        <f>SUM('Population 43133142'!BJ22/'Population 43133142'!BK22)</f>
        <v>0.56635514018691591</v>
      </c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5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f>SUM('Population 43133142'!R23/'Population 43133142'!S23)</f>
        <v>0.55133669120495932</v>
      </c>
      <c r="J21" s="108">
        <f>SUM('Population 43133142'!T23/'Population 43133142'!U23)</f>
        <v>0.54620203602192641</v>
      </c>
      <c r="K21" s="108">
        <f>SUM('Population 43133142'!V23/'Population 43133142'!W23)</f>
        <v>0.55100433241433633</v>
      </c>
      <c r="L21" s="108">
        <f>SUM('Population 43133142'!X23/'Population 43133142'!Y23)</f>
        <v>0.55841584158415847</v>
      </c>
      <c r="M21" s="108">
        <f>SUM('Population 43133142'!Z23/'Population 43133142'!AA23)</f>
        <v>0.55737051792828685</v>
      </c>
      <c r="N21" s="108">
        <f>SUM('Population 43133142'!AB23/'Population 43133142'!AC23)</f>
        <v>0.5569721115537849</v>
      </c>
      <c r="O21" s="108">
        <f>SUM('Population 43133142'!AD23/'Population 43133142'!AE23)</f>
        <v>0.55889328063241106</v>
      </c>
      <c r="P21" s="108">
        <f>SUM('Population 43133142'!AF23/'Population 43133142'!AG23)</f>
        <v>0.55450980392156868</v>
      </c>
      <c r="Q21" s="108">
        <f>SUM('Population 43133142'!AH23/'Population 43133142'!AI23)</f>
        <v>0.55818463925523665</v>
      </c>
      <c r="R21" s="108">
        <f>SUM('Population 43133142'!AJ23/'Population 43133142'!AK23)</f>
        <v>0.57054263565891472</v>
      </c>
      <c r="S21" s="108">
        <f>SUM('Population 43133142'!AL23/'Population 43133142'!AM23)</f>
        <v>0.57170617955693748</v>
      </c>
      <c r="T21" s="108">
        <f>SUM('Population 43133142'!AN23/'Population 43133142'!AO23)</f>
        <v>0.57081545064377681</v>
      </c>
      <c r="U21" s="108">
        <f>SUM('Population 43133142'!AP23/'Population 43133142'!AQ23)</f>
        <v>0.56121259230470266</v>
      </c>
      <c r="V21" s="108">
        <f>SUM('Population 43133142'!AR23/'Population 43133142'!AS23)</f>
        <v>0.56286721504112813</v>
      </c>
      <c r="W21" s="108">
        <f>SUM('Population 43133142'!AT23/'Population 43133142'!AU23)</f>
        <v>0.56225528582615503</v>
      </c>
      <c r="X21" s="108">
        <f>SUM('Population 43133142'!AV23/'Population 43133142'!AW23)</f>
        <v>0.55176470588235293</v>
      </c>
      <c r="Y21" s="108">
        <f>SUM('Population 43133142'!AX23/'Population 43133142'!AY23)</f>
        <v>0.55225048923679065</v>
      </c>
      <c r="Z21" s="108">
        <f>SUM('Population 43133142'!AZ23/'Population 43133142'!BA23)</f>
        <v>0.54438334642576591</v>
      </c>
      <c r="AA21" s="108">
        <f>SUM('Population 43133142'!BB23/'Population 43133142'!BC23)</f>
        <v>0.54300234558248628</v>
      </c>
      <c r="AB21" s="108">
        <f>SUM('Population 43133142'!BD23/'Population 43133142'!BE23)</f>
        <v>0.53784403669724767</v>
      </c>
      <c r="AC21" s="108">
        <f>SUM('Population 43133142'!BF23/'Population 43133142'!BG23)</f>
        <v>0.54943396226415098</v>
      </c>
      <c r="AD21" s="108">
        <f>SUM('Population 43133142'!BH23/'Population 43133142'!BI23)</f>
        <v>0.55800898203592819</v>
      </c>
      <c r="AE21" s="108">
        <f>SUM('Population 43133142'!BJ23/'Population 43133142'!BK23)</f>
        <v>0.55997029335313775</v>
      </c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5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f>SUM('Population 43133142'!R24/'Population 43133142'!S24)</f>
        <v>0.61917384581400481</v>
      </c>
      <c r="J22" s="108">
        <f>SUM('Population 43133142'!T24/'Population 43133142'!U24)</f>
        <v>0.61887800534283166</v>
      </c>
      <c r="K22" s="108">
        <f>SUM('Population 43133142'!V24/'Population 43133142'!W24)</f>
        <v>0.62594068171757411</v>
      </c>
      <c r="L22" s="108">
        <f>SUM('Population 43133142'!X24/'Population 43133142'!Y24)</f>
        <v>0.63363954505686793</v>
      </c>
      <c r="M22" s="108">
        <f>SUM('Population 43133142'!Z24/'Population 43133142'!AA24)</f>
        <v>0.63585313174946001</v>
      </c>
      <c r="N22" s="108">
        <f>SUM('Population 43133142'!AB24/'Population 43133142'!AC24)</f>
        <v>0.63323288850624193</v>
      </c>
      <c r="O22" s="108">
        <f>SUM('Population 43133142'!AD24/'Population 43133142'!AE24)</f>
        <v>0.64382969526691158</v>
      </c>
      <c r="P22" s="108">
        <f>SUM('Population 43133142'!AF24/'Population 43133142'!AG24)</f>
        <v>0.6358393848782572</v>
      </c>
      <c r="Q22" s="108">
        <f>SUM('Population 43133142'!AH24/'Population 43133142'!AI24)</f>
        <v>0.62848626783053008</v>
      </c>
      <c r="R22" s="108">
        <f>SUM('Population 43133142'!AJ24/'Population 43133142'!AK24)</f>
        <v>0.6354982018193357</v>
      </c>
      <c r="S22" s="108">
        <f>SUM('Population 43133142'!AL24/'Population 43133142'!AM24)</f>
        <v>0.63645965356991974</v>
      </c>
      <c r="T22" s="108">
        <f>SUM('Population 43133142'!AN24/'Population 43133142'!AO24)</f>
        <v>0.63576580398812044</v>
      </c>
      <c r="U22" s="108">
        <f>SUM('Population 43133142'!AP24/'Population 43133142'!AQ24)</f>
        <v>0.63941480206540446</v>
      </c>
      <c r="V22" s="108">
        <f>SUM('Population 43133142'!AR24/'Population 43133142'!AS24)</f>
        <v>0.63917525773195871</v>
      </c>
      <c r="W22" s="108">
        <f>SUM('Population 43133142'!AT24/'Population 43133142'!AU24)</f>
        <v>0.65160599571734479</v>
      </c>
      <c r="X22" s="108">
        <f>SUM('Population 43133142'!AV24/'Population 43133142'!AW24)</f>
        <v>0.65410152066823735</v>
      </c>
      <c r="Y22" s="108">
        <f>SUM('Population 43133142'!AX24/'Population 43133142'!AY24)</f>
        <v>0.65981148243359045</v>
      </c>
      <c r="Z22" s="108">
        <f>SUM('Population 43133142'!AZ24/'Population 43133142'!BA24)</f>
        <v>0.65996148084742134</v>
      </c>
      <c r="AA22" s="108">
        <f>SUM('Population 43133142'!BB24/'Population 43133142'!BC24)</f>
        <v>0.67480916030534355</v>
      </c>
      <c r="AB22" s="108">
        <f>SUM('Population 43133142'!BD24/'Population 43133142'!BE24)</f>
        <v>0.6672402667240267</v>
      </c>
      <c r="AC22" s="108">
        <f>SUM('Population 43133142'!BF24/'Population 43133142'!BG24)</f>
        <v>0.66616476661647661</v>
      </c>
      <c r="AD22" s="108">
        <f>SUM('Population 43133142'!BH24/'Population 43133142'!BI24)</f>
        <v>0.66796705678370183</v>
      </c>
      <c r="AE22" s="108">
        <f>SUM('Population 43133142'!BJ24/'Population 43133142'!BK24)</f>
        <v>0.6612033642441234</v>
      </c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5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f>SUM('Population 43133142'!R25/'Population 43133142'!S25)</f>
        <v>0.58733105599287094</v>
      </c>
      <c r="J23" s="108">
        <f>SUM('Population 43133142'!T25/'Population 43133142'!U25)</f>
        <v>0.5871655362599687</v>
      </c>
      <c r="K23" s="108">
        <f>SUM('Population 43133142'!V25/'Population 43133142'!W25)</f>
        <v>0.59435943594359431</v>
      </c>
      <c r="L23" s="108">
        <f>SUM('Population 43133142'!X25/'Population 43133142'!Y25)</f>
        <v>0.60344569288389516</v>
      </c>
      <c r="M23" s="108">
        <f>SUM('Population 43133142'!Z25/'Population 43133142'!AA25)</f>
        <v>0.60556844547563804</v>
      </c>
      <c r="N23" s="108">
        <f>SUM('Population 43133142'!AB25/'Population 43133142'!AC25)</f>
        <v>0.60332912238983427</v>
      </c>
      <c r="O23" s="108">
        <f>SUM('Population 43133142'!AD25/'Population 43133142'!AE25)</f>
        <v>0.60899576931641064</v>
      </c>
      <c r="P23" s="108">
        <f>SUM('Population 43133142'!AF25/'Population 43133142'!AG25)</f>
        <v>0.60641742714159552</v>
      </c>
      <c r="Q23" s="108">
        <f>SUM('Population 43133142'!AH25/'Population 43133142'!AI25)</f>
        <v>0.60749173705471904</v>
      </c>
      <c r="R23" s="108">
        <f>SUM('Population 43133142'!AJ25/'Population 43133142'!AK25)</f>
        <v>0.6102503854908583</v>
      </c>
      <c r="S23" s="108">
        <f>SUM('Population 43133142'!AL25/'Population 43133142'!AM25)</f>
        <v>0.6163796289452288</v>
      </c>
      <c r="T23" s="108">
        <f>SUM('Population 43133142'!AN25/'Population 43133142'!AO25)</f>
        <v>0.6160581775007421</v>
      </c>
      <c r="U23" s="108">
        <f>SUM('Population 43133142'!AP25/'Population 43133142'!AQ25)</f>
        <v>0.61370295244534601</v>
      </c>
      <c r="V23" s="108">
        <f>SUM('Population 43133142'!AR25/'Population 43133142'!AS25)</f>
        <v>0.62235125556142068</v>
      </c>
      <c r="W23" s="108">
        <f>SUM('Population 43133142'!AT25/'Population 43133142'!AU25)</f>
        <v>0.62981498331816799</v>
      </c>
      <c r="X23" s="108">
        <f>SUM('Population 43133142'!AV25/'Population 43133142'!AW25)</f>
        <v>0.61942039894617995</v>
      </c>
      <c r="Y23" s="108">
        <f>SUM('Population 43133142'!AX25/'Population 43133142'!AY25)</f>
        <v>0.63867741453948346</v>
      </c>
      <c r="Z23" s="108">
        <f>SUM('Population 43133142'!AZ25/'Population 43133142'!BA25)</f>
        <v>0.63859020310633219</v>
      </c>
      <c r="AA23" s="108">
        <f>SUM('Population 43133142'!BB25/'Population 43133142'!BC25)</f>
        <v>0.64444276081521323</v>
      </c>
      <c r="AB23" s="108">
        <f>SUM('Population 43133142'!BD25/'Population 43133142'!BE25)</f>
        <v>0.64463979736273558</v>
      </c>
      <c r="AC23" s="108">
        <f>SUM('Population 43133142'!BF25/'Population 43133142'!BG25)</f>
        <v>0.64225956911231219</v>
      </c>
      <c r="AD23" s="108">
        <f>SUM('Population 43133142'!BH25/'Population 43133142'!BI25)</f>
        <v>0.64843692262212693</v>
      </c>
      <c r="AE23" s="108">
        <f>SUM('Population 43133142'!BJ25/'Population 43133142'!BK25)</f>
        <v>0.64973380656610469</v>
      </c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5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f>SUM('Population 43133142'!R26/'Population 43133142'!S26)</f>
        <v>0.5228002569043031</v>
      </c>
      <c r="J24" s="108">
        <f>SUM('Population 43133142'!T26/'Population 43133142'!U26)</f>
        <v>0.5321100917431193</v>
      </c>
      <c r="K24" s="108">
        <f>SUM('Population 43133142'!V26/'Population 43133142'!W26)</f>
        <v>0.53433616742969259</v>
      </c>
      <c r="L24" s="108">
        <f>SUM('Population 43133142'!X26/'Population 43133142'!Y26)</f>
        <v>0.5337262606417813</v>
      </c>
      <c r="M24" s="108">
        <f>SUM('Population 43133142'!Z26/'Population 43133142'!AA26)</f>
        <v>0.53494448073154799</v>
      </c>
      <c r="N24" s="108">
        <f>SUM('Population 43133142'!AB26/'Population 43133142'!AC26)</f>
        <v>0.51750477402928075</v>
      </c>
      <c r="O24" s="108">
        <f>SUM('Population 43133142'!AD26/'Population 43133142'!AE26)</f>
        <v>0.52768936982813497</v>
      </c>
      <c r="P24" s="108">
        <f>SUM('Population 43133142'!AF26/'Population 43133142'!AG26)</f>
        <v>0.52634880803011297</v>
      </c>
      <c r="Q24" s="108">
        <f>SUM('Population 43133142'!AH26/'Population 43133142'!AI26)</f>
        <v>0.52271313005600495</v>
      </c>
      <c r="R24" s="108">
        <f>SUM('Population 43133142'!AJ26/'Population 43133142'!AK26)</f>
        <v>0.53031230863441514</v>
      </c>
      <c r="S24" s="108">
        <f>SUM('Population 43133142'!AL26/'Population 43133142'!AM26)</f>
        <v>0.53304239401496256</v>
      </c>
      <c r="T24" s="108">
        <f>SUM('Population 43133142'!AN26/'Population 43133142'!AO26)</f>
        <v>0.5368421052631579</v>
      </c>
      <c r="U24" s="108">
        <f>SUM('Population 43133142'!AP26/'Population 43133142'!AQ26)</f>
        <v>0.54511278195488722</v>
      </c>
      <c r="V24" s="108">
        <f>SUM('Population 43133142'!AR26/'Population 43133142'!AS26)</f>
        <v>0.55631611698817673</v>
      </c>
      <c r="W24" s="108">
        <f>SUM('Population 43133142'!AT26/'Population 43133142'!AU26)</f>
        <v>0.55904522613065322</v>
      </c>
      <c r="X24" s="108">
        <f>SUM('Population 43133142'!AV26/'Population 43133142'!AW26)</f>
        <v>0.54556882463859213</v>
      </c>
      <c r="Y24" s="108">
        <f>SUM('Population 43133142'!AX26/'Population 43133142'!AY26)</f>
        <v>0.55500310752019888</v>
      </c>
      <c r="Z24" s="108">
        <f>SUM('Population 43133142'!AZ26/'Population 43133142'!BA26)</f>
        <v>0.54420062695924765</v>
      </c>
      <c r="AA24" s="108">
        <f>SUM('Population 43133142'!BB26/'Population 43133142'!BC26)</f>
        <v>0.5501577287066246</v>
      </c>
      <c r="AB24" s="108">
        <f>SUM('Population 43133142'!BD26/'Population 43133142'!BE26)</f>
        <v>0.54881101376720898</v>
      </c>
      <c r="AC24" s="108">
        <f>SUM('Population 43133142'!BF26/'Population 43133142'!BG26)</f>
        <v>0.54791154791154795</v>
      </c>
      <c r="AD24" s="108">
        <f>SUM('Population 43133142'!BH26/'Population 43133142'!BI26)</f>
        <v>0.55080545229244116</v>
      </c>
      <c r="AE24" s="108">
        <f>SUM('Population 43133142'!BJ26/'Population 43133142'!BK26)</f>
        <v>0.55416405760801501</v>
      </c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5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f>SUM('Population 43133142'!R27/'Population 43133142'!S27)</f>
        <v>0.47625286603340977</v>
      </c>
      <c r="J25" s="108">
        <f>SUM('Population 43133142'!T27/'Population 43133142'!U27)</f>
        <v>0.48483838720426525</v>
      </c>
      <c r="K25" s="108">
        <f>SUM('Population 43133142'!V27/'Population 43133142'!W27)</f>
        <v>0.49375821287779237</v>
      </c>
      <c r="L25" s="108">
        <f>SUM('Population 43133142'!X27/'Population 43133142'!Y27)</f>
        <v>0.50180623973727423</v>
      </c>
      <c r="M25" s="108">
        <f>SUM('Population 43133142'!Z27/'Population 43133142'!AA27)</f>
        <v>0.50483558994197297</v>
      </c>
      <c r="N25" s="108">
        <f>SUM('Population 43133142'!AB27/'Population 43133142'!AC27)</f>
        <v>0.50111642743221696</v>
      </c>
      <c r="O25" s="108">
        <f>SUM('Population 43133142'!AD27/'Population 43133142'!AE27)</f>
        <v>0.50945815966655983</v>
      </c>
      <c r="P25" s="108">
        <f>SUM('Population 43133142'!AF27/'Population 43133142'!AG27)</f>
        <v>0.51665619107479577</v>
      </c>
      <c r="Q25" s="108">
        <f>SUM('Population 43133142'!AH27/'Population 43133142'!AI27)</f>
        <v>0.51853005294300836</v>
      </c>
      <c r="R25" s="108">
        <f>SUM('Population 43133142'!AJ27/'Population 43133142'!AK27)</f>
        <v>0.52442396313364059</v>
      </c>
      <c r="S25" s="108">
        <f>SUM('Population 43133142'!AL27/'Population 43133142'!AM27)</f>
        <v>0.53455221568019828</v>
      </c>
      <c r="T25" s="108">
        <f>SUM('Population 43133142'!AN27/'Population 43133142'!AO27)</f>
        <v>0.53185509056839475</v>
      </c>
      <c r="U25" s="108">
        <f>SUM('Population 43133142'!AP27/'Population 43133142'!AQ27)</f>
        <v>0.53219696969696972</v>
      </c>
      <c r="V25" s="108">
        <f>SUM('Population 43133142'!AR27/'Population 43133142'!AS27)</f>
        <v>0.5405833861762841</v>
      </c>
      <c r="W25" s="108">
        <f>SUM('Population 43133142'!AT27/'Population 43133142'!AU27)</f>
        <v>0.55182250396196508</v>
      </c>
      <c r="X25" s="108">
        <f>SUM('Population 43133142'!AV27/'Population 43133142'!AW27)</f>
        <v>0.55425498260044292</v>
      </c>
      <c r="Y25" s="108">
        <f>SUM('Population 43133142'!AX27/'Population 43133142'!AY27)</f>
        <v>0.56069730586370836</v>
      </c>
      <c r="Z25" s="108">
        <f>SUM('Population 43133142'!AZ27/'Population 43133142'!BA27)</f>
        <v>0.55787476280834913</v>
      </c>
      <c r="AA25" s="108">
        <f>SUM('Population 43133142'!BB27/'Population 43133142'!BC27)</f>
        <v>0.55473515248796146</v>
      </c>
      <c r="AB25" s="108">
        <f>SUM('Population 43133142'!BD27/'Population 43133142'!BE27)</f>
        <v>0.54548346055979646</v>
      </c>
      <c r="AC25" s="108">
        <f>SUM('Population 43133142'!BF27/'Population 43133142'!BG27)</f>
        <v>0.54804045512010113</v>
      </c>
      <c r="AD25" s="108">
        <f>SUM('Population 43133142'!BH27/'Population 43133142'!BI27)</f>
        <v>0.56382978723404253</v>
      </c>
      <c r="AE25" s="108">
        <f>SUM('Population 43133142'!BJ27/'Population 43133142'!BK27)</f>
        <v>0.56987115956392465</v>
      </c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5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f>SUM('Population 43133142'!R28/'Population 43133142'!S28)</f>
        <v>0.59911894273127753</v>
      </c>
      <c r="J26" s="108">
        <f>SUM('Population 43133142'!T28/'Population 43133142'!U28)</f>
        <v>0.60183767228177643</v>
      </c>
      <c r="K26" s="108">
        <f>SUM('Population 43133142'!V28/'Population 43133142'!W28)</f>
        <v>0.60696324951644098</v>
      </c>
      <c r="L26" s="108">
        <f>SUM('Population 43133142'!X28/'Population 43133142'!Y28)</f>
        <v>0.62119153890937318</v>
      </c>
      <c r="M26" s="108">
        <f>SUM('Population 43133142'!Z28/'Population 43133142'!AA28)</f>
        <v>0.6213328152321741</v>
      </c>
      <c r="N26" s="108">
        <f>SUM('Population 43133142'!AB28/'Population 43133142'!AC28)</f>
        <v>0.61767512884138198</v>
      </c>
      <c r="O26" s="108">
        <f>SUM('Population 43133142'!AD28/'Population 43133142'!AE28)</f>
        <v>0.61848072562358281</v>
      </c>
      <c r="P26" s="108">
        <f>SUM('Population 43133142'!AF28/'Population 43133142'!AG28)</f>
        <v>0.61593118922961854</v>
      </c>
      <c r="Q26" s="108">
        <f>SUM('Population 43133142'!AH28/'Population 43133142'!AI28)</f>
        <v>0.61251639497845234</v>
      </c>
      <c r="R26" s="108">
        <f>SUM('Population 43133142'!AJ28/'Population 43133142'!AK28)</f>
        <v>0.61229050279329611</v>
      </c>
      <c r="S26" s="108">
        <f>SUM('Population 43133142'!AL28/'Population 43133142'!AM28)</f>
        <v>0.61549815498154981</v>
      </c>
      <c r="T26" s="108">
        <f>SUM('Population 43133142'!AN28/'Population 43133142'!AO28)</f>
        <v>0.61823573017049671</v>
      </c>
      <c r="U26" s="108">
        <f>SUM('Population 43133142'!AP28/'Population 43133142'!AQ28)</f>
        <v>0.61222576411025686</v>
      </c>
      <c r="V26" s="108">
        <f>SUM('Population 43133142'!AR28/'Population 43133142'!AS28)</f>
        <v>0.61712561297623536</v>
      </c>
      <c r="W26" s="108">
        <f>SUM('Population 43133142'!AT28/'Population 43133142'!AU28)</f>
        <v>0.62920707358813466</v>
      </c>
      <c r="X26" s="108">
        <f>SUM('Population 43133142'!AV28/'Population 43133142'!AW28)</f>
        <v>0.61184458694832133</v>
      </c>
      <c r="Y26" s="108">
        <f>SUM('Population 43133142'!AX28/'Population 43133142'!AY28)</f>
        <v>0.63756864230259425</v>
      </c>
      <c r="Z26" s="108">
        <f>SUM('Population 43133142'!AZ28/'Population 43133142'!BA28)</f>
        <v>0.63612268080272627</v>
      </c>
      <c r="AA26" s="108">
        <f>SUM('Population 43133142'!BB28/'Population 43133142'!BC28)</f>
        <v>0.63203050524308868</v>
      </c>
      <c r="AB26" s="108">
        <f>SUM('Population 43133142'!BD28/'Population 43133142'!BE28)</f>
        <v>0.62563427927081372</v>
      </c>
      <c r="AC26" s="108">
        <f>SUM('Population 43133142'!BF28/'Population 43133142'!BG28)</f>
        <v>0.62193982433190054</v>
      </c>
      <c r="AD26" s="108">
        <f>SUM('Population 43133142'!BH28/'Population 43133142'!BI28)</f>
        <v>0.63446720541251644</v>
      </c>
      <c r="AE26" s="108">
        <f>SUM('Population 43133142'!BJ28/'Population 43133142'!BK28)</f>
        <v>0.63768663768663769</v>
      </c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5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f>SUM('Population 43133142'!R29/'Population 43133142'!S29)</f>
        <v>0.48416751787538304</v>
      </c>
      <c r="J27" s="108">
        <f>SUM('Population 43133142'!T29/'Population 43133142'!U29)</f>
        <v>0.48577235772357724</v>
      </c>
      <c r="K27" s="108">
        <f>SUM('Population 43133142'!V29/'Population 43133142'!W29)</f>
        <v>0.49795918367346936</v>
      </c>
      <c r="L27" s="108">
        <f>SUM('Population 43133142'!X29/'Population 43133142'!Y29)</f>
        <v>0.52098259979529171</v>
      </c>
      <c r="M27" s="108">
        <f>SUM('Population 43133142'!Z29/'Population 43133142'!AA29)</f>
        <v>0.50554994954591326</v>
      </c>
      <c r="N27" s="108">
        <f>SUM('Population 43133142'!AB29/'Population 43133142'!AC29)</f>
        <v>0.52020725388601041</v>
      </c>
      <c r="O27" s="108">
        <f>SUM('Population 43133142'!AD29/'Population 43133142'!AE29)</f>
        <v>0.53237410071942448</v>
      </c>
      <c r="P27" s="108">
        <f>SUM('Population 43133142'!AF29/'Population 43133142'!AG29)</f>
        <v>0.54703476482617586</v>
      </c>
      <c r="Q27" s="108">
        <f>SUM('Population 43133142'!AH29/'Population 43133142'!AI29)</f>
        <v>0.5503489531405783</v>
      </c>
      <c r="R27" s="108">
        <f>SUM('Population 43133142'!AJ29/'Population 43133142'!AK29)</f>
        <v>0.55333998005982055</v>
      </c>
      <c r="S27" s="108">
        <f>SUM('Population 43133142'!AL29/'Population 43133142'!AM29)</f>
        <v>0.56376518218623484</v>
      </c>
      <c r="T27" s="108">
        <f>SUM('Population 43133142'!AN29/'Population 43133142'!AO29)</f>
        <v>0.5526579739217653</v>
      </c>
      <c r="U27" s="108">
        <f>SUM('Population 43133142'!AP29/'Population 43133142'!AQ29)</f>
        <v>0.5410821643286573</v>
      </c>
      <c r="V27" s="108">
        <f>SUM('Population 43133142'!AR29/'Population 43133142'!AS29)</f>
        <v>0.5410821643286573</v>
      </c>
      <c r="W27" s="108">
        <f>SUM('Population 43133142'!AT29/'Population 43133142'!AU29)</f>
        <v>0.56195121951219518</v>
      </c>
      <c r="X27" s="108">
        <f>SUM('Population 43133142'!AV29/'Population 43133142'!AW29)</f>
        <v>0.5614714424007744</v>
      </c>
      <c r="Y27" s="108">
        <f>SUM('Population 43133142'!AX29/'Population 43133142'!AY29)</f>
        <v>0.56041864890580395</v>
      </c>
      <c r="Z27" s="108">
        <f>SUM('Population 43133142'!AZ29/'Population 43133142'!BA29)</f>
        <v>0.55146364494806421</v>
      </c>
      <c r="AA27" s="108">
        <f>SUM('Population 43133142'!BB29/'Population 43133142'!BC29)</f>
        <v>0.55607917059377943</v>
      </c>
      <c r="AB27" s="108">
        <f>SUM('Population 43133142'!BD29/'Population 43133142'!BE29)</f>
        <v>0.57062675397567819</v>
      </c>
      <c r="AC27" s="108">
        <f>SUM('Population 43133142'!BF29/'Population 43133142'!BG29)</f>
        <v>0.59558117195004801</v>
      </c>
      <c r="AD27" s="108">
        <f>SUM('Population 43133142'!BH29/'Population 43133142'!BI29)</f>
        <v>0.60735586481113324</v>
      </c>
      <c r="AE27" s="108">
        <f>SUM('Population 43133142'!BJ29/'Population 43133142'!BK29)</f>
        <v>0.60118460019743336</v>
      </c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5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f>SUM('Population 43133142'!R30/'Population 43133142'!S30)</f>
        <v>0.52164009111617315</v>
      </c>
      <c r="J28" s="108">
        <f>SUM('Population 43133142'!T30/'Population 43133142'!U30)</f>
        <v>0.51963048498845266</v>
      </c>
      <c r="K28" s="108">
        <f>SUM('Population 43133142'!V30/'Population 43133142'!W30)</f>
        <v>0.51957022256331542</v>
      </c>
      <c r="L28" s="108">
        <f>SUM('Population 43133142'!X30/'Population 43133142'!Y30)</f>
        <v>0.53441608662026296</v>
      </c>
      <c r="M28" s="108">
        <f>SUM('Population 43133142'!Z30/'Population 43133142'!AA30)</f>
        <v>0.53709428129829984</v>
      </c>
      <c r="N28" s="108">
        <f>SUM('Population 43133142'!AB30/'Population 43133142'!AC30)</f>
        <v>0.53869499241274654</v>
      </c>
      <c r="O28" s="108">
        <f>SUM('Population 43133142'!AD30/'Population 43133142'!AE30)</f>
        <v>0.53566229985443958</v>
      </c>
      <c r="P28" s="108">
        <f>SUM('Population 43133142'!AF30/'Population 43133142'!AG30)</f>
        <v>0.53626373626373625</v>
      </c>
      <c r="Q28" s="108">
        <f>SUM('Population 43133142'!AH30/'Population 43133142'!AI30)</f>
        <v>0.53683442742523702</v>
      </c>
      <c r="R28" s="108">
        <f>SUM('Population 43133142'!AJ30/'Population 43133142'!AK30)</f>
        <v>0.53929343907714489</v>
      </c>
      <c r="S28" s="108">
        <f>SUM('Population 43133142'!AL30/'Population 43133142'!AM30)</f>
        <v>0.54166666666666663</v>
      </c>
      <c r="T28" s="108">
        <f>SUM('Population 43133142'!AN30/'Population 43133142'!AO30)</f>
        <v>0.53807106598984766</v>
      </c>
      <c r="U28" s="108">
        <f>SUM('Population 43133142'!AP30/'Population 43133142'!AQ30)</f>
        <v>0.54190751445086704</v>
      </c>
      <c r="V28" s="108">
        <f>SUM('Population 43133142'!AR30/'Population 43133142'!AS30)</f>
        <v>0.55530973451327437</v>
      </c>
      <c r="W28" s="108">
        <f>SUM('Population 43133142'!AT30/'Population 43133142'!AU30)</f>
        <v>0.55988023952095811</v>
      </c>
      <c r="X28" s="108">
        <f>SUM('Population 43133142'!AV30/'Population 43133142'!AW30)</f>
        <v>0.55185185185185182</v>
      </c>
      <c r="Y28" s="108">
        <f>SUM('Population 43133142'!AX30/'Population 43133142'!AY30)</f>
        <v>0.56651718983557553</v>
      </c>
      <c r="Z28" s="108">
        <f>SUM('Population 43133142'!AZ30/'Population 43133142'!BA30)</f>
        <v>0.56185567010309279</v>
      </c>
      <c r="AA28" s="108">
        <f>SUM('Population 43133142'!BB30/'Population 43133142'!BC30)</f>
        <v>0.5536723163841808</v>
      </c>
      <c r="AB28" s="108">
        <f>SUM('Population 43133142'!BD30/'Population 43133142'!BE30)</f>
        <v>0.54335664335664335</v>
      </c>
      <c r="AC28" s="108">
        <f>SUM('Population 43133142'!BF30/'Population 43133142'!BG30)</f>
        <v>0.52741151977793199</v>
      </c>
      <c r="AD28" s="108">
        <f>SUM('Population 43133142'!BH30/'Population 43133142'!BI30)</f>
        <v>0.53198887343532686</v>
      </c>
      <c r="AE28" s="108">
        <f>SUM('Population 43133142'!BJ30/'Population 43133142'!BK30)</f>
        <v>0.53719008264462809</v>
      </c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6" x14ac:dyDescent="0.3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f>SUM('Population 43133142'!R31/'Population 43133142'!S31)</f>
        <v>0.54647802667776313</v>
      </c>
      <c r="J29" s="190">
        <f>SUM('Population 43133142'!T31/'Population 43133142'!U31)</f>
        <v>0.54716718158377664</v>
      </c>
      <c r="K29" s="190">
        <f>SUM('Population 43133142'!V31/'Population 43133142'!W31)</f>
        <v>0.5528485669570905</v>
      </c>
      <c r="L29" s="190">
        <f>SUM('Population 43133142'!X31/'Population 43133142'!Y31)</f>
        <v>0.56256859311150031</v>
      </c>
      <c r="M29" s="190">
        <f>SUM('Population 43133142'!Z31/'Population 43133142'!AA31)</f>
        <v>0.56303341782749239</v>
      </c>
      <c r="N29" s="190">
        <f>SUM('Population 43133142'!AB31/'Population 43133142'!AC31)</f>
        <v>0.56139661706257515</v>
      </c>
      <c r="O29" s="190">
        <f>SUM('Population 43133142'!AD31/'Population 43133142'!AE31)</f>
        <v>0.56747700697878634</v>
      </c>
      <c r="P29" s="190">
        <f>SUM('Population 43133142'!AF31/'Population 43133142'!AG31)</f>
        <v>0.56564316112204271</v>
      </c>
      <c r="Q29" s="190">
        <f>SUM('Population 43133142'!AH31/'Population 43133142'!AI31)</f>
        <v>0.56501036611760413</v>
      </c>
      <c r="R29" s="190">
        <f>SUM('Population 43133142'!AJ31/'Population 43133142'!AK31)</f>
        <v>0.56794243167166081</v>
      </c>
      <c r="S29" s="190">
        <f>SUM('Population 43133142'!AL31/'Population 43133142'!AM31)</f>
        <v>0.57243534187839251</v>
      </c>
      <c r="T29" s="190">
        <f>SUM('Population 43133142'!AN31/'Population 43133142'!AO31)</f>
        <v>0.57301315037164091</v>
      </c>
      <c r="U29" s="190">
        <f>SUM('Population 43133142'!AP31/'Population 43133142'!AQ31)</f>
        <v>0.5712999099369559</v>
      </c>
      <c r="V29" s="190">
        <f>SUM('Population 43133142'!AR31/'Population 43133142'!AS31)</f>
        <v>0.57880075214151405</v>
      </c>
      <c r="W29" s="190">
        <f>SUM('Population 43133142'!AT31/'Population 43133142'!AU31)</f>
        <v>0.58875912068443015</v>
      </c>
      <c r="X29" s="190">
        <f>SUM('Population 43133142'!AV31/'Population 43133142'!AW31)</f>
        <v>0.58215951546654909</v>
      </c>
      <c r="Y29" s="190">
        <f>SUM('Population 43133142'!AX31/'Population 43133142'!AY31)</f>
        <v>0.59637577049636181</v>
      </c>
      <c r="Z29" s="190">
        <f>SUM('Population 43133142'!AZ31/'Population 43133142'!BA31)</f>
        <v>0.59476927353595255</v>
      </c>
      <c r="AA29" s="190">
        <f>SUM('Population 43133142'!BB31/'Population 43133142'!BC31)</f>
        <v>0.59736977582253004</v>
      </c>
      <c r="AB29" s="190">
        <f>SUM('Population 43133142'!BD31/'Population 43133142'!BE31)</f>
        <v>0.5940491292815131</v>
      </c>
      <c r="AC29" s="190">
        <f>SUM('Population 43133142'!BF31/'Population 43133142'!BG31)</f>
        <v>0.59522879271908258</v>
      </c>
      <c r="AD29" s="190">
        <f>SUM('Population 43133142'!BH31/'Population 43133142'!BI31)</f>
        <v>0.60302470561071342</v>
      </c>
      <c r="AE29" s="190">
        <f>SUM('Population 43133142'!BJ31/'Population 43133142'!BK31)</f>
        <v>0.60393199953741183</v>
      </c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5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f>SUM('Population 43133142'!R32/'Population 43133142'!S32)</f>
        <v>0.45917285259809121</v>
      </c>
      <c r="J30" s="108">
        <f>SUM('Population 43133142'!T32/'Population 43133142'!U32)</f>
        <v>0.4707792207792208</v>
      </c>
      <c r="K30" s="108">
        <f>SUM('Population 43133142'!V32/'Population 43133142'!W32)</f>
        <v>0.47128927410617549</v>
      </c>
      <c r="L30" s="108">
        <f>SUM('Population 43133142'!X32/'Population 43133142'!Y32)</f>
        <v>0.48537378114842905</v>
      </c>
      <c r="M30" s="108">
        <f>SUM('Population 43133142'!Z32/'Population 43133142'!AA32)</f>
        <v>0.49357601713062099</v>
      </c>
      <c r="N30" s="108">
        <f>SUM('Population 43133142'!AB32/'Population 43133142'!AC32)</f>
        <v>0.50858369098712441</v>
      </c>
      <c r="O30" s="108">
        <f>SUM('Population 43133142'!AD32/'Population 43133142'!AE32)</f>
        <v>0.51293103448275867</v>
      </c>
      <c r="P30" s="108">
        <f>SUM('Population 43133142'!AF32/'Population 43133142'!AG32)</f>
        <v>0.50862068965517238</v>
      </c>
      <c r="Q30" s="108">
        <f>SUM('Population 43133142'!AH32/'Population 43133142'!AI32)</f>
        <v>0.51851851851851849</v>
      </c>
      <c r="R30" s="108">
        <f>SUM('Population 43133142'!AJ32/'Population 43133142'!AK32)</f>
        <v>0.5181119648737651</v>
      </c>
      <c r="S30" s="108">
        <f>SUM('Population 43133142'!AL32/'Population 43133142'!AM32)</f>
        <v>0.51108647450110867</v>
      </c>
      <c r="T30" s="108">
        <f>SUM('Population 43133142'!AN32/'Population 43133142'!AO32)</f>
        <v>0.51071025930101466</v>
      </c>
      <c r="U30" s="108">
        <f>SUM('Population 43133142'!AP32/'Population 43133142'!AQ32)</f>
        <v>0.51451800232288036</v>
      </c>
      <c r="V30" s="108">
        <f>SUM('Population 43133142'!AR32/'Population 43133142'!AS32)</f>
        <v>0.53121319199057715</v>
      </c>
      <c r="W30" s="108">
        <f>SUM('Population 43133142'!AT32/'Population 43133142'!AU32)</f>
        <v>0.54025670945157522</v>
      </c>
      <c r="X30" s="108">
        <f>SUM('Population 43133142'!AV32/'Population 43133142'!AW32)</f>
        <v>0.5191873589164786</v>
      </c>
      <c r="Y30" s="108">
        <f>SUM('Population 43133142'!AX32/'Population 43133142'!AY32)</f>
        <v>0.53583617747440271</v>
      </c>
      <c r="Z30" s="108">
        <f>SUM('Population 43133142'!AZ32/'Population 43133142'!BA32)</f>
        <v>0.54659090909090913</v>
      </c>
      <c r="AA30" s="108">
        <f>SUM('Population 43133142'!BB32/'Population 43133142'!BC32)</f>
        <v>0.55986316989737739</v>
      </c>
      <c r="AB30" s="108">
        <f>SUM('Population 43133142'!BD32/'Population 43133142'!BE32)</f>
        <v>0.5460750853242321</v>
      </c>
      <c r="AC30" s="108">
        <f>SUM('Population 43133142'!BF32/'Population 43133142'!BG32)</f>
        <v>0.54576271186440672</v>
      </c>
      <c r="AD30" s="108">
        <f>SUM('Population 43133142'!BH32/'Population 43133142'!BI32)</f>
        <v>0.55319148936170215</v>
      </c>
      <c r="AE30" s="108">
        <f>SUM('Population 43133142'!BJ32/'Population 43133142'!BK32)</f>
        <v>0.55242390078917702</v>
      </c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5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f>SUM('Population 43133142'!R33/'Population 43133142'!S33)</f>
        <v>0.375</v>
      </c>
      <c r="J31" s="108">
        <f>SUM('Population 43133142'!T33/'Population 43133142'!U33)</f>
        <v>0.37295825771324864</v>
      </c>
      <c r="K31" s="108">
        <f>SUM('Population 43133142'!V33/'Population 43133142'!W33)</f>
        <v>0.39892665474060823</v>
      </c>
      <c r="L31" s="108">
        <f>SUM('Population 43133142'!X33/'Population 43133142'!Y33)</f>
        <v>0.41092211280214863</v>
      </c>
      <c r="M31" s="108">
        <f>SUM('Population 43133142'!Z33/'Population 43133142'!AA33)</f>
        <v>0.42012356575463372</v>
      </c>
      <c r="N31" s="108">
        <f>SUM('Population 43133142'!AB33/'Population 43133142'!AC33)</f>
        <v>0.422707423580786</v>
      </c>
      <c r="O31" s="108">
        <f>SUM('Population 43133142'!AD33/'Population 43133142'!AE33)</f>
        <v>0.41484716157205243</v>
      </c>
      <c r="P31" s="108">
        <f>SUM('Population 43133142'!AF33/'Population 43133142'!AG33)</f>
        <v>0.40955631399317405</v>
      </c>
      <c r="Q31" s="108">
        <f>SUM('Population 43133142'!AH33/'Population 43133142'!AI33)</f>
        <v>0.41370338248048572</v>
      </c>
      <c r="R31" s="108">
        <f>SUM('Population 43133142'!AJ33/'Population 43133142'!AK33)</f>
        <v>0.42291128337639966</v>
      </c>
      <c r="S31" s="108">
        <f>SUM('Population 43133142'!AL33/'Population 43133142'!AM33)</f>
        <v>0.41921768707482993</v>
      </c>
      <c r="T31" s="108">
        <f>SUM('Population 43133142'!AN33/'Population 43133142'!AO33)</f>
        <v>0.4137638062871708</v>
      </c>
      <c r="U31" s="108">
        <f>SUM('Population 43133142'!AP33/'Population 43133142'!AQ33)</f>
        <v>0.39877835951134383</v>
      </c>
      <c r="V31" s="108">
        <f>SUM('Population 43133142'!AR33/'Population 43133142'!AS33)</f>
        <v>0.40406719717064543</v>
      </c>
      <c r="W31" s="108">
        <f>SUM('Population 43133142'!AT33/'Population 43133142'!AU33)</f>
        <v>0.42883046237534</v>
      </c>
      <c r="X31" s="108">
        <f>SUM('Population 43133142'!AV33/'Population 43133142'!AW33)</f>
        <v>0.41651376146788993</v>
      </c>
      <c r="Y31" s="108">
        <f>SUM('Population 43133142'!AX33/'Population 43133142'!AY33)</f>
        <v>0.44719926538108357</v>
      </c>
      <c r="Z31" s="108">
        <f>SUM('Population 43133142'!AZ33/'Population 43133142'!BA33)</f>
        <v>0.45152354570637121</v>
      </c>
      <c r="AA31" s="108">
        <f>SUM('Population 43133142'!BB33/'Population 43133142'!BC33)</f>
        <v>0.44160583941605841</v>
      </c>
      <c r="AB31" s="108">
        <f>SUM('Population 43133142'!BD33/'Population 43133142'!BE33)</f>
        <v>0.43721770551038841</v>
      </c>
      <c r="AC31" s="108">
        <f>SUM('Population 43133142'!BF33/'Population 43133142'!BG33)</f>
        <v>0.44042365401588701</v>
      </c>
      <c r="AD31" s="108">
        <f>SUM('Population 43133142'!BH33/'Population 43133142'!BI33)</f>
        <v>0.43617021276595747</v>
      </c>
      <c r="AE31" s="108">
        <f>SUM('Population 43133142'!BJ33/'Population 43133142'!BK33)</f>
        <v>0.44148936170212766</v>
      </c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5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f>SUM('Population 43133142'!R34/'Population 43133142'!S34)</f>
        <v>0.38105375199574243</v>
      </c>
      <c r="J32" s="108">
        <f>SUM('Population 43133142'!T34/'Population 43133142'!U34)</f>
        <v>0.37313432835820898</v>
      </c>
      <c r="K32" s="108">
        <f>SUM('Population 43133142'!V34/'Population 43133142'!W34)</f>
        <v>0.39369658119658119</v>
      </c>
      <c r="L32" s="108">
        <f>SUM('Population 43133142'!X34/'Population 43133142'!Y34)</f>
        <v>0.4002123142250531</v>
      </c>
      <c r="M32" s="108">
        <f>SUM('Population 43133142'!Z34/'Population 43133142'!AA34)</f>
        <v>0.41266490765171504</v>
      </c>
      <c r="N32" s="108">
        <f>SUM('Population 43133142'!AB34/'Population 43133142'!AC34)</f>
        <v>0.40858505564387915</v>
      </c>
      <c r="O32" s="108">
        <f>SUM('Population 43133142'!AD34/'Population 43133142'!AE34)</f>
        <v>0.41860465116279072</v>
      </c>
      <c r="P32" s="108">
        <f>SUM('Population 43133142'!AF34/'Population 43133142'!AG34)</f>
        <v>0.42392444910807975</v>
      </c>
      <c r="Q32" s="108">
        <f>SUM('Population 43133142'!AH34/'Population 43133142'!AI34)</f>
        <v>0.42436974789915966</v>
      </c>
      <c r="R32" s="108">
        <f>SUM('Population 43133142'!AJ34/'Population 43133142'!AK34)</f>
        <v>0.42954784437434279</v>
      </c>
      <c r="S32" s="108">
        <f>SUM('Population 43133142'!AL34/'Population 43133142'!AM34)</f>
        <v>0.43265730629225169</v>
      </c>
      <c r="T32" s="108">
        <f>SUM('Population 43133142'!AN34/'Population 43133142'!AO34)</f>
        <v>0.42947368421052634</v>
      </c>
      <c r="U32" s="108">
        <f>SUM('Population 43133142'!AP34/'Population 43133142'!AQ34)</f>
        <v>0.42346666666666666</v>
      </c>
      <c r="V32" s="108">
        <f>SUM('Population 43133142'!AR34/'Population 43133142'!AS34)</f>
        <v>0.42544094067343668</v>
      </c>
      <c r="W32" s="108">
        <f>SUM('Population 43133142'!AT34/'Population 43133142'!AU34)</f>
        <v>0.43980738362760835</v>
      </c>
      <c r="X32" s="108">
        <f>SUM('Population 43133142'!AV34/'Population 43133142'!AW34)</f>
        <v>0.42880000000000001</v>
      </c>
      <c r="Y32" s="108">
        <f>SUM('Population 43133142'!AX34/'Population 43133142'!AY34)</f>
        <v>0.45213628988642507</v>
      </c>
      <c r="Z32" s="108">
        <f>SUM('Population 43133142'!AZ34/'Population 43133142'!BA34)</f>
        <v>0.44498381877022652</v>
      </c>
      <c r="AA32" s="108">
        <f>SUM('Population 43133142'!BB34/'Population 43133142'!BC34)</f>
        <v>0.4383783783783784</v>
      </c>
      <c r="AB32" s="108">
        <f>SUM('Population 43133142'!BD34/'Population 43133142'!BE34)</f>
        <v>0.43018259935553171</v>
      </c>
      <c r="AC32" s="108">
        <f>SUM('Population 43133142'!BF34/'Population 43133142'!BG34)</f>
        <v>0.42880258899676377</v>
      </c>
      <c r="AD32" s="108">
        <f>SUM('Population 43133142'!BH34/'Population 43133142'!BI34)</f>
        <v>0.43297872340425531</v>
      </c>
      <c r="AE32" s="108">
        <f>SUM('Population 43133142'!BJ34/'Population 43133142'!BK34)</f>
        <v>0.43591101694915252</v>
      </c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5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f>SUM('Population 43133142'!R35/'Population 43133142'!S35)</f>
        <v>0.53093525179856116</v>
      </c>
      <c r="J33" s="108">
        <f>SUM('Population 43133142'!T35/'Population 43133142'!U35)</f>
        <v>0.53200568990042674</v>
      </c>
      <c r="K33" s="108">
        <f>SUM('Population 43133142'!V35/'Population 43133142'!W35)</f>
        <v>0.54978962131837306</v>
      </c>
      <c r="L33" s="108">
        <f>SUM('Population 43133142'!X35/'Population 43133142'!Y35)</f>
        <v>0.5604551920341394</v>
      </c>
      <c r="M33" s="108">
        <f>SUM('Population 43133142'!Z35/'Population 43133142'!AA35)</f>
        <v>0.57664233576642332</v>
      </c>
      <c r="N33" s="108">
        <f>SUM('Population 43133142'!AB35/'Population 43133142'!AC35)</f>
        <v>0.57748538011695905</v>
      </c>
      <c r="O33" s="108">
        <f>SUM('Population 43133142'!AD35/'Population 43133142'!AE35)</f>
        <v>0.58540145985401459</v>
      </c>
      <c r="P33" s="108">
        <f>SUM('Population 43133142'!AF35/'Population 43133142'!AG35)</f>
        <v>0.58333333333333337</v>
      </c>
      <c r="Q33" s="108">
        <f>SUM('Population 43133142'!AH35/'Population 43133142'!AI35)</f>
        <v>0.57496360989810769</v>
      </c>
      <c r="R33" s="108">
        <f>SUM('Population 43133142'!AJ35/'Population 43133142'!AK35)</f>
        <v>0.5670995670995671</v>
      </c>
      <c r="S33" s="108">
        <f>SUM('Population 43133142'!AL35/'Population 43133142'!AM35)</f>
        <v>0.57771260997067453</v>
      </c>
      <c r="T33" s="108">
        <f>SUM('Population 43133142'!AN35/'Population 43133142'!AO35)</f>
        <v>0.57226277372262768</v>
      </c>
      <c r="U33" s="108">
        <f>SUM('Population 43133142'!AP35/'Population 43133142'!AQ35)</f>
        <v>0.55089820359281438</v>
      </c>
      <c r="V33" s="108">
        <f>SUM('Population 43133142'!AR35/'Population 43133142'!AS35)</f>
        <v>0.55287009063444104</v>
      </c>
      <c r="W33" s="108">
        <f>SUM('Population 43133142'!AT35/'Population 43133142'!AU35)</f>
        <v>0.55271084337349397</v>
      </c>
      <c r="X33" s="108">
        <f>SUM('Population 43133142'!AV35/'Population 43133142'!AW35)</f>
        <v>0.54970760233918126</v>
      </c>
      <c r="Y33" s="108">
        <f>SUM('Population 43133142'!AX35/'Population 43133142'!AY35)</f>
        <v>0.57290132547864503</v>
      </c>
      <c r="Z33" s="108">
        <f>SUM('Population 43133142'!AZ35/'Population 43133142'!BA35)</f>
        <v>0.56231454005934722</v>
      </c>
      <c r="AA33" s="108">
        <f>SUM('Population 43133142'!BB35/'Population 43133142'!BC35)</f>
        <v>0.56661562021439515</v>
      </c>
      <c r="AB33" s="108">
        <f>SUM('Population 43133142'!BD35/'Population 43133142'!BE35)</f>
        <v>0.56231003039513683</v>
      </c>
      <c r="AC33" s="108">
        <f>SUM('Population 43133142'!BF35/'Population 43133142'!BG35)</f>
        <v>0.56406250000000002</v>
      </c>
      <c r="AD33" s="108">
        <f>SUM('Population 43133142'!BH35/'Population 43133142'!BI35)</f>
        <v>0.57870370370370372</v>
      </c>
      <c r="AE33" s="108">
        <f>SUM('Population 43133142'!BJ35/'Population 43133142'!BK35)</f>
        <v>0.59148264984227128</v>
      </c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5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f>SUM('Population 43133142'!R36/'Population 43133142'!S36)</f>
        <v>0.41664970486464481</v>
      </c>
      <c r="J34" s="108">
        <f>SUM('Population 43133142'!T36/'Population 43133142'!U36)</f>
        <v>0.41593641736295089</v>
      </c>
      <c r="K34" s="108">
        <f>SUM('Population 43133142'!V36/'Population 43133142'!W36)</f>
        <v>0.4238996297819827</v>
      </c>
      <c r="L34" s="108">
        <f>SUM('Population 43133142'!X36/'Population 43133142'!Y36)</f>
        <v>0.42783505154639173</v>
      </c>
      <c r="M34" s="108">
        <f>SUM('Population 43133142'!Z36/'Population 43133142'!AA36)</f>
        <v>0.42571192736277341</v>
      </c>
      <c r="N34" s="108">
        <f>SUM('Population 43133142'!AB36/'Population 43133142'!AC36)</f>
        <v>0.41601802539942645</v>
      </c>
      <c r="O34" s="108">
        <f>SUM('Population 43133142'!AD36/'Population 43133142'!AE36)</f>
        <v>0.41319444444444442</v>
      </c>
      <c r="P34" s="108">
        <f>SUM('Population 43133142'!AF36/'Population 43133142'!AG36)</f>
        <v>0.4177138224564248</v>
      </c>
      <c r="Q34" s="108">
        <f>SUM('Population 43133142'!AH36/'Population 43133142'!AI36)</f>
        <v>0.42194871794871797</v>
      </c>
      <c r="R34" s="108">
        <f>SUM('Population 43133142'!AJ36/'Population 43133142'!AK36)</f>
        <v>0.42971311475409835</v>
      </c>
      <c r="S34" s="108">
        <f>SUM('Population 43133142'!AL36/'Population 43133142'!AM36)</f>
        <v>0.42842302098483276</v>
      </c>
      <c r="T34" s="108">
        <f>SUM('Population 43133142'!AN36/'Population 43133142'!AO36)</f>
        <v>0.42569691888492978</v>
      </c>
      <c r="U34" s="108">
        <f>SUM('Population 43133142'!AP36/'Population 43133142'!AQ36)</f>
        <v>0.42033827521403216</v>
      </c>
      <c r="V34" s="108">
        <f>SUM('Population 43133142'!AR36/'Population 43133142'!AS36)</f>
        <v>0.42130498228059204</v>
      </c>
      <c r="W34" s="108">
        <f>SUM('Population 43133142'!AT36/'Population 43133142'!AU36)</f>
        <v>0.43170076462078943</v>
      </c>
      <c r="X34" s="108">
        <f>SUM('Population 43133142'!AV36/'Population 43133142'!AW36)</f>
        <v>0.43717763565091811</v>
      </c>
      <c r="Y34" s="108">
        <f>SUM('Population 43133142'!AX36/'Population 43133142'!AY36)</f>
        <v>0.45329218106995883</v>
      </c>
      <c r="Z34" s="108">
        <f>SUM('Population 43133142'!AZ36/'Population 43133142'!BA36)</f>
        <v>0.44895047890768291</v>
      </c>
      <c r="AA34" s="108">
        <f>SUM('Population 43133142'!BB36/'Population 43133142'!BC36)</f>
        <v>0.46081247435371359</v>
      </c>
      <c r="AB34" s="108">
        <f>SUM('Population 43133142'!BD36/'Population 43133142'!BE36)</f>
        <v>0.46383583908980092</v>
      </c>
      <c r="AC34" s="108">
        <f>SUM('Population 43133142'!BF36/'Population 43133142'!BG36)</f>
        <v>0.46687054026503566</v>
      </c>
      <c r="AD34" s="108">
        <f>SUM('Population 43133142'!BH36/'Population 43133142'!BI36)</f>
        <v>0.46736927442237536</v>
      </c>
      <c r="AE34" s="108">
        <f>SUM('Population 43133142'!BJ36/'Population 43133142'!BK36)</f>
        <v>0.46753511093018524</v>
      </c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5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f>SUM('Population 43133142'!R37/'Population 43133142'!S37)</f>
        <v>0.4863773965691221</v>
      </c>
      <c r="J35" s="108">
        <f>SUM('Population 43133142'!T37/'Population 43133142'!U37)</f>
        <v>0.47070707070707068</v>
      </c>
      <c r="K35" s="108">
        <f>SUM('Population 43133142'!V37/'Population 43133142'!W37)</f>
        <v>0.47826086956521741</v>
      </c>
      <c r="L35" s="108">
        <f>SUM('Population 43133142'!X37/'Population 43133142'!Y37)</f>
        <v>0.49137055837563454</v>
      </c>
      <c r="M35" s="108">
        <f>SUM('Population 43133142'!Z37/'Population 43133142'!AA37)</f>
        <v>0.51287128712871288</v>
      </c>
      <c r="N35" s="108">
        <f>SUM('Population 43133142'!AB37/'Population 43133142'!AC37)</f>
        <v>0.51431391905231982</v>
      </c>
      <c r="O35" s="108">
        <f>SUM('Population 43133142'!AD37/'Population 43133142'!AE37)</f>
        <v>0.51606621226874394</v>
      </c>
      <c r="P35" s="108">
        <f>SUM('Population 43133142'!AF37/'Population 43133142'!AG37)</f>
        <v>0.51085930122757317</v>
      </c>
      <c r="Q35" s="108">
        <f>SUM('Population 43133142'!AH37/'Population 43133142'!AI37)</f>
        <v>0.51348837209302323</v>
      </c>
      <c r="R35" s="108">
        <f>SUM('Population 43133142'!AJ37/'Population 43133142'!AK37)</f>
        <v>0.52104770813844714</v>
      </c>
      <c r="S35" s="108">
        <f>SUM('Population 43133142'!AL37/'Population 43133142'!AM37)</f>
        <v>0.51540616246498594</v>
      </c>
      <c r="T35" s="108">
        <f>SUM('Population 43133142'!AN37/'Population 43133142'!AO37)</f>
        <v>0.51897533206831115</v>
      </c>
      <c r="U35" s="108">
        <f>SUM('Population 43133142'!AP37/'Population 43133142'!AQ37)</f>
        <v>0.50991501416430596</v>
      </c>
      <c r="V35" s="108">
        <f>SUM('Population 43133142'!AR37/'Population 43133142'!AS37)</f>
        <v>0.51041666666666663</v>
      </c>
      <c r="W35" s="108">
        <f>SUM('Population 43133142'!AT37/'Population 43133142'!AU37)</f>
        <v>0.51526717557251911</v>
      </c>
      <c r="X35" s="108">
        <f>SUM('Population 43133142'!AV37/'Population 43133142'!AW37)</f>
        <v>0.50331125827814571</v>
      </c>
      <c r="Y35" s="108">
        <f>SUM('Population 43133142'!AX37/'Population 43133142'!AY37)</f>
        <v>0.51171508903467666</v>
      </c>
      <c r="Z35" s="108">
        <f>SUM('Population 43133142'!AZ37/'Population 43133142'!BA37)</f>
        <v>0.49812030075187969</v>
      </c>
      <c r="AA35" s="108">
        <f>SUM('Population 43133142'!BB37/'Population 43133142'!BC37)</f>
        <v>0.51249999999999996</v>
      </c>
      <c r="AB35" s="108">
        <f>SUM('Population 43133142'!BD37/'Population 43133142'!BE37)</f>
        <v>0.50754716981132075</v>
      </c>
      <c r="AC35" s="108">
        <f>SUM('Population 43133142'!BF37/'Population 43133142'!BG37)</f>
        <v>0.50610328638497648</v>
      </c>
      <c r="AD35" s="108">
        <f>SUM('Population 43133142'!BH37/'Population 43133142'!BI37)</f>
        <v>0.51694915254237284</v>
      </c>
      <c r="AE35" s="108">
        <f>SUM('Population 43133142'!BJ37/'Population 43133142'!BK37)</f>
        <v>0.52434456928838946</v>
      </c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6" x14ac:dyDescent="0.3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f>SUM('Population 43133142'!R38/'Population 43133142'!S38)</f>
        <v>0.42381088009114215</v>
      </c>
      <c r="J36" s="190">
        <f>SUM('Population 43133142'!T38/'Population 43133142'!U38)</f>
        <v>0.42153875452294803</v>
      </c>
      <c r="K36" s="190">
        <f>SUM('Population 43133142'!V38/'Population 43133142'!W38)</f>
        <v>0.43361392768318346</v>
      </c>
      <c r="L36" s="190">
        <f>SUM('Population 43133142'!X38/'Population 43133142'!Y38)</f>
        <v>0.44102466067673485</v>
      </c>
      <c r="M36" s="190">
        <f>SUM('Population 43133142'!Z38/'Population 43133142'!AA38)</f>
        <v>0.44701513853184804</v>
      </c>
      <c r="N36" s="190">
        <f>SUM('Population 43133142'!AB38/'Population 43133142'!AC38)</f>
        <v>0.4435170255145594</v>
      </c>
      <c r="O36" s="190">
        <f>SUM('Population 43133142'!AD38/'Population 43133142'!AE38)</f>
        <v>0.44434947768281102</v>
      </c>
      <c r="P36" s="190">
        <f>SUM('Population 43133142'!AF38/'Population 43133142'!AG38)</f>
        <v>0.44550651297910226</v>
      </c>
      <c r="Q36" s="190">
        <f>SUM('Population 43133142'!AH38/'Population 43133142'!AI38)</f>
        <v>0.44901997738409349</v>
      </c>
      <c r="R36" s="190">
        <f>SUM('Population 43133142'!AJ38/'Population 43133142'!AK38)</f>
        <v>0.45469103240391862</v>
      </c>
      <c r="S36" s="190">
        <f>SUM('Population 43133142'!AL38/'Population 43133142'!AM38)</f>
        <v>0.4536765401722343</v>
      </c>
      <c r="T36" s="190">
        <f>SUM('Population 43133142'!AN38/'Population 43133142'!AO38)</f>
        <v>0.4512125262554898</v>
      </c>
      <c r="U36" s="190">
        <f>SUM('Population 43133142'!AP38/'Population 43133142'!AQ38)</f>
        <v>0.44383535295249088</v>
      </c>
      <c r="V36" s="190">
        <f>SUM('Population 43133142'!AR38/'Population 43133142'!AS38)</f>
        <v>0.44665251784680687</v>
      </c>
      <c r="W36" s="190">
        <f>SUM('Population 43133142'!AT38/'Population 43133142'!AU38)</f>
        <v>0.45799614643545278</v>
      </c>
      <c r="X36" s="190">
        <f>SUM('Population 43133142'!AV38/'Population 43133142'!AW38)</f>
        <v>0.45454545454545453</v>
      </c>
      <c r="Y36" s="190">
        <f>SUM('Population 43133142'!AX38/'Population 43133142'!AY38)</f>
        <v>0.47318430394320254</v>
      </c>
      <c r="Z36" s="190">
        <f>SUM('Population 43133142'!AZ38/'Population 43133142'!BA38)</f>
        <v>0.46903077805390941</v>
      </c>
      <c r="AA36" s="190">
        <f>SUM('Population 43133142'!BB38/'Population 43133142'!BC38)</f>
        <v>0.47497593840230989</v>
      </c>
      <c r="AB36" s="190">
        <f>SUM('Population 43133142'!BD38/'Population 43133142'!BE38)</f>
        <v>0.47254004576659037</v>
      </c>
      <c r="AC36" s="190">
        <f>SUM('Population 43133142'!BF38/'Population 43133142'!BG38)</f>
        <v>0.4738599503911467</v>
      </c>
      <c r="AD36" s="190">
        <f>SUM('Population 43133142'!BH38/'Population 43133142'!BI38)</f>
        <v>0.47700331910858229</v>
      </c>
      <c r="AE36" s="190">
        <f>SUM('Population 43133142'!BJ38/'Population 43133142'!BK38)</f>
        <v>0.47946377638334287</v>
      </c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5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f>SUM('Population 43133142'!R39/'Population 43133142'!S39)</f>
        <v>0.59445843828715361</v>
      </c>
      <c r="J37" s="108">
        <f>SUM('Population 43133142'!T39/'Population 43133142'!U39)</f>
        <v>0.5957043588123816</v>
      </c>
      <c r="K37" s="108">
        <f>SUM('Population 43133142'!V39/'Population 43133142'!W39)</f>
        <v>0.60217809096732866</v>
      </c>
      <c r="L37" s="108">
        <f>SUM('Population 43133142'!X39/'Population 43133142'!Y39)</f>
        <v>0.61197916666666663</v>
      </c>
      <c r="M37" s="108">
        <f>SUM('Population 43133142'!Z39/'Population 43133142'!AA39)</f>
        <v>0.62012987012987009</v>
      </c>
      <c r="N37" s="108">
        <f>SUM('Population 43133142'!AB39/'Population 43133142'!AC39)</f>
        <v>0.61805101373446703</v>
      </c>
      <c r="O37" s="108">
        <f>SUM('Population 43133142'!AD39/'Population 43133142'!AE39)</f>
        <v>0.62598425196850394</v>
      </c>
      <c r="P37" s="108">
        <f>SUM('Population 43133142'!AF39/'Population 43133142'!AG39)</f>
        <v>0.6254876462938882</v>
      </c>
      <c r="Q37" s="108">
        <f>SUM('Population 43133142'!AH39/'Population 43133142'!AI39)</f>
        <v>0.6162266580811333</v>
      </c>
      <c r="R37" s="108">
        <f>SUM('Population 43133142'!AJ39/'Population 43133142'!AK39)</f>
        <v>0.6267427122940431</v>
      </c>
      <c r="S37" s="108">
        <f>SUM('Population 43133142'!AL39/'Population 43133142'!AM39)</f>
        <v>0.63754045307443363</v>
      </c>
      <c r="T37" s="108">
        <f>SUM('Population 43133142'!AN39/'Population 43133142'!AO39)</f>
        <v>0.63438101347017317</v>
      </c>
      <c r="U37" s="108">
        <f>SUM('Population 43133142'!AP39/'Population 43133142'!AQ39)</f>
        <v>0.63202065848934796</v>
      </c>
      <c r="V37" s="108">
        <f>SUM('Population 43133142'!AR39/'Population 43133142'!AS39)</f>
        <v>0.63700838168923279</v>
      </c>
      <c r="W37" s="108">
        <f>SUM('Population 43133142'!AT39/'Population 43133142'!AU39)</f>
        <v>0.65068942875902824</v>
      </c>
      <c r="X37" s="108">
        <f>SUM('Population 43133142'!AV39/'Population 43133142'!AW39)</f>
        <v>0.64655172413793105</v>
      </c>
      <c r="Y37" s="108">
        <f>SUM('Population 43133142'!AX39/'Population 43133142'!AY39)</f>
        <v>0.65130260521042083</v>
      </c>
      <c r="Z37" s="108">
        <f>SUM('Population 43133142'!AZ39/'Population 43133142'!BA39)</f>
        <v>0.65049833887043185</v>
      </c>
      <c r="AA37" s="108">
        <f>SUM('Population 43133142'!BB39/'Population 43133142'!BC39)</f>
        <v>0.64864864864864868</v>
      </c>
      <c r="AB37" s="108">
        <f>SUM('Population 43133142'!BD39/'Population 43133142'!BE39)</f>
        <v>0.6361842105263158</v>
      </c>
      <c r="AC37" s="108">
        <f>SUM('Population 43133142'!BF39/'Population 43133142'!BG39)</f>
        <v>0.63064833005893906</v>
      </c>
      <c r="AD37" s="108">
        <f>SUM('Population 43133142'!BH39/'Population 43133142'!BI39)</f>
        <v>0.63088137839628888</v>
      </c>
      <c r="AE37" s="108">
        <f>SUM('Population 43133142'!BJ39/'Population 43133142'!BK39)</f>
        <v>0.6347941567065073</v>
      </c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5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f>SUM('Population 43133142'!R40/'Population 43133142'!S40)</f>
        <v>0.42201712145532372</v>
      </c>
      <c r="J38" s="108">
        <f>SUM('Population 43133142'!T40/'Population 43133142'!U40)</f>
        <v>0.42740641711229949</v>
      </c>
      <c r="K38" s="108">
        <f>SUM('Population 43133142'!V40/'Population 43133142'!W40)</f>
        <v>0.4317601183272825</v>
      </c>
      <c r="L38" s="108">
        <f>SUM('Population 43133142'!X40/'Population 43133142'!Y40)</f>
        <v>0.42971459055748201</v>
      </c>
      <c r="M38" s="108">
        <f>SUM('Population 43133142'!Z40/'Population 43133142'!AA40)</f>
        <v>0.43342175066312999</v>
      </c>
      <c r="N38" s="108">
        <f>SUM('Population 43133142'!AB40/'Population 43133142'!AC40)</f>
        <v>0.42655031072325794</v>
      </c>
      <c r="O38" s="108">
        <f>SUM('Population 43133142'!AD40/'Population 43133142'!AE40)</f>
        <v>0.4265817747711898</v>
      </c>
      <c r="P38" s="108">
        <f>SUM('Population 43133142'!AF40/'Population 43133142'!AG40)</f>
        <v>0.42412656558998024</v>
      </c>
      <c r="Q38" s="108">
        <f>SUM('Population 43133142'!AH40/'Population 43133142'!AI40)</f>
        <v>0.4291743603270905</v>
      </c>
      <c r="R38" s="108">
        <f>SUM('Population 43133142'!AJ40/'Population 43133142'!AK40)</f>
        <v>0.43225466982373062</v>
      </c>
      <c r="S38" s="108">
        <f>SUM('Population 43133142'!AL40/'Population 43133142'!AM40)</f>
        <v>0.42982456140350878</v>
      </c>
      <c r="T38" s="108">
        <f>SUM('Population 43133142'!AN40/'Population 43133142'!AO40)</f>
        <v>0.42885798341802622</v>
      </c>
      <c r="U38" s="108">
        <f>SUM('Population 43133142'!AP40/'Population 43133142'!AQ40)</f>
        <v>0.42707070707070705</v>
      </c>
      <c r="V38" s="108">
        <f>SUM('Population 43133142'!AR40/'Population 43133142'!AS40)</f>
        <v>0.43163538873994639</v>
      </c>
      <c r="W38" s="108">
        <f>SUM('Population 43133142'!AT40/'Population 43133142'!AU40)</f>
        <v>0.44392460900949071</v>
      </c>
      <c r="X38" s="108">
        <f>SUM('Population 43133142'!AV40/'Population 43133142'!AW40)</f>
        <v>0.43444252949754741</v>
      </c>
      <c r="Y38" s="108">
        <f>SUM('Population 43133142'!AX40/'Population 43133142'!AY40)</f>
        <v>0.43484626647144947</v>
      </c>
      <c r="Z38" s="108">
        <f>SUM('Population 43133142'!AZ40/'Population 43133142'!BA40)</f>
        <v>0.43036968331787467</v>
      </c>
      <c r="AA38" s="108">
        <f>SUM('Population 43133142'!BB40/'Population 43133142'!BC40)</f>
        <v>0.43569800187743063</v>
      </c>
      <c r="AB38" s="108">
        <f>SUM('Population 43133142'!BD40/'Population 43133142'!BE40)</f>
        <v>0.43744182954394362</v>
      </c>
      <c r="AC38" s="108">
        <f>SUM('Population 43133142'!BF40/'Population 43133142'!BG40)</f>
        <v>0.42592839078929856</v>
      </c>
      <c r="AD38" s="108">
        <f>SUM('Population 43133142'!BH40/'Population 43133142'!BI40)</f>
        <v>0.42903930131004364</v>
      </c>
      <c r="AE38" s="108">
        <f>SUM('Population 43133142'!BJ40/'Population 43133142'!BK40)</f>
        <v>0.42900343642611682</v>
      </c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5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f>SUM('Population 43133142'!R41/'Population 43133142'!S41)</f>
        <v>0.52141057934508817</v>
      </c>
      <c r="J39" s="108">
        <f>SUM('Population 43133142'!T41/'Population 43133142'!U41)</f>
        <v>0.52512562814070352</v>
      </c>
      <c r="K39" s="108">
        <f>SUM('Population 43133142'!V41/'Population 43133142'!W41)</f>
        <v>0.53500000000000003</v>
      </c>
      <c r="L39" s="108">
        <f>SUM('Population 43133142'!X41/'Population 43133142'!Y41)</f>
        <v>0.54862842892768082</v>
      </c>
      <c r="M39" s="108">
        <f>SUM('Population 43133142'!Z41/'Population 43133142'!AA41)</f>
        <v>0.54500000000000004</v>
      </c>
      <c r="N39" s="108">
        <f>SUM('Population 43133142'!AB41/'Population 43133142'!AC41)</f>
        <v>0.53902439024390247</v>
      </c>
      <c r="O39" s="108">
        <f>SUM('Population 43133142'!AD41/'Population 43133142'!AE41)</f>
        <v>0.53864168618266983</v>
      </c>
      <c r="P39" s="108">
        <f>SUM('Population 43133142'!AF41/'Population 43133142'!AG41)</f>
        <v>0.53333333333333333</v>
      </c>
      <c r="Q39" s="108">
        <f>SUM('Population 43133142'!AH41/'Population 43133142'!AI41)</f>
        <v>0.55377574370709381</v>
      </c>
      <c r="R39" s="108">
        <f>SUM('Population 43133142'!AJ41/'Population 43133142'!AK41)</f>
        <v>0.546875</v>
      </c>
      <c r="S39" s="108">
        <f>SUM('Population 43133142'!AL41/'Population 43133142'!AM41)</f>
        <v>0.53711790393013104</v>
      </c>
      <c r="T39" s="108">
        <f>SUM('Population 43133142'!AN41/'Population 43133142'!AO41)</f>
        <v>0.53097345132743368</v>
      </c>
      <c r="U39" s="108">
        <f>SUM('Population 43133142'!AP41/'Population 43133142'!AQ41)</f>
        <v>0.53153153153153154</v>
      </c>
      <c r="V39" s="108">
        <f>SUM('Population 43133142'!AR41/'Population 43133142'!AS41)</f>
        <v>0.55142231947483589</v>
      </c>
      <c r="W39" s="108">
        <f>SUM('Population 43133142'!AT41/'Population 43133142'!AU41)</f>
        <v>0.54342984409799555</v>
      </c>
      <c r="X39" s="108">
        <f>SUM('Population 43133142'!AV41/'Population 43133142'!AW41)</f>
        <v>0.52699784017278617</v>
      </c>
      <c r="Y39" s="108">
        <f>SUM('Population 43133142'!AX41/'Population 43133142'!AY41)</f>
        <v>0.54767184035476724</v>
      </c>
      <c r="Z39" s="108">
        <f>SUM('Population 43133142'!AZ41/'Population 43133142'!BA41)</f>
        <v>0.53493449781659386</v>
      </c>
      <c r="AA39" s="108">
        <f>SUM('Population 43133142'!BB41/'Population 43133142'!BC41)</f>
        <v>0.54176072234762984</v>
      </c>
      <c r="AB39" s="108">
        <f>SUM('Population 43133142'!BD41/'Population 43133142'!BE41)</f>
        <v>0.550561797752809</v>
      </c>
      <c r="AC39" s="108">
        <f>SUM('Population 43133142'!BF41/'Population 43133142'!BG41)</f>
        <v>0.5665137614678899</v>
      </c>
      <c r="AD39" s="108">
        <f>SUM('Population 43133142'!BH41/'Population 43133142'!BI41)</f>
        <v>0.58129175946547884</v>
      </c>
      <c r="AE39" s="108">
        <f>SUM('Population 43133142'!BJ41/'Population 43133142'!BK41)</f>
        <v>0.57871396895787142</v>
      </c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5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f>SUM('Population 43133142'!R42/'Population 43133142'!S42)</f>
        <v>0.32925835370823148</v>
      </c>
      <c r="J40" s="108">
        <f>SUM('Population 43133142'!T42/'Population 43133142'!U42)</f>
        <v>0.31715210355987056</v>
      </c>
      <c r="K40" s="108">
        <f>SUM('Population 43133142'!V42/'Population 43133142'!W42)</f>
        <v>0.3251231527093596</v>
      </c>
      <c r="L40" s="108">
        <f>SUM('Population 43133142'!X42/'Population 43133142'!Y42)</f>
        <v>0.3363711681855841</v>
      </c>
      <c r="M40" s="108">
        <f>SUM('Population 43133142'!Z42/'Population 43133142'!AA42)</f>
        <v>0.34309623430962344</v>
      </c>
      <c r="N40" s="108">
        <f>SUM('Population 43133142'!AB42/'Population 43133142'!AC42)</f>
        <v>0.3408710217755444</v>
      </c>
      <c r="O40" s="108">
        <f>SUM('Population 43133142'!AD42/'Population 43133142'!AE42)</f>
        <v>0.3542526837324525</v>
      </c>
      <c r="P40" s="108">
        <f>SUM('Population 43133142'!AF42/'Population 43133142'!AG42)</f>
        <v>0.36469608659450459</v>
      </c>
      <c r="Q40" s="108">
        <f>SUM('Population 43133142'!AH42/'Population 43133142'!AI42)</f>
        <v>0.35416666666666669</v>
      </c>
      <c r="R40" s="108">
        <f>SUM('Population 43133142'!AJ42/'Population 43133142'!AK42)</f>
        <v>0.35779060181368511</v>
      </c>
      <c r="S40" s="108">
        <f>SUM('Population 43133142'!AL42/'Population 43133142'!AM42)</f>
        <v>0.36432160804020103</v>
      </c>
      <c r="T40" s="108">
        <f>SUM('Population 43133142'!AN42/'Population 43133142'!AO42)</f>
        <v>0.37152485256950296</v>
      </c>
      <c r="U40" s="108">
        <f>SUM('Population 43133142'!AP42/'Population 43133142'!AQ42)</f>
        <v>0.37639965546942289</v>
      </c>
      <c r="V40" s="108">
        <f>SUM('Population 43133142'!AR42/'Population 43133142'!AS42)</f>
        <v>0.3746747614917606</v>
      </c>
      <c r="W40" s="108">
        <f>SUM('Population 43133142'!AT42/'Population 43133142'!AU42)</f>
        <v>0.39065255731922399</v>
      </c>
      <c r="X40" s="108">
        <f>SUM('Population 43133142'!AV42/'Population 43133142'!AW42)</f>
        <v>0.38204225352112675</v>
      </c>
      <c r="Y40" s="108">
        <f>SUM('Population 43133142'!AX42/'Population 43133142'!AY42)</f>
        <v>0.37014134275618377</v>
      </c>
      <c r="Z40" s="108">
        <f>SUM('Population 43133142'!AZ42/'Population 43133142'!BA42)</f>
        <v>0.3767361111111111</v>
      </c>
      <c r="AA40" s="108">
        <f>SUM('Population 43133142'!BB42/'Population 43133142'!BC42)</f>
        <v>0.3734835355285962</v>
      </c>
      <c r="AB40" s="108">
        <f>SUM('Population 43133142'!BD42/'Population 43133142'!BE42)</f>
        <v>0.3629310344827586</v>
      </c>
      <c r="AC40" s="108">
        <f>SUM('Population 43133142'!BF42/'Population 43133142'!BG42)</f>
        <v>0.36883116883116884</v>
      </c>
      <c r="AD40" s="108">
        <f>SUM('Population 43133142'!BH42/'Population 43133142'!BI42)</f>
        <v>0.37872340425531914</v>
      </c>
      <c r="AE40" s="108">
        <f>SUM('Population 43133142'!BJ42/'Population 43133142'!BK42)</f>
        <v>0.38605442176870747</v>
      </c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5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f>SUM('Population 43133142'!R43/'Population 43133142'!S43)</f>
        <v>0.63806970509383376</v>
      </c>
      <c r="J41" s="108">
        <f>SUM('Population 43133142'!T43/'Population 43133142'!U43)</f>
        <v>0.63105924596050267</v>
      </c>
      <c r="K41" s="108">
        <f>SUM('Population 43133142'!V43/'Population 43133142'!W43)</f>
        <v>0.64246323529411764</v>
      </c>
      <c r="L41" s="108">
        <f>SUM('Population 43133142'!X43/'Population 43133142'!Y43)</f>
        <v>0.637043966323667</v>
      </c>
      <c r="M41" s="108">
        <f>SUM('Population 43133142'!Z43/'Population 43133142'!AA43)</f>
        <v>0.61567164179104472</v>
      </c>
      <c r="N41" s="108">
        <f>SUM('Population 43133142'!AB43/'Population 43133142'!AC43)</f>
        <v>0.61311172668513392</v>
      </c>
      <c r="O41" s="108">
        <f>SUM('Population 43133142'!AD43/'Population 43133142'!AE43)</f>
        <v>0.61198156682027649</v>
      </c>
      <c r="P41" s="108">
        <f>SUM('Population 43133142'!AF43/'Population 43133142'!AG43)</f>
        <v>0.61482820976491859</v>
      </c>
      <c r="Q41" s="108">
        <f>SUM('Population 43133142'!AH43/'Population 43133142'!AI43)</f>
        <v>0.61367673179396087</v>
      </c>
      <c r="R41" s="108">
        <f>SUM('Population 43133142'!AJ43/'Population 43133142'!AK43)</f>
        <v>0.61315789473684212</v>
      </c>
      <c r="S41" s="108">
        <f>SUM('Population 43133142'!AL43/'Population 43133142'!AM43)</f>
        <v>0.61423550087873457</v>
      </c>
      <c r="T41" s="108">
        <f>SUM('Population 43133142'!AN43/'Population 43133142'!AO43)</f>
        <v>0.59158632778264675</v>
      </c>
      <c r="U41" s="108">
        <f>SUM('Population 43133142'!AP43/'Population 43133142'!AQ43)</f>
        <v>0.58777969018932874</v>
      </c>
      <c r="V41" s="108">
        <f>SUM('Population 43133142'!AR43/'Population 43133142'!AS43)</f>
        <v>0.59600347523892272</v>
      </c>
      <c r="W41" s="108">
        <f>SUM('Population 43133142'!AT43/'Population 43133142'!AU43)</f>
        <v>0.60344827586206895</v>
      </c>
      <c r="X41" s="108">
        <f>SUM('Population 43133142'!AV43/'Population 43133142'!AW43)</f>
        <v>0.59303313508920985</v>
      </c>
      <c r="Y41" s="108">
        <f>SUM('Population 43133142'!AX43/'Population 43133142'!AY43)</f>
        <v>0.60266001662510393</v>
      </c>
      <c r="Z41" s="108">
        <f>SUM('Population 43133142'!AZ43/'Population 43133142'!BA43)</f>
        <v>0.59751037344398339</v>
      </c>
      <c r="AA41" s="108">
        <f>SUM('Population 43133142'!BB43/'Population 43133142'!BC43)</f>
        <v>0.61189099917423617</v>
      </c>
      <c r="AB41" s="108">
        <f>SUM('Population 43133142'!BD43/'Population 43133142'!BE43)</f>
        <v>0.61752661752661753</v>
      </c>
      <c r="AC41" s="108">
        <f>SUM('Population 43133142'!BF43/'Population 43133142'!BG43)</f>
        <v>0.62948207171314741</v>
      </c>
      <c r="AD41" s="108">
        <f>SUM('Population 43133142'!BH43/'Population 43133142'!BI43)</f>
        <v>0.64386792452830188</v>
      </c>
      <c r="AE41" s="108">
        <f>SUM('Population 43133142'!BJ43/'Population 43133142'!BK43)</f>
        <v>0.64879564879564877</v>
      </c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5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f>SUM('Population 43133142'!R44/'Population 43133142'!S44)</f>
        <v>0.52108963093145866</v>
      </c>
      <c r="J42" s="108">
        <f>SUM('Population 43133142'!T44/'Population 43133142'!U44)</f>
        <v>0.52690058479532165</v>
      </c>
      <c r="K42" s="108">
        <f>SUM('Population 43133142'!V44/'Population 43133142'!W44)</f>
        <v>0.5294807861542975</v>
      </c>
      <c r="L42" s="108">
        <f>SUM('Population 43133142'!X44/'Population 43133142'!Y44)</f>
        <v>0.54663518299881941</v>
      </c>
      <c r="M42" s="108">
        <f>SUM('Population 43133142'!Z44/'Population 43133142'!AA44)</f>
        <v>0.54362818590704642</v>
      </c>
      <c r="N42" s="108">
        <f>SUM('Population 43133142'!AB44/'Population 43133142'!AC44)</f>
        <v>0.53516090584028608</v>
      </c>
      <c r="O42" s="108">
        <f>SUM('Population 43133142'!AD44/'Population 43133142'!AE44)</f>
        <v>0.53670276774969916</v>
      </c>
      <c r="P42" s="108">
        <f>SUM('Population 43133142'!AF44/'Population 43133142'!AG44)</f>
        <v>0.53082706766917298</v>
      </c>
      <c r="Q42" s="108">
        <f>SUM('Population 43133142'!AH44/'Population 43133142'!AI44)</f>
        <v>0.52897027919543682</v>
      </c>
      <c r="R42" s="108">
        <f>SUM('Population 43133142'!AJ44/'Population 43133142'!AK44)</f>
        <v>0.5371360665478313</v>
      </c>
      <c r="S42" s="108">
        <f>SUM('Population 43133142'!AL44/'Population 43133142'!AM44)</f>
        <v>0.55283582089552241</v>
      </c>
      <c r="T42" s="108">
        <f>SUM('Population 43133142'!AN44/'Population 43133142'!AO44)</f>
        <v>0.54711337122345194</v>
      </c>
      <c r="U42" s="108">
        <f>SUM('Population 43133142'!AP44/'Population 43133142'!AQ44)</f>
        <v>0.53721973094170405</v>
      </c>
      <c r="V42" s="108">
        <f>SUM('Population 43133142'!AR44/'Population 43133142'!AS44)</f>
        <v>0.55025656504678544</v>
      </c>
      <c r="W42" s="108">
        <f>SUM('Population 43133142'!AT44/'Population 43133142'!AU44)</f>
        <v>0.55847688123300088</v>
      </c>
      <c r="X42" s="108">
        <f>SUM('Population 43133142'!AV44/'Population 43133142'!AW44)</f>
        <v>0.55304400241109097</v>
      </c>
      <c r="Y42" s="108">
        <f>SUM('Population 43133142'!AX44/'Population 43133142'!AY44)</f>
        <v>0.55605650736399159</v>
      </c>
      <c r="Z42" s="108">
        <f>SUM('Population 43133142'!AZ44/'Population 43133142'!BA44)</f>
        <v>0.557570262919311</v>
      </c>
      <c r="AA42" s="108">
        <f>SUM('Population 43133142'!BB44/'Population 43133142'!BC44)</f>
        <v>0.55969230769230771</v>
      </c>
      <c r="AB42" s="108">
        <f>SUM('Population 43133142'!BD44/'Population 43133142'!BE44)</f>
        <v>0.55745721271393645</v>
      </c>
      <c r="AC42" s="108">
        <f>SUM('Population 43133142'!BF44/'Population 43133142'!BG44)</f>
        <v>0.55751673767498477</v>
      </c>
      <c r="AD42" s="108">
        <f>SUM('Population 43133142'!BH44/'Population 43133142'!BI44)</f>
        <v>0.56478102189781021</v>
      </c>
      <c r="AE42" s="108">
        <f>SUM('Population 43133142'!BJ44/'Population 43133142'!BK44)</f>
        <v>0.56779141104294484</v>
      </c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5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f>SUM('Population 43133142'!R45/'Population 43133142'!S45)</f>
        <v>0.44814090019569469</v>
      </c>
      <c r="J43" s="108">
        <f>SUM('Population 43133142'!T45/'Population 43133142'!U45)</f>
        <v>0.4514285714285714</v>
      </c>
      <c r="K43" s="108">
        <f>SUM('Population 43133142'!V45/'Population 43133142'!W45)</f>
        <v>0.45904761904761904</v>
      </c>
      <c r="L43" s="108">
        <f>SUM('Population 43133142'!X45/'Population 43133142'!Y45)</f>
        <v>0.44547134935304988</v>
      </c>
      <c r="M43" s="108">
        <f>SUM('Population 43133142'!Z45/'Population 43133142'!AA45)</f>
        <v>0.44504504504504505</v>
      </c>
      <c r="N43" s="108">
        <f>SUM('Population 43133142'!AB45/'Population 43133142'!AC45)</f>
        <v>0.44945848375451264</v>
      </c>
      <c r="O43" s="108">
        <f>SUM('Population 43133142'!AD45/'Population 43133142'!AE45)</f>
        <v>0.45422535211267606</v>
      </c>
      <c r="P43" s="108">
        <f>SUM('Population 43133142'!AF45/'Population 43133142'!AG45)</f>
        <v>0.45563139931740615</v>
      </c>
      <c r="Q43" s="108">
        <f>SUM('Population 43133142'!AH45/'Population 43133142'!AI45)</f>
        <v>0.45670628183361628</v>
      </c>
      <c r="R43" s="108">
        <f>SUM('Population 43133142'!AJ45/'Population 43133142'!AK45)</f>
        <v>0.44827586206896552</v>
      </c>
      <c r="S43" s="108">
        <f>SUM('Population 43133142'!AL45/'Population 43133142'!AM45)</f>
        <v>0.43965517241379309</v>
      </c>
      <c r="T43" s="108">
        <f>SUM('Population 43133142'!AN45/'Population 43133142'!AO45)</f>
        <v>0.4517241379310345</v>
      </c>
      <c r="U43" s="108">
        <f>SUM('Population 43133142'!AP45/'Population 43133142'!AQ45)</f>
        <v>0.42579505300353354</v>
      </c>
      <c r="V43" s="108">
        <f>SUM('Population 43133142'!AR45/'Population 43133142'!AS45)</f>
        <v>0.43971631205673761</v>
      </c>
      <c r="W43" s="108">
        <f>SUM('Population 43133142'!AT45/'Population 43133142'!AU45)</f>
        <v>0.42508710801393729</v>
      </c>
      <c r="X43" s="108">
        <f>SUM('Population 43133142'!AV45/'Population 43133142'!AW45)</f>
        <v>0.40609137055837563</v>
      </c>
      <c r="Y43" s="108">
        <f>SUM('Population 43133142'!AX45/'Population 43133142'!AY45)</f>
        <v>0.41176470588235292</v>
      </c>
      <c r="Z43" s="108">
        <f>SUM('Population 43133142'!AZ45/'Population 43133142'!BA45)</f>
        <v>0.39829059829059826</v>
      </c>
      <c r="AA43" s="108">
        <f>SUM('Population 43133142'!BB45/'Population 43133142'!BC45)</f>
        <v>0.37457044673539519</v>
      </c>
      <c r="AB43" s="108">
        <f>SUM('Population 43133142'!BD45/'Population 43133142'!BE45)</f>
        <v>0.37055837563451777</v>
      </c>
      <c r="AC43" s="108">
        <f>SUM('Population 43133142'!BF45/'Population 43133142'!BG45)</f>
        <v>0.37777777777777777</v>
      </c>
      <c r="AD43" s="108">
        <f>SUM('Population 43133142'!BH45/'Population 43133142'!BI45)</f>
        <v>0.38250428816466553</v>
      </c>
      <c r="AE43" s="108">
        <f>SUM('Population 43133142'!BJ45/'Population 43133142'!BK45)</f>
        <v>0.39629005059021921</v>
      </c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5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f>SUM('Population 43133142'!R46/'Population 43133142'!S46)</f>
        <v>0.43598925693822738</v>
      </c>
      <c r="J44" s="108">
        <f>SUM('Population 43133142'!T46/'Population 43133142'!U46)</f>
        <v>0.45660036166365281</v>
      </c>
      <c r="K44" s="108">
        <f>SUM('Population 43133142'!V46/'Population 43133142'!W46)</f>
        <v>0.46849315068493153</v>
      </c>
      <c r="L44" s="108">
        <f>SUM('Population 43133142'!X46/'Population 43133142'!Y46)</f>
        <v>0.4737327188940092</v>
      </c>
      <c r="M44" s="108">
        <f>SUM('Population 43133142'!Z46/'Population 43133142'!AA46)</f>
        <v>0.47080630213160335</v>
      </c>
      <c r="N44" s="108">
        <f>SUM('Population 43133142'!AB46/'Population 43133142'!AC46)</f>
        <v>0.47247706422018348</v>
      </c>
      <c r="O44" s="108">
        <f>SUM('Population 43133142'!AD46/'Population 43133142'!AE46)</f>
        <v>0.4763231197771588</v>
      </c>
      <c r="P44" s="108">
        <f>SUM('Population 43133142'!AF46/'Population 43133142'!AG46)</f>
        <v>0.47822141560798548</v>
      </c>
      <c r="Q44" s="108">
        <f>SUM('Population 43133142'!AH46/'Population 43133142'!AI46)</f>
        <v>0.48057813911472447</v>
      </c>
      <c r="R44" s="108">
        <f>SUM('Population 43133142'!AJ46/'Population 43133142'!AK46)</f>
        <v>0.48760330578512395</v>
      </c>
      <c r="S44" s="108">
        <f>SUM('Population 43133142'!AL46/'Population 43133142'!AM46)</f>
        <v>0.47708894878706198</v>
      </c>
      <c r="T44" s="108">
        <f>SUM('Population 43133142'!AN46/'Population 43133142'!AO46)</f>
        <v>0.47563176895306858</v>
      </c>
      <c r="U44" s="108">
        <f>SUM('Population 43133142'!AP46/'Population 43133142'!AQ46)</f>
        <v>0.48219178082191783</v>
      </c>
      <c r="V44" s="108">
        <f>SUM('Population 43133142'!AR46/'Population 43133142'!AS46)</f>
        <v>0.49310027598896045</v>
      </c>
      <c r="W44" s="108">
        <f>SUM('Population 43133142'!AT46/'Population 43133142'!AU46)</f>
        <v>0.51188299817184646</v>
      </c>
      <c r="X44" s="108">
        <f>SUM('Population 43133142'!AV46/'Population 43133142'!AW46)</f>
        <v>0.53074141048824597</v>
      </c>
      <c r="Y44" s="108">
        <f>SUM('Population 43133142'!AX46/'Population 43133142'!AY46)</f>
        <v>0.54159132007233268</v>
      </c>
      <c r="Z44" s="108">
        <f>SUM('Population 43133142'!AZ46/'Population 43133142'!BA46)</f>
        <v>0.53424657534246578</v>
      </c>
      <c r="AA44" s="108">
        <f>SUM('Population 43133142'!BB46/'Population 43133142'!BC46)</f>
        <v>0.52792792792792798</v>
      </c>
      <c r="AB44" s="108">
        <f>SUM('Population 43133142'!BD46/'Population 43133142'!BE46)</f>
        <v>0.52696728558797523</v>
      </c>
      <c r="AC44" s="108">
        <f>SUM('Population 43133142'!BF46/'Population 43133142'!BG46)</f>
        <v>0.52280701754385961</v>
      </c>
      <c r="AD44" s="108">
        <f>SUM('Population 43133142'!BH46/'Population 43133142'!BI46)</f>
        <v>0.54305799648506148</v>
      </c>
      <c r="AE44" s="108">
        <f>SUM('Population 43133142'!BJ46/'Population 43133142'!BK46)</f>
        <v>0.54320987654320985</v>
      </c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5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f>SUM('Population 43133142'!R47/'Population 43133142'!S47)</f>
        <v>0.45868263473053894</v>
      </c>
      <c r="J45" s="108">
        <f>SUM('Population 43133142'!T47/'Population 43133142'!U47)</f>
        <v>0.46859903381642515</v>
      </c>
      <c r="K45" s="108">
        <f>SUM('Population 43133142'!V47/'Population 43133142'!W47)</f>
        <v>0.47406513872135103</v>
      </c>
      <c r="L45" s="108">
        <f>SUM('Population 43133142'!X47/'Population 43133142'!Y47)</f>
        <v>0.48371531966224368</v>
      </c>
      <c r="M45" s="108">
        <f>SUM('Population 43133142'!Z47/'Population 43133142'!AA47)</f>
        <v>0.4889663182346109</v>
      </c>
      <c r="N45" s="108">
        <f>SUM('Population 43133142'!AB47/'Population 43133142'!AC47)</f>
        <v>0.49243306169965073</v>
      </c>
      <c r="O45" s="108">
        <f>SUM('Population 43133142'!AD47/'Population 43133142'!AE47)</f>
        <v>0.48958333333333331</v>
      </c>
      <c r="P45" s="108">
        <f>SUM('Population 43133142'!AF47/'Population 43133142'!AG47)</f>
        <v>0.49538106235565821</v>
      </c>
      <c r="Q45" s="108">
        <f>SUM('Population 43133142'!AH47/'Population 43133142'!AI47)</f>
        <v>0.48512585812356979</v>
      </c>
      <c r="R45" s="108">
        <f>SUM('Population 43133142'!AJ47/'Population 43133142'!AK47)</f>
        <v>0.49710982658959535</v>
      </c>
      <c r="S45" s="108">
        <f>SUM('Population 43133142'!AL47/'Population 43133142'!AM47)</f>
        <v>0.50350467289719625</v>
      </c>
      <c r="T45" s="108">
        <f>SUM('Population 43133142'!AN47/'Population 43133142'!AO47)</f>
        <v>0.4934131736526946</v>
      </c>
      <c r="U45" s="108">
        <f>SUM('Population 43133142'!AP47/'Population 43133142'!AQ47)</f>
        <v>0.49939393939393939</v>
      </c>
      <c r="V45" s="108">
        <f>SUM('Population 43133142'!AR47/'Population 43133142'!AS47)</f>
        <v>0.50598086124401909</v>
      </c>
      <c r="W45" s="108">
        <f>SUM('Population 43133142'!AT47/'Population 43133142'!AU47)</f>
        <v>0.50180072028811529</v>
      </c>
      <c r="X45" s="108">
        <f>SUM('Population 43133142'!AV47/'Population 43133142'!AW47)</f>
        <v>0.50431565967940817</v>
      </c>
      <c r="Y45" s="108">
        <f>SUM('Population 43133142'!AX47/'Population 43133142'!AY47)</f>
        <v>0.50602409638554213</v>
      </c>
      <c r="Z45" s="108">
        <f>SUM('Population 43133142'!AZ47/'Population 43133142'!BA47)</f>
        <v>0.50952380952380949</v>
      </c>
      <c r="AA45" s="108">
        <f>SUM('Population 43133142'!BB47/'Population 43133142'!BC47)</f>
        <v>0.50588235294117645</v>
      </c>
      <c r="AB45" s="108">
        <f>SUM('Population 43133142'!BD47/'Population 43133142'!BE47)</f>
        <v>0.49767441860465117</v>
      </c>
      <c r="AC45" s="108">
        <f>SUM('Population 43133142'!BF47/'Population 43133142'!BG47)</f>
        <v>0.50932400932400934</v>
      </c>
      <c r="AD45" s="108">
        <f>SUM('Population 43133142'!BH47/'Population 43133142'!BI47)</f>
        <v>0.51895734597156395</v>
      </c>
      <c r="AE45" s="108">
        <f>SUM('Population 43133142'!BJ47/'Population 43133142'!BK47)</f>
        <v>0.50297265160523186</v>
      </c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6" x14ac:dyDescent="0.3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f>SUM('Population 43133142'!R48/'Population 43133142'!S48)</f>
        <v>0.46946392218954985</v>
      </c>
      <c r="J46" s="190">
        <f>SUM('Population 43133142'!T48/'Population 43133142'!U48)</f>
        <v>0.47348784624081403</v>
      </c>
      <c r="K46" s="190">
        <f>SUM('Population 43133142'!V48/'Population 43133142'!W48)</f>
        <v>0.47898872565766998</v>
      </c>
      <c r="L46" s="190">
        <f>SUM('Population 43133142'!X48/'Population 43133142'!Y48)</f>
        <v>0.48290987809046371</v>
      </c>
      <c r="M46" s="190">
        <f>SUM('Population 43133142'!Z48/'Population 43133142'!AA48)</f>
        <v>0.48358650509188145</v>
      </c>
      <c r="N46" s="190">
        <f>SUM('Population 43133142'!AB48/'Population 43133142'!AC48)</f>
        <v>0.47885247760517063</v>
      </c>
      <c r="O46" s="190">
        <f>SUM('Population 43133142'!AD48/'Population 43133142'!AE48)</f>
        <v>0.48078778591293492</v>
      </c>
      <c r="P46" s="190">
        <f>SUM('Population 43133142'!AF48/'Population 43133142'!AG48)</f>
        <v>0.47999323715058612</v>
      </c>
      <c r="Q46" s="190">
        <f>SUM('Population 43133142'!AH48/'Population 43133142'!AI48)</f>
        <v>0.48070116298668464</v>
      </c>
      <c r="R46" s="190">
        <f>SUM('Population 43133142'!AJ48/'Population 43133142'!AK48)</f>
        <v>0.48554331413231921</v>
      </c>
      <c r="S46" s="190">
        <f>SUM('Population 43133142'!AL48/'Population 43133142'!AM48)</f>
        <v>0.48811803130983217</v>
      </c>
      <c r="T46" s="190">
        <f>SUM('Population 43133142'!AN48/'Population 43133142'!AO48)</f>
        <v>0.485324888310807</v>
      </c>
      <c r="U46" s="190">
        <f>SUM('Population 43133142'!AP48/'Population 43133142'!AQ48)</f>
        <v>0.48281356703847028</v>
      </c>
      <c r="V46" s="190">
        <f>SUM('Population 43133142'!AR48/'Population 43133142'!AS48)</f>
        <v>0.4898702481220123</v>
      </c>
      <c r="W46" s="190">
        <f>SUM('Population 43133142'!AT48/'Population 43133142'!AU48)</f>
        <v>0.4994589052799453</v>
      </c>
      <c r="X46" s="190">
        <f>SUM('Population 43133142'!AV48/'Population 43133142'!AW48)</f>
        <v>0.49277743159802867</v>
      </c>
      <c r="Y46" s="190">
        <f>SUM('Population 43133142'!AX48/'Population 43133142'!AY48)</f>
        <v>0.49546844907669652</v>
      </c>
      <c r="Z46" s="190">
        <f>SUM('Population 43133142'!AZ48/'Population 43133142'!BA48)</f>
        <v>0.49259719710669075</v>
      </c>
      <c r="AA46" s="190">
        <f>SUM('Population 43133142'!BB48/'Population 43133142'!BC48)</f>
        <v>0.49461139305468438</v>
      </c>
      <c r="AB46" s="190">
        <f>SUM('Population 43133142'!BD48/'Population 43133142'!BE48)</f>
        <v>0.49342587890073925</v>
      </c>
      <c r="AC46" s="190">
        <f>SUM('Population 43133142'!BF48/'Population 43133142'!BG48)</f>
        <v>0.49067868206139115</v>
      </c>
      <c r="AD46" s="190">
        <f>SUM('Population 43133142'!BH48/'Population 43133142'!BI48)</f>
        <v>0.49795291709314227</v>
      </c>
      <c r="AE46" s="190">
        <f>SUM('Population 43133142'!BJ48/'Population 43133142'!BK48)</f>
        <v>0.49945785539005877</v>
      </c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5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f>SUM('Population 43133142'!R49/'Population 43133142'!S49)</f>
        <v>0.25961538461538464</v>
      </c>
      <c r="J47" s="108">
        <f>SUM('Population 43133142'!T49/'Population 43133142'!U49)</f>
        <v>0.27884615384615385</v>
      </c>
      <c r="K47" s="108">
        <f>SUM('Population 43133142'!V49/'Population 43133142'!W49)</f>
        <v>0.26530612244897961</v>
      </c>
      <c r="L47" s="108">
        <f>SUM('Population 43133142'!X49/'Population 43133142'!Y49)</f>
        <v>0.25742574257425743</v>
      </c>
      <c r="M47" s="108">
        <f>SUM('Population 43133142'!Z49/'Population 43133142'!AA49)</f>
        <v>0.26213592233009708</v>
      </c>
      <c r="N47" s="108">
        <f>SUM('Population 43133142'!AB49/'Population 43133142'!AC49)</f>
        <v>0.22727272727272727</v>
      </c>
      <c r="O47" s="108">
        <f>SUM('Population 43133142'!AD49/'Population 43133142'!AE49)</f>
        <v>0.24074074074074073</v>
      </c>
      <c r="P47" s="108">
        <f>SUM('Population 43133142'!AF49/'Population 43133142'!AG49)</f>
        <v>0.21698113207547171</v>
      </c>
      <c r="Q47" s="108">
        <f>SUM('Population 43133142'!AH49/'Population 43133142'!AI49)</f>
        <v>0.2</v>
      </c>
      <c r="R47" s="108">
        <f>SUM('Population 43133142'!AJ49/'Population 43133142'!AK49)</f>
        <v>0.22018348623853212</v>
      </c>
      <c r="S47" s="108">
        <f>SUM('Population 43133142'!AL49/'Population 43133142'!AM49)</f>
        <v>0.26315789473684209</v>
      </c>
      <c r="T47" s="108">
        <f>SUM('Population 43133142'!AN49/'Population 43133142'!AO49)</f>
        <v>0.25663716814159293</v>
      </c>
      <c r="U47" s="108">
        <f>SUM('Population 43133142'!AP49/'Population 43133142'!AQ49)</f>
        <v>0.28703703703703703</v>
      </c>
      <c r="V47" s="108">
        <f>SUM('Population 43133142'!AR49/'Population 43133142'!AS49)</f>
        <v>0.28846153846153844</v>
      </c>
      <c r="W47" s="108">
        <f>SUM('Population 43133142'!AT49/'Population 43133142'!AU49)</f>
        <v>0.30392156862745096</v>
      </c>
      <c r="X47" s="108">
        <f>SUM('Population 43133142'!AV49/'Population 43133142'!AW49)</f>
        <v>0.30188679245283018</v>
      </c>
      <c r="Y47" s="108">
        <f>SUM('Population 43133142'!AX49/'Population 43133142'!AY49)</f>
        <v>0.35185185185185186</v>
      </c>
      <c r="Z47" s="108">
        <f>SUM('Population 43133142'!AZ49/'Population 43133142'!BA49)</f>
        <v>0.35964912280701755</v>
      </c>
      <c r="AA47" s="108">
        <f>SUM('Population 43133142'!BB49/'Population 43133142'!BC49)</f>
        <v>0.38532110091743121</v>
      </c>
      <c r="AB47" s="108">
        <f>SUM('Population 43133142'!BD49/'Population 43133142'!BE49)</f>
        <v>0.40186915887850466</v>
      </c>
      <c r="AC47" s="108">
        <f>SUM('Population 43133142'!BF49/'Population 43133142'!BG49)</f>
        <v>0.45714285714285713</v>
      </c>
      <c r="AD47" s="108">
        <f>SUM('Population 43133142'!BH49/'Population 43133142'!BI49)</f>
        <v>0.48863636363636365</v>
      </c>
      <c r="AE47" s="108">
        <f>SUM('Population 43133142'!BJ49/'Population 43133142'!BK49)</f>
        <v>0.52325581395348841</v>
      </c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5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f>SUM('Population 43133142'!R50/'Population 43133142'!S50)</f>
        <v>0.43206521739130432</v>
      </c>
      <c r="J48" s="108">
        <f>SUM('Population 43133142'!T50/'Population 43133142'!U50)</f>
        <v>0.44680851063829785</v>
      </c>
      <c r="K48" s="108">
        <f>SUM('Population 43133142'!V50/'Population 43133142'!W50)</f>
        <v>0.47910863509749302</v>
      </c>
      <c r="L48" s="108">
        <f>SUM('Population 43133142'!X50/'Population 43133142'!Y50)</f>
        <v>0.48342541436464087</v>
      </c>
      <c r="M48" s="108">
        <f>SUM('Population 43133142'!Z50/'Population 43133142'!AA50)</f>
        <v>0.4877384196185286</v>
      </c>
      <c r="N48" s="108">
        <f>SUM('Population 43133142'!AB50/'Population 43133142'!AC50)</f>
        <v>0.48941798941798942</v>
      </c>
      <c r="O48" s="108">
        <f>SUM('Population 43133142'!AD50/'Population 43133142'!AE50)</f>
        <v>0.48711340206185566</v>
      </c>
      <c r="P48" s="108">
        <f>SUM('Population 43133142'!AF50/'Population 43133142'!AG50)</f>
        <v>0.47570332480818417</v>
      </c>
      <c r="Q48" s="108">
        <f>SUM('Population 43133142'!AH50/'Population 43133142'!AI50)</f>
        <v>0.45843828715365237</v>
      </c>
      <c r="R48" s="108">
        <f>SUM('Population 43133142'!AJ50/'Population 43133142'!AK50)</f>
        <v>0.46666666666666667</v>
      </c>
      <c r="S48" s="108">
        <f>SUM('Population 43133142'!AL50/'Population 43133142'!AM50)</f>
        <v>0.46095717884130982</v>
      </c>
      <c r="T48" s="108">
        <f>SUM('Population 43133142'!AN50/'Population 43133142'!AO50)</f>
        <v>0.46287128712871289</v>
      </c>
      <c r="U48" s="108">
        <f>SUM('Population 43133142'!AP50/'Population 43133142'!AQ50)</f>
        <v>0.48275862068965519</v>
      </c>
      <c r="V48" s="108">
        <f>SUM('Population 43133142'!AR50/'Population 43133142'!AS50)</f>
        <v>0.47188264058679708</v>
      </c>
      <c r="W48" s="108">
        <f>SUM('Population 43133142'!AT50/'Population 43133142'!AU50)</f>
        <v>0.47368421052631576</v>
      </c>
      <c r="X48" s="108">
        <f>SUM('Population 43133142'!AV50/'Population 43133142'!AW50)</f>
        <v>0.5059665871121718</v>
      </c>
      <c r="Y48" s="108">
        <f>SUM('Population 43133142'!AX50/'Population 43133142'!AY50)</f>
        <v>0.51442307692307687</v>
      </c>
      <c r="Z48" s="108">
        <f>SUM('Population 43133142'!AZ50/'Population 43133142'!BA50)</f>
        <v>0.52898550724637683</v>
      </c>
      <c r="AA48" s="108">
        <f>SUM('Population 43133142'!BB50/'Population 43133142'!BC50)</f>
        <v>0.51833740831295838</v>
      </c>
      <c r="AB48" s="108">
        <f>SUM('Population 43133142'!BD50/'Population 43133142'!BE50)</f>
        <v>0.51699029126213591</v>
      </c>
      <c r="AC48" s="108">
        <f>SUM('Population 43133142'!BF50/'Population 43133142'!BG50)</f>
        <v>0.51851851851851849</v>
      </c>
      <c r="AD48" s="108">
        <f>SUM('Population 43133142'!BH50/'Population 43133142'!BI50)</f>
        <v>0.52579852579852582</v>
      </c>
      <c r="AE48" s="108">
        <f>SUM('Population 43133142'!BJ50/'Population 43133142'!BK50)</f>
        <v>0.5233415233415234</v>
      </c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5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f>SUM('Population 43133142'!R51/'Population 43133142'!S51)</f>
        <v>0.54838709677419351</v>
      </c>
      <c r="J49" s="108">
        <f>SUM('Population 43133142'!T51/'Population 43133142'!U51)</f>
        <v>0.55290102389078499</v>
      </c>
      <c r="K49" s="108">
        <f>SUM('Population 43133142'!V51/'Population 43133142'!W51)</f>
        <v>0.54255319148936165</v>
      </c>
      <c r="L49" s="108">
        <f>SUM('Population 43133142'!X51/'Population 43133142'!Y51)</f>
        <v>0.53237410071942448</v>
      </c>
      <c r="M49" s="108">
        <f>SUM('Population 43133142'!Z51/'Population 43133142'!AA51)</f>
        <v>0.52650176678445226</v>
      </c>
      <c r="N49" s="108">
        <f>SUM('Population 43133142'!AB51/'Population 43133142'!AC51)</f>
        <v>0.51063829787234039</v>
      </c>
      <c r="O49" s="108">
        <f>SUM('Population 43133142'!AD51/'Population 43133142'!AE51)</f>
        <v>0.50689655172413794</v>
      </c>
      <c r="P49" s="108">
        <f>SUM('Population 43133142'!AF51/'Population 43133142'!AG51)</f>
        <v>0.48763250883392228</v>
      </c>
      <c r="Q49" s="108">
        <f>SUM('Population 43133142'!AH51/'Population 43133142'!AI51)</f>
        <v>0.49504950495049505</v>
      </c>
      <c r="R49" s="108">
        <f>SUM('Population 43133142'!AJ51/'Population 43133142'!AK51)</f>
        <v>0.50482315112540188</v>
      </c>
      <c r="S49" s="108">
        <f>SUM('Population 43133142'!AL51/'Population 43133142'!AM51)</f>
        <v>0.50501672240802675</v>
      </c>
      <c r="T49" s="108">
        <f>SUM('Population 43133142'!AN51/'Population 43133142'!AO51)</f>
        <v>0.48344370860927155</v>
      </c>
      <c r="U49" s="108">
        <f>SUM('Population 43133142'!AP51/'Population 43133142'!AQ51)</f>
        <v>0.49169435215946844</v>
      </c>
      <c r="V49" s="108">
        <f>SUM('Population 43133142'!AR51/'Population 43133142'!AS51)</f>
        <v>0.50830564784053156</v>
      </c>
      <c r="W49" s="108">
        <f>SUM('Population 43133142'!AT51/'Population 43133142'!AU51)</f>
        <v>0.51324503311258274</v>
      </c>
      <c r="X49" s="108">
        <f>SUM('Population 43133142'!AV51/'Population 43133142'!AW51)</f>
        <v>0.49484536082474229</v>
      </c>
      <c r="Y49" s="108">
        <f>SUM('Population 43133142'!AX51/'Population 43133142'!AY51)</f>
        <v>0.48666666666666669</v>
      </c>
      <c r="Z49" s="108">
        <f>SUM('Population 43133142'!AZ51/'Population 43133142'!BA51)</f>
        <v>0.47840531561461797</v>
      </c>
      <c r="AA49" s="108">
        <f>SUM('Population 43133142'!BB51/'Population 43133142'!BC51)</f>
        <v>0.5033333333333333</v>
      </c>
      <c r="AB49" s="108">
        <f>SUM('Population 43133142'!BD51/'Population 43133142'!BE51)</f>
        <v>0.50326797385620914</v>
      </c>
      <c r="AC49" s="108">
        <f>SUM('Population 43133142'!BF51/'Population 43133142'!BG51)</f>
        <v>0.52580645161290318</v>
      </c>
      <c r="AD49" s="108">
        <f>SUM('Population 43133142'!BH51/'Population 43133142'!BI51)</f>
        <v>0.5532646048109966</v>
      </c>
      <c r="AE49" s="108">
        <f>SUM('Population 43133142'!BJ51/'Population 43133142'!BK51)</f>
        <v>0.54915254237288136</v>
      </c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5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f>SUM('Population 43133142'!R52/'Population 43133142'!S52)</f>
        <v>0.40969162995594716</v>
      </c>
      <c r="J50" s="108">
        <f>SUM('Population 43133142'!T52/'Population 43133142'!U52)</f>
        <v>0.40540540540540543</v>
      </c>
      <c r="K50" s="108">
        <f>SUM('Population 43133142'!V52/'Population 43133142'!W52)</f>
        <v>0.41062801932367149</v>
      </c>
      <c r="L50" s="108">
        <f>SUM('Population 43133142'!X52/'Population 43133142'!Y52)</f>
        <v>0.43216080402010049</v>
      </c>
      <c r="M50" s="108">
        <f>SUM('Population 43133142'!Z52/'Population 43133142'!AA52)</f>
        <v>0.44444444444444442</v>
      </c>
      <c r="N50" s="108">
        <f>SUM('Population 43133142'!AB52/'Population 43133142'!AC52)</f>
        <v>0.42574257425742573</v>
      </c>
      <c r="O50" s="108">
        <f>SUM('Population 43133142'!AD52/'Population 43133142'!AE52)</f>
        <v>0.45145631067961167</v>
      </c>
      <c r="P50" s="108">
        <f>SUM('Population 43133142'!AF52/'Population 43133142'!AG52)</f>
        <v>0.47142857142857142</v>
      </c>
      <c r="Q50" s="108">
        <f>SUM('Population 43133142'!AH52/'Population 43133142'!AI52)</f>
        <v>0.45794392523364486</v>
      </c>
      <c r="R50" s="108">
        <f>SUM('Population 43133142'!AJ52/'Population 43133142'!AK52)</f>
        <v>0.45909090909090911</v>
      </c>
      <c r="S50" s="108">
        <f>SUM('Population 43133142'!AL52/'Population 43133142'!AM52)</f>
        <v>0.44796380090497739</v>
      </c>
      <c r="T50" s="108">
        <f>SUM('Population 43133142'!AN52/'Population 43133142'!AO52)</f>
        <v>0.45374449339207046</v>
      </c>
      <c r="U50" s="108">
        <f>SUM('Population 43133142'!AP52/'Population 43133142'!AQ52)</f>
        <v>0.43636363636363634</v>
      </c>
      <c r="V50" s="108">
        <f>SUM('Population 43133142'!AR52/'Population 43133142'!AS52)</f>
        <v>0.46082949308755761</v>
      </c>
      <c r="W50" s="108">
        <f>SUM('Population 43133142'!AT52/'Population 43133142'!AU52)</f>
        <v>0.47887323943661969</v>
      </c>
      <c r="X50" s="108">
        <f>SUM('Population 43133142'!AV52/'Population 43133142'!AW52)</f>
        <v>0.46190476190476193</v>
      </c>
      <c r="Y50" s="108">
        <f>SUM('Population 43133142'!AX52/'Population 43133142'!AY52)</f>
        <v>0.49289099526066349</v>
      </c>
      <c r="Z50" s="108">
        <f>SUM('Population 43133142'!AZ52/'Population 43133142'!BA52)</f>
        <v>0.5</v>
      </c>
      <c r="AA50" s="108">
        <f>SUM('Population 43133142'!BB52/'Population 43133142'!BC52)</f>
        <v>0.48623853211009177</v>
      </c>
      <c r="AB50" s="108">
        <f>SUM('Population 43133142'!BD52/'Population 43133142'!BE52)</f>
        <v>0.50638297872340421</v>
      </c>
      <c r="AC50" s="108">
        <f>SUM('Population 43133142'!BF52/'Population 43133142'!BG52)</f>
        <v>0.51260504201680668</v>
      </c>
      <c r="AD50" s="108">
        <f>SUM('Population 43133142'!BH52/'Population 43133142'!BI52)</f>
        <v>0.53017241379310343</v>
      </c>
      <c r="AE50" s="108">
        <f>SUM('Population 43133142'!BJ52/'Population 43133142'!BK52)</f>
        <v>0.53719008264462809</v>
      </c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5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f>SUM('Population 43133142'!R53/'Population 43133142'!S53)</f>
        <v>0.551219512195122</v>
      </c>
      <c r="J51" s="108">
        <f>SUM('Population 43133142'!T53/'Population 43133142'!U53)</f>
        <v>0.53140096618357491</v>
      </c>
      <c r="K51" s="108">
        <f>SUM('Population 43133142'!V53/'Population 43133142'!W53)</f>
        <v>0.54187192118226601</v>
      </c>
      <c r="L51" s="108">
        <f>SUM('Population 43133142'!X53/'Population 43133142'!Y53)</f>
        <v>0.55339805825242716</v>
      </c>
      <c r="M51" s="108">
        <f>SUM('Population 43133142'!Z53/'Population 43133142'!AA53)</f>
        <v>0.55502392344497609</v>
      </c>
      <c r="N51" s="108">
        <f>SUM('Population 43133142'!AB53/'Population 43133142'!AC53)</f>
        <v>0.55924170616113744</v>
      </c>
      <c r="O51" s="108">
        <f>SUM('Population 43133142'!AD53/'Population 43133142'!AE53)</f>
        <v>0.55502392344497609</v>
      </c>
      <c r="P51" s="108">
        <f>SUM('Population 43133142'!AF53/'Population 43133142'!AG53)</f>
        <v>0.54807692307692313</v>
      </c>
      <c r="Q51" s="108">
        <f>SUM('Population 43133142'!AH53/'Population 43133142'!AI53)</f>
        <v>0.54205607476635509</v>
      </c>
      <c r="R51" s="108">
        <f>SUM('Population 43133142'!AJ53/'Population 43133142'!AK53)</f>
        <v>0.56561085972850678</v>
      </c>
      <c r="S51" s="108">
        <f>SUM('Population 43133142'!AL53/'Population 43133142'!AM53)</f>
        <v>0.5714285714285714</v>
      </c>
      <c r="T51" s="108">
        <f>SUM('Population 43133142'!AN53/'Population 43133142'!AO53)</f>
        <v>0.54751131221719462</v>
      </c>
      <c r="U51" s="108">
        <f>SUM('Population 43133142'!AP53/'Population 43133142'!AQ53)</f>
        <v>0.53110047846889952</v>
      </c>
      <c r="V51" s="108">
        <f>SUM('Population 43133142'!AR53/'Population 43133142'!AS53)</f>
        <v>0.55392156862745101</v>
      </c>
      <c r="W51" s="108">
        <f>SUM('Population 43133142'!AT53/'Population 43133142'!AU53)</f>
        <v>0.58737864077669899</v>
      </c>
      <c r="X51" s="108">
        <f>SUM('Population 43133142'!AV53/'Population 43133142'!AW53)</f>
        <v>0.5821596244131455</v>
      </c>
      <c r="Y51" s="108">
        <f>SUM('Population 43133142'!AX53/'Population 43133142'!AY53)</f>
        <v>0.5803571428571429</v>
      </c>
      <c r="Z51" s="108">
        <f>SUM('Population 43133142'!AZ53/'Population 43133142'!BA53)</f>
        <v>0.58849557522123896</v>
      </c>
      <c r="AA51" s="108">
        <f>SUM('Population 43133142'!BB53/'Population 43133142'!BC53)</f>
        <v>0.59808612440191389</v>
      </c>
      <c r="AB51" s="108">
        <f>SUM('Population 43133142'!BD53/'Population 43133142'!BE53)</f>
        <v>0.56818181818181823</v>
      </c>
      <c r="AC51" s="108">
        <f>SUM('Population 43133142'!BF53/'Population 43133142'!BG53)</f>
        <v>0.58256880733944949</v>
      </c>
      <c r="AD51" s="108">
        <f>SUM('Population 43133142'!BH53/'Population 43133142'!BI53)</f>
        <v>0.60909090909090913</v>
      </c>
      <c r="AE51" s="108">
        <f>SUM('Population 43133142'!BJ53/'Population 43133142'!BK53)</f>
        <v>0.60633484162895923</v>
      </c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5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f>SUM('Population 43133142'!R54/'Population 43133142'!S54)</f>
        <v>0.44386422976501305</v>
      </c>
      <c r="J52" s="108">
        <f>SUM('Population 43133142'!T54/'Population 43133142'!U54)</f>
        <v>0.453125</v>
      </c>
      <c r="K52" s="108">
        <f>SUM('Population 43133142'!V54/'Population 43133142'!W54)</f>
        <v>0.47545219638242892</v>
      </c>
      <c r="L52" s="108">
        <f>SUM('Population 43133142'!X54/'Population 43133142'!Y54)</f>
        <v>0.46250000000000002</v>
      </c>
      <c r="M52" s="108">
        <f>SUM('Population 43133142'!Z54/'Population 43133142'!AA54)</f>
        <v>0.45959595959595961</v>
      </c>
      <c r="N52" s="108">
        <f>SUM('Population 43133142'!AB54/'Population 43133142'!AC54)</f>
        <v>0.484375</v>
      </c>
      <c r="O52" s="108">
        <f>SUM('Population 43133142'!AD54/'Population 43133142'!AE54)</f>
        <v>0.5013333333333333</v>
      </c>
      <c r="P52" s="108">
        <f>SUM('Population 43133142'!AF54/'Population 43133142'!AG54)</f>
        <v>0.48697916666666669</v>
      </c>
      <c r="Q52" s="108">
        <f>SUM('Population 43133142'!AH54/'Population 43133142'!AI54)</f>
        <v>0.48</v>
      </c>
      <c r="R52" s="108">
        <f>SUM('Population 43133142'!AJ54/'Population 43133142'!AK54)</f>
        <v>0.49447513812154698</v>
      </c>
      <c r="S52" s="108">
        <f>SUM('Population 43133142'!AL54/'Population 43133142'!AM54)</f>
        <v>0.50397877984084882</v>
      </c>
      <c r="T52" s="108">
        <f>SUM('Population 43133142'!AN54/'Population 43133142'!AO54)</f>
        <v>0.49444444444444446</v>
      </c>
      <c r="U52" s="108">
        <f>SUM('Population 43133142'!AP54/'Population 43133142'!AQ54)</f>
        <v>0.50852272727272729</v>
      </c>
      <c r="V52" s="108">
        <f>SUM('Population 43133142'!AR54/'Population 43133142'!AS54)</f>
        <v>0.50427350427350426</v>
      </c>
      <c r="W52" s="108">
        <f>SUM('Population 43133142'!AT54/'Population 43133142'!AU54)</f>
        <v>0.4943820224719101</v>
      </c>
      <c r="X52" s="108">
        <f>SUM('Population 43133142'!AV54/'Population 43133142'!AW54)</f>
        <v>0.52341597796143247</v>
      </c>
      <c r="Y52" s="108">
        <f>SUM('Population 43133142'!AX54/'Population 43133142'!AY54)</f>
        <v>0.5485714285714286</v>
      </c>
      <c r="Z52" s="108">
        <f>SUM('Population 43133142'!AZ54/'Population 43133142'!BA54)</f>
        <v>0.52647058823529413</v>
      </c>
      <c r="AA52" s="108">
        <f>SUM('Population 43133142'!BB54/'Population 43133142'!BC54)</f>
        <v>0.53529411764705881</v>
      </c>
      <c r="AB52" s="108">
        <f>SUM('Population 43133142'!BD54/'Population 43133142'!BE54)</f>
        <v>0.54131054131054135</v>
      </c>
      <c r="AC52" s="108">
        <f>SUM('Population 43133142'!BF54/'Population 43133142'!BG54)</f>
        <v>0.53581661891117482</v>
      </c>
      <c r="AD52" s="108">
        <f>SUM('Population 43133142'!BH54/'Population 43133142'!BI54)</f>
        <v>0.56432748538011701</v>
      </c>
      <c r="AE52" s="108">
        <f>SUM('Population 43133142'!BJ54/'Population 43133142'!BK54)</f>
        <v>0.55752212389380529</v>
      </c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5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f>SUM('Population 43133142'!R55/'Population 43133142'!S55)</f>
        <v>0.34859154929577463</v>
      </c>
      <c r="J53" s="108">
        <f>SUM('Population 43133142'!T55/'Population 43133142'!U55)</f>
        <v>0.34519572953736655</v>
      </c>
      <c r="K53" s="108">
        <f>SUM('Population 43133142'!V55/'Population 43133142'!W55)</f>
        <v>0.35018050541516244</v>
      </c>
      <c r="L53" s="108">
        <f>SUM('Population 43133142'!X55/'Population 43133142'!Y55)</f>
        <v>0.34230769230769231</v>
      </c>
      <c r="M53" s="108">
        <f>SUM('Population 43133142'!Z55/'Population 43133142'!AA55)</f>
        <v>0.35849056603773582</v>
      </c>
      <c r="N53" s="108">
        <f>SUM('Population 43133142'!AB55/'Population 43133142'!AC55)</f>
        <v>0.35205992509363299</v>
      </c>
      <c r="O53" s="108">
        <f>SUM('Population 43133142'!AD55/'Population 43133142'!AE55)</f>
        <v>0.36090225563909772</v>
      </c>
      <c r="P53" s="108">
        <f>SUM('Population 43133142'!AF55/'Population 43133142'!AG55)</f>
        <v>0.35114503816793891</v>
      </c>
      <c r="Q53" s="108">
        <f>SUM('Population 43133142'!AH55/'Population 43133142'!AI55)</f>
        <v>0.35580524344569286</v>
      </c>
      <c r="R53" s="108">
        <f>SUM('Population 43133142'!AJ55/'Population 43133142'!AK55)</f>
        <v>0.35447761194029853</v>
      </c>
      <c r="S53" s="108">
        <f>SUM('Population 43133142'!AL55/'Population 43133142'!AM55)</f>
        <v>0.36330935251798563</v>
      </c>
      <c r="T53" s="108">
        <f>SUM('Population 43133142'!AN55/'Population 43133142'!AO55)</f>
        <v>0.34642857142857142</v>
      </c>
      <c r="U53" s="108">
        <f>SUM('Population 43133142'!AP55/'Population 43133142'!AQ55)</f>
        <v>0.33448275862068966</v>
      </c>
      <c r="V53" s="108">
        <f>SUM('Population 43133142'!AR55/'Population 43133142'!AS55)</f>
        <v>0.35862068965517241</v>
      </c>
      <c r="W53" s="108">
        <f>SUM('Population 43133142'!AT55/'Population 43133142'!AU55)</f>
        <v>0.35810810810810811</v>
      </c>
      <c r="X53" s="108">
        <f>SUM('Population 43133142'!AV55/'Population 43133142'!AW55)</f>
        <v>0.35374149659863946</v>
      </c>
      <c r="Y53" s="108">
        <f>SUM('Population 43133142'!AX55/'Population 43133142'!AY55)</f>
        <v>0.38062283737024222</v>
      </c>
      <c r="Z53" s="108">
        <f>SUM('Population 43133142'!AZ55/'Population 43133142'!BA55)</f>
        <v>0.40136054421768708</v>
      </c>
      <c r="AA53" s="108">
        <f>SUM('Population 43133142'!BB55/'Population 43133142'!BC55)</f>
        <v>0.41666666666666669</v>
      </c>
      <c r="AB53" s="108">
        <f>SUM('Population 43133142'!BD55/'Population 43133142'!BE55)</f>
        <v>0.43243243243243246</v>
      </c>
      <c r="AC53" s="108">
        <f>SUM('Population 43133142'!BF55/'Population 43133142'!BG55)</f>
        <v>0.40816326530612246</v>
      </c>
      <c r="AD53" s="108">
        <f>SUM('Population 43133142'!BH55/'Population 43133142'!BI55)</f>
        <v>0.391156462585034</v>
      </c>
      <c r="AE53" s="108">
        <f>SUM('Population 43133142'!BJ55/'Population 43133142'!BK55)</f>
        <v>0.4101694915254237</v>
      </c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5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f>SUM('Population 43133142'!R56/'Population 43133142'!S56)</f>
        <v>0.38077634011090572</v>
      </c>
      <c r="J54" s="108">
        <f>SUM('Population 43133142'!T56/'Population 43133142'!U56)</f>
        <v>0.3666061705989111</v>
      </c>
      <c r="K54" s="108">
        <f>SUM('Population 43133142'!V56/'Population 43133142'!W56)</f>
        <v>0.3615819209039548</v>
      </c>
      <c r="L54" s="108">
        <f>SUM('Population 43133142'!X56/'Population 43133142'!Y56)</f>
        <v>0.35728155339805823</v>
      </c>
      <c r="M54" s="108">
        <f>SUM('Population 43133142'!Z56/'Population 43133142'!AA56)</f>
        <v>0.376953125</v>
      </c>
      <c r="N54" s="108">
        <f>SUM('Population 43133142'!AB56/'Population 43133142'!AC56)</f>
        <v>0.36943907156673111</v>
      </c>
      <c r="O54" s="108">
        <f>SUM('Population 43133142'!AD56/'Population 43133142'!AE56)</f>
        <v>0.38104448742746616</v>
      </c>
      <c r="P54" s="108">
        <f>SUM('Population 43133142'!AF56/'Population 43133142'!AG56)</f>
        <v>0.38461538461538464</v>
      </c>
      <c r="Q54" s="108">
        <f>SUM('Population 43133142'!AH56/'Population 43133142'!AI56)</f>
        <v>0.40186915887850466</v>
      </c>
      <c r="R54" s="108">
        <f>SUM('Population 43133142'!AJ56/'Population 43133142'!AK56)</f>
        <v>0.39517625231910947</v>
      </c>
      <c r="S54" s="108">
        <f>SUM('Population 43133142'!AL56/'Population 43133142'!AM56)</f>
        <v>0.38983050847457629</v>
      </c>
      <c r="T54" s="108">
        <f>SUM('Population 43133142'!AN56/'Population 43133142'!AO56)</f>
        <v>0.38764044943820225</v>
      </c>
      <c r="U54" s="108">
        <f>SUM('Population 43133142'!AP56/'Population 43133142'!AQ56)</f>
        <v>0.37714285714285717</v>
      </c>
      <c r="V54" s="108">
        <f>SUM('Population 43133142'!AR56/'Population 43133142'!AS56)</f>
        <v>0.39029126213592236</v>
      </c>
      <c r="W54" s="108">
        <f>SUM('Population 43133142'!AT56/'Population 43133142'!AU56)</f>
        <v>0.39728682170542634</v>
      </c>
      <c r="X54" s="108">
        <f>SUM('Population 43133142'!AV56/'Population 43133142'!AW56)</f>
        <v>0.41650294695481338</v>
      </c>
      <c r="Y54" s="108">
        <f>SUM('Population 43133142'!AX56/'Population 43133142'!AY56)</f>
        <v>0.41487279843444225</v>
      </c>
      <c r="Z54" s="108">
        <f>SUM('Population 43133142'!AZ56/'Population 43133142'!BA56)</f>
        <v>0.40476190476190477</v>
      </c>
      <c r="AA54" s="108">
        <f>SUM('Population 43133142'!BB56/'Population 43133142'!BC56)</f>
        <v>0.40283400809716602</v>
      </c>
      <c r="AB54" s="108">
        <f>SUM('Population 43133142'!BD56/'Population 43133142'!BE56)</f>
        <v>0.40631163708086787</v>
      </c>
      <c r="AC54" s="108">
        <f>SUM('Population 43133142'!BF56/'Population 43133142'!BG56)</f>
        <v>0.42226487523992323</v>
      </c>
      <c r="AD54" s="108">
        <f>SUM('Population 43133142'!BH56/'Population 43133142'!BI56)</f>
        <v>0.43984220907297833</v>
      </c>
      <c r="AE54" s="108">
        <f>SUM('Population 43133142'!BJ56/'Population 43133142'!BK56)</f>
        <v>0.44910179640718562</v>
      </c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5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f>SUM('Population 43133142'!R57/'Population 43133142'!S57)</f>
        <v>0.56050955414012738</v>
      </c>
      <c r="J55" s="108">
        <f>SUM('Population 43133142'!T57/'Population 43133142'!U57)</f>
        <v>0.55033557046979864</v>
      </c>
      <c r="K55" s="108">
        <f>SUM('Population 43133142'!V57/'Population 43133142'!W57)</f>
        <v>0.55033557046979864</v>
      </c>
      <c r="L55" s="108">
        <f>SUM('Population 43133142'!X57/'Population 43133142'!Y57)</f>
        <v>0.53333333333333333</v>
      </c>
      <c r="M55" s="108">
        <f>SUM('Population 43133142'!Z57/'Population 43133142'!AA57)</f>
        <v>0.51948051948051943</v>
      </c>
      <c r="N55" s="108">
        <f>SUM('Population 43133142'!AB57/'Population 43133142'!AC57)</f>
        <v>0.52317880794701987</v>
      </c>
      <c r="O55" s="108">
        <f>SUM('Population 43133142'!AD57/'Population 43133142'!AE57)</f>
        <v>0.51655629139072845</v>
      </c>
      <c r="P55" s="108">
        <f>SUM('Population 43133142'!AF57/'Population 43133142'!AG57)</f>
        <v>0.50331125827814571</v>
      </c>
      <c r="Q55" s="108">
        <f>SUM('Population 43133142'!AH57/'Population 43133142'!AI57)</f>
        <v>0.49044585987261147</v>
      </c>
      <c r="R55" s="108">
        <f>SUM('Population 43133142'!AJ57/'Population 43133142'!AK57)</f>
        <v>0.46202531645569622</v>
      </c>
      <c r="S55" s="108">
        <f>SUM('Population 43133142'!AL57/'Population 43133142'!AM57)</f>
        <v>0.48101265822784811</v>
      </c>
      <c r="T55" s="108">
        <f>SUM('Population 43133142'!AN57/'Population 43133142'!AO57)</f>
        <v>0.49044585987261147</v>
      </c>
      <c r="U55" s="108">
        <f>SUM('Population 43133142'!AP57/'Population 43133142'!AQ57)</f>
        <v>0.52439024390243905</v>
      </c>
      <c r="V55" s="108">
        <f>SUM('Population 43133142'!AR57/'Population 43133142'!AS57)</f>
        <v>0.51875000000000004</v>
      </c>
      <c r="W55" s="108">
        <f>SUM('Population 43133142'!AT57/'Population 43133142'!AU57)</f>
        <v>0.54037267080745344</v>
      </c>
      <c r="X55" s="108">
        <f>SUM('Population 43133142'!AV57/'Population 43133142'!AW57)</f>
        <v>0.53086419753086422</v>
      </c>
      <c r="Y55" s="108">
        <f>SUM('Population 43133142'!AX57/'Population 43133142'!AY57)</f>
        <v>0.53939393939393943</v>
      </c>
      <c r="Z55" s="108">
        <f>SUM('Population 43133142'!AZ57/'Population 43133142'!BA57)</f>
        <v>0.46236559139784944</v>
      </c>
      <c r="AA55" s="108">
        <f>SUM('Population 43133142'!BB57/'Population 43133142'!BC57)</f>
        <v>0.53892215568862278</v>
      </c>
      <c r="AB55" s="108">
        <f>SUM('Population 43133142'!BD57/'Population 43133142'!BE57)</f>
        <v>0.5178571428571429</v>
      </c>
      <c r="AC55" s="108">
        <f>SUM('Population 43133142'!BF57/'Population 43133142'!BG57)</f>
        <v>0.5</v>
      </c>
      <c r="AD55" s="108">
        <f>SUM('Population 43133142'!BH57/'Population 43133142'!BI57)</f>
        <v>0.46496815286624205</v>
      </c>
      <c r="AE55" s="108">
        <f>SUM('Population 43133142'!BJ57/'Population 43133142'!BK57)</f>
        <v>0.45283018867924529</v>
      </c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5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f>SUM('Population 43133142'!R58/'Population 43133142'!S58)</f>
        <v>0.41721854304635764</v>
      </c>
      <c r="J56" s="108">
        <f>SUM('Population 43133142'!T58/'Population 43133142'!U58)</f>
        <v>0.41647597254004576</v>
      </c>
      <c r="K56" s="108">
        <f>SUM('Population 43133142'!V58/'Population 43133142'!W58)</f>
        <v>0.40552995391705071</v>
      </c>
      <c r="L56" s="108">
        <f>SUM('Population 43133142'!X58/'Population 43133142'!Y58)</f>
        <v>0.42583732057416268</v>
      </c>
      <c r="M56" s="108">
        <f>SUM('Population 43133142'!Z58/'Population 43133142'!AA58)</f>
        <v>0.44660194174757284</v>
      </c>
      <c r="N56" s="108">
        <f>SUM('Population 43133142'!AB58/'Population 43133142'!AC58)</f>
        <v>0.44954128440366975</v>
      </c>
      <c r="O56" s="108">
        <f>SUM('Population 43133142'!AD58/'Population 43133142'!AE58)</f>
        <v>0.44044943820224719</v>
      </c>
      <c r="P56" s="108">
        <f>SUM('Population 43133142'!AF58/'Population 43133142'!AG58)</f>
        <v>0.43636363636363634</v>
      </c>
      <c r="Q56" s="108">
        <f>SUM('Population 43133142'!AH58/'Population 43133142'!AI58)</f>
        <v>0.41590909090909089</v>
      </c>
      <c r="R56" s="108">
        <f>SUM('Population 43133142'!AJ58/'Population 43133142'!AK58)</f>
        <v>0.4022222222222222</v>
      </c>
      <c r="S56" s="108">
        <f>SUM('Population 43133142'!AL58/'Population 43133142'!AM58)</f>
        <v>0.40492170022371365</v>
      </c>
      <c r="T56" s="108">
        <f>SUM('Population 43133142'!AN58/'Population 43133142'!AO58)</f>
        <v>0.41928251121076232</v>
      </c>
      <c r="U56" s="108">
        <f>SUM('Population 43133142'!AP58/'Population 43133142'!AQ58)</f>
        <v>0.43280182232346243</v>
      </c>
      <c r="V56" s="108">
        <f>SUM('Population 43133142'!AR58/'Population 43133142'!AS58)</f>
        <v>0.4330357142857143</v>
      </c>
      <c r="W56" s="108">
        <f>SUM('Population 43133142'!AT58/'Population 43133142'!AU58)</f>
        <v>0.43963553530751709</v>
      </c>
      <c r="X56" s="108">
        <f>SUM('Population 43133142'!AV58/'Population 43133142'!AW58)</f>
        <v>0.42176870748299322</v>
      </c>
      <c r="Y56" s="108">
        <f>SUM('Population 43133142'!AX58/'Population 43133142'!AY58)</f>
        <v>0.42165898617511521</v>
      </c>
      <c r="Z56" s="108">
        <f>SUM('Population 43133142'!AZ58/'Population 43133142'!BA58)</f>
        <v>0.40503432494279173</v>
      </c>
      <c r="AA56" s="108">
        <f>SUM('Population 43133142'!BB58/'Population 43133142'!BC58)</f>
        <v>0.41280353200883002</v>
      </c>
      <c r="AB56" s="108">
        <f>SUM('Population 43133142'!BD58/'Population 43133142'!BE58)</f>
        <v>0.42888402625820571</v>
      </c>
      <c r="AC56" s="108">
        <f>SUM('Population 43133142'!BF58/'Population 43133142'!BG58)</f>
        <v>0.4271047227926078</v>
      </c>
      <c r="AD56" s="108">
        <f>SUM('Population 43133142'!BH58/'Population 43133142'!BI58)</f>
        <v>0.43086172344689377</v>
      </c>
      <c r="AE56" s="108">
        <f>SUM('Population 43133142'!BJ58/'Population 43133142'!BK58)</f>
        <v>0.41308793456032722</v>
      </c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5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f>SUM('Population 43133142'!R59/'Population 43133142'!S59)</f>
        <v>0.62283737024221453</v>
      </c>
      <c r="J57" s="108">
        <f>SUM('Population 43133142'!T59/'Population 43133142'!U59)</f>
        <v>0.61484098939929333</v>
      </c>
      <c r="K57" s="108">
        <f>SUM('Population 43133142'!V59/'Population 43133142'!W59)</f>
        <v>0.62361623616236161</v>
      </c>
      <c r="L57" s="108">
        <f>SUM('Population 43133142'!X59/'Population 43133142'!Y59)</f>
        <v>0.67777777777777781</v>
      </c>
      <c r="M57" s="108">
        <f>SUM('Population 43133142'!Z59/'Population 43133142'!AA59)</f>
        <v>0.65614035087719302</v>
      </c>
      <c r="N57" s="108">
        <f>SUM('Population 43133142'!AB59/'Population 43133142'!AC59)</f>
        <v>0.62798634812286691</v>
      </c>
      <c r="O57" s="108">
        <f>SUM('Population 43133142'!AD59/'Population 43133142'!AE59)</f>
        <v>0.62126245847176076</v>
      </c>
      <c r="P57" s="108">
        <f>SUM('Population 43133142'!AF59/'Population 43133142'!AG59)</f>
        <v>0.61184210526315785</v>
      </c>
      <c r="Q57" s="108">
        <f>SUM('Population 43133142'!AH59/'Population 43133142'!AI59)</f>
        <v>0.61872909698996659</v>
      </c>
      <c r="R57" s="108">
        <f>SUM('Population 43133142'!AJ59/'Population 43133142'!AK59)</f>
        <v>0.58666666666666667</v>
      </c>
      <c r="S57" s="108">
        <f>SUM('Population 43133142'!AL59/'Population 43133142'!AM59)</f>
        <v>0.5907590759075908</v>
      </c>
      <c r="T57" s="108">
        <f>SUM('Population 43133142'!AN59/'Population 43133142'!AO59)</f>
        <v>0.59868421052631582</v>
      </c>
      <c r="U57" s="108">
        <f>SUM('Population 43133142'!AP59/'Population 43133142'!AQ59)</f>
        <v>0.61258278145695366</v>
      </c>
      <c r="V57" s="108">
        <f>SUM('Population 43133142'!AR59/'Population 43133142'!AS59)</f>
        <v>0.59</v>
      </c>
      <c r="W57" s="108">
        <f>SUM('Population 43133142'!AT59/'Population 43133142'!AU59)</f>
        <v>0.56711409395973156</v>
      </c>
      <c r="X57" s="108">
        <f>SUM('Population 43133142'!AV59/'Population 43133142'!AW59)</f>
        <v>0.54545454545454541</v>
      </c>
      <c r="Y57" s="108">
        <f>SUM('Population 43133142'!AX59/'Population 43133142'!AY59)</f>
        <v>0.5927152317880795</v>
      </c>
      <c r="Z57" s="108">
        <f>SUM('Population 43133142'!AZ59/'Population 43133142'!BA59)</f>
        <v>0.57928802588996764</v>
      </c>
      <c r="AA57" s="108">
        <f>SUM('Population 43133142'!BB59/'Population 43133142'!BC59)</f>
        <v>0.60389610389610393</v>
      </c>
      <c r="AB57" s="108">
        <f>SUM('Population 43133142'!BD59/'Population 43133142'!BE59)</f>
        <v>0.61111111111111116</v>
      </c>
      <c r="AC57" s="108">
        <f>SUM('Population 43133142'!BF59/'Population 43133142'!BG59)</f>
        <v>0.60856269113149852</v>
      </c>
      <c r="AD57" s="108">
        <f>SUM('Population 43133142'!BH59/'Population 43133142'!BI59)</f>
        <v>0.5957446808510638</v>
      </c>
      <c r="AE57" s="108">
        <f>SUM('Population 43133142'!BJ59/'Population 43133142'!BK59)</f>
        <v>0.60559006211180122</v>
      </c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5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f>SUM('Population 43133142'!R60/'Population 43133142'!S60)</f>
        <v>0.57393132445690265</v>
      </c>
      <c r="J58" s="108">
        <f>SUM('Population 43133142'!T60/'Population 43133142'!U60)</f>
        <v>0.56561403508771935</v>
      </c>
      <c r="K58" s="108">
        <f>SUM('Population 43133142'!V60/'Population 43133142'!W60)</f>
        <v>0.55997161107168203</v>
      </c>
      <c r="L58" s="108">
        <f>SUM('Population 43133142'!X60/'Population 43133142'!Y60)</f>
        <v>0.56305995864920744</v>
      </c>
      <c r="M58" s="108">
        <f>SUM('Population 43133142'!Z60/'Population 43133142'!AA60)</f>
        <v>0.57771664374140308</v>
      </c>
      <c r="N58" s="108">
        <f>SUM('Population 43133142'!AB60/'Population 43133142'!AC60)</f>
        <v>0.56153328850033624</v>
      </c>
      <c r="O58" s="108">
        <f>SUM('Population 43133142'!AD60/'Population 43133142'!AE60)</f>
        <v>0.56498316498316503</v>
      </c>
      <c r="P58" s="108">
        <f>SUM('Population 43133142'!AF60/'Population 43133142'!AG60)</f>
        <v>0.56362425049966691</v>
      </c>
      <c r="Q58" s="108">
        <f>SUM('Population 43133142'!AH60/'Population 43133142'!AI60)</f>
        <v>0.57076411960132889</v>
      </c>
      <c r="R58" s="108">
        <f>SUM('Population 43133142'!AJ60/'Population 43133142'!AK60)</f>
        <v>0.57679409792085845</v>
      </c>
      <c r="S58" s="108">
        <f>SUM('Population 43133142'!AL60/'Population 43133142'!AM60)</f>
        <v>0.57247828991315963</v>
      </c>
      <c r="T58" s="108">
        <f>SUM('Population 43133142'!AN60/'Population 43133142'!AO60)</f>
        <v>0.56839309428950868</v>
      </c>
      <c r="U58" s="108">
        <f>SUM('Population 43133142'!AP60/'Population 43133142'!AQ60)</f>
        <v>0.56637758505670444</v>
      </c>
      <c r="V58" s="108">
        <f>SUM('Population 43133142'!AR60/'Population 43133142'!AS60)</f>
        <v>0.56789297658862881</v>
      </c>
      <c r="W58" s="108">
        <f>SUM('Population 43133142'!AT60/'Population 43133142'!AU60)</f>
        <v>0.57579787234042556</v>
      </c>
      <c r="X58" s="108">
        <f>SUM('Population 43133142'!AV60/'Population 43133142'!AW60)</f>
        <v>0.56730137885751808</v>
      </c>
      <c r="Y58" s="108">
        <f>SUM('Population 43133142'!AX60/'Population 43133142'!AY60)</f>
        <v>0.57465162574651629</v>
      </c>
      <c r="Z58" s="108">
        <f>SUM('Population 43133142'!AZ60/'Population 43133142'!BA60)</f>
        <v>0.5714285714285714</v>
      </c>
      <c r="AA58" s="108">
        <f>SUM('Population 43133142'!BB60/'Population 43133142'!BC60)</f>
        <v>0.59420289855072461</v>
      </c>
      <c r="AB58" s="108">
        <f>SUM('Population 43133142'!BD60/'Population 43133142'!BE60)</f>
        <v>0.59225213394615894</v>
      </c>
      <c r="AC58" s="108">
        <f>SUM('Population 43133142'!BF60/'Population 43133142'!BG60)</f>
        <v>0.59485530546623799</v>
      </c>
      <c r="AD58" s="108">
        <f>SUM('Population 43133142'!BH60/'Population 43133142'!BI60)</f>
        <v>0.59974093264248707</v>
      </c>
      <c r="AE58" s="108">
        <f>SUM('Population 43133142'!BJ60/'Population 43133142'!BK60)</f>
        <v>0.59789750328515112</v>
      </c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5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f>SUM('Population 43133142'!R61/'Population 43133142'!S61)</f>
        <v>0.21935483870967742</v>
      </c>
      <c r="J59" s="108">
        <f>SUM('Population 43133142'!T61/'Population 43133142'!U61)</f>
        <v>0.20833333333333334</v>
      </c>
      <c r="K59" s="108">
        <f>SUM('Population 43133142'!V61/'Population 43133142'!W61)</f>
        <v>0.20711974110032363</v>
      </c>
      <c r="L59" s="108">
        <f>SUM('Population 43133142'!X61/'Population 43133142'!Y61)</f>
        <v>0.20064724919093851</v>
      </c>
      <c r="M59" s="108">
        <f>SUM('Population 43133142'!Z61/'Population 43133142'!AA61)</f>
        <v>0.22186495176848875</v>
      </c>
      <c r="N59" s="108">
        <f>SUM('Population 43133142'!AB61/'Population 43133142'!AC61)</f>
        <v>0.21766561514195584</v>
      </c>
      <c r="O59" s="108">
        <f>SUM('Population 43133142'!AD61/'Population 43133142'!AE61)</f>
        <v>0.23384615384615384</v>
      </c>
      <c r="P59" s="108">
        <f>SUM('Population 43133142'!AF61/'Population 43133142'!AG61)</f>
        <v>0.22981366459627328</v>
      </c>
      <c r="Q59" s="108">
        <f>SUM('Population 43133142'!AH61/'Population 43133142'!AI61)</f>
        <v>0.23270440251572327</v>
      </c>
      <c r="R59" s="108">
        <f>SUM('Population 43133142'!AJ61/'Population 43133142'!AK61)</f>
        <v>0.2391304347826087</v>
      </c>
      <c r="S59" s="108">
        <f>SUM('Population 43133142'!AL61/'Population 43133142'!AM61)</f>
        <v>0.25</v>
      </c>
      <c r="T59" s="108">
        <f>SUM('Population 43133142'!AN61/'Population 43133142'!AO61)</f>
        <v>0.25925925925925924</v>
      </c>
      <c r="U59" s="108">
        <f>SUM('Population 43133142'!AP61/'Population 43133142'!AQ61)</f>
        <v>0.27329192546583853</v>
      </c>
      <c r="V59" s="108">
        <f>SUM('Population 43133142'!AR61/'Population 43133142'!AS61)</f>
        <v>0.28881987577639751</v>
      </c>
      <c r="W59" s="108">
        <f>SUM('Population 43133142'!AT61/'Population 43133142'!AU61)</f>
        <v>0.28387096774193549</v>
      </c>
      <c r="X59" s="108">
        <f>SUM('Population 43133142'!AV61/'Population 43133142'!AW61)</f>
        <v>0.28846153846153844</v>
      </c>
      <c r="Y59" s="108">
        <f>SUM('Population 43133142'!AX61/'Population 43133142'!AY61)</f>
        <v>0.26885245901639343</v>
      </c>
      <c r="Z59" s="108">
        <f>SUM('Population 43133142'!AZ61/'Population 43133142'!BA61)</f>
        <v>0.28990228013029318</v>
      </c>
      <c r="AA59" s="108">
        <f>SUM('Population 43133142'!BB61/'Population 43133142'!BC61)</f>
        <v>0.3086816720257235</v>
      </c>
      <c r="AB59" s="108">
        <f>SUM('Population 43133142'!BD61/'Population 43133142'!BE61)</f>
        <v>0.31677018633540371</v>
      </c>
      <c r="AC59" s="108">
        <f>SUM('Population 43133142'!BF61/'Population 43133142'!BG61)</f>
        <v>0.35802469135802467</v>
      </c>
      <c r="AD59" s="108">
        <f>SUM('Population 43133142'!BH61/'Population 43133142'!BI61)</f>
        <v>0.34615384615384615</v>
      </c>
      <c r="AE59" s="108">
        <f>SUM('Population 43133142'!BJ61/'Population 43133142'!BK61)</f>
        <v>0.37202380952380953</v>
      </c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5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f>SUM('Population 43133142'!R62/'Population 43133142'!S62)</f>
        <v>0.56704545454545452</v>
      </c>
      <c r="J60" s="108">
        <f>SUM('Population 43133142'!T62/'Population 43133142'!U62)</f>
        <v>0.58371559633027525</v>
      </c>
      <c r="K60" s="108">
        <f>SUM('Population 43133142'!V62/'Population 43133142'!W62)</f>
        <v>0.57828571428571429</v>
      </c>
      <c r="L60" s="108">
        <f>SUM('Population 43133142'!X62/'Population 43133142'!Y62)</f>
        <v>0.56458797327394206</v>
      </c>
      <c r="M60" s="108">
        <f>SUM('Population 43133142'!Z62/'Population 43133142'!AA62)</f>
        <v>0.55679287305122493</v>
      </c>
      <c r="N60" s="108">
        <f>SUM('Population 43133142'!AB62/'Population 43133142'!AC62)</f>
        <v>0.54666666666666663</v>
      </c>
      <c r="O60" s="108">
        <f>SUM('Population 43133142'!AD62/'Population 43133142'!AE62)</f>
        <v>0.55153508771929827</v>
      </c>
      <c r="P60" s="108">
        <f>SUM('Population 43133142'!AF62/'Population 43133142'!AG62)</f>
        <v>0.5439739413680782</v>
      </c>
      <c r="Q60" s="108">
        <f>SUM('Population 43133142'!AH62/'Population 43133142'!AI62)</f>
        <v>0.54535519125683063</v>
      </c>
      <c r="R60" s="108">
        <f>SUM('Population 43133142'!AJ62/'Population 43133142'!AK62)</f>
        <v>0.54891304347826086</v>
      </c>
      <c r="S60" s="108">
        <f>SUM('Population 43133142'!AL62/'Population 43133142'!AM62)</f>
        <v>0.5556792873051225</v>
      </c>
      <c r="T60" s="108">
        <f>SUM('Population 43133142'!AN62/'Population 43133142'!AO62)</f>
        <v>0.56284760845383763</v>
      </c>
      <c r="U60" s="108">
        <f>SUM('Population 43133142'!AP62/'Population 43133142'!AQ62)</f>
        <v>0.56467941507311581</v>
      </c>
      <c r="V60" s="108">
        <f>SUM('Population 43133142'!AR62/'Population 43133142'!AS62)</f>
        <v>0.58002270147559587</v>
      </c>
      <c r="W60" s="108">
        <f>SUM('Population 43133142'!AT62/'Population 43133142'!AU62)</f>
        <v>0.58208955223880599</v>
      </c>
      <c r="X60" s="108">
        <f>SUM('Population 43133142'!AV62/'Population 43133142'!AW62)</f>
        <v>0.5837053571428571</v>
      </c>
      <c r="Y60" s="108">
        <f>SUM('Population 43133142'!AX62/'Population 43133142'!AY62)</f>
        <v>0.5922651933701657</v>
      </c>
      <c r="Z60" s="108">
        <f>SUM('Population 43133142'!AZ62/'Population 43133142'!BA62)</f>
        <v>0.58342420937840789</v>
      </c>
      <c r="AA60" s="108">
        <f>SUM('Population 43133142'!BB62/'Population 43133142'!BC62)</f>
        <v>0.57472527472527468</v>
      </c>
      <c r="AB60" s="108">
        <f>SUM('Population 43133142'!BD62/'Population 43133142'!BE62)</f>
        <v>0.57871878393051035</v>
      </c>
      <c r="AC60" s="108">
        <f>SUM('Population 43133142'!BF62/'Population 43133142'!BG62)</f>
        <v>0.57513513513513514</v>
      </c>
      <c r="AD60" s="108">
        <f>SUM('Population 43133142'!BH62/'Population 43133142'!BI62)</f>
        <v>0.61172566371681414</v>
      </c>
      <c r="AE60" s="108">
        <f>SUM('Population 43133142'!BJ62/'Population 43133142'!BK62)</f>
        <v>0.62122905027932962</v>
      </c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5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f>SUM('Population 43133142'!R63/'Population 43133142'!S63)</f>
        <v>0.54887218045112784</v>
      </c>
      <c r="J61" s="108">
        <f>SUM('Population 43133142'!T63/'Population 43133142'!U63)</f>
        <v>0.52272727272727271</v>
      </c>
      <c r="K61" s="108">
        <f>SUM('Population 43133142'!V63/'Population 43133142'!W63)</f>
        <v>0.53030303030303028</v>
      </c>
      <c r="L61" s="108">
        <f>SUM('Population 43133142'!X63/'Population 43133142'!Y63)</f>
        <v>0.52918287937743191</v>
      </c>
      <c r="M61" s="108">
        <f>SUM('Population 43133142'!Z63/'Population 43133142'!AA63)</f>
        <v>0.56470588235294117</v>
      </c>
      <c r="N61" s="108">
        <f>SUM('Population 43133142'!AB63/'Population 43133142'!AC63)</f>
        <v>0.55471698113207546</v>
      </c>
      <c r="O61" s="108">
        <f>SUM('Population 43133142'!AD63/'Population 43133142'!AE63)</f>
        <v>0.55212355212355213</v>
      </c>
      <c r="P61" s="108">
        <f>SUM('Population 43133142'!AF63/'Population 43133142'!AG63)</f>
        <v>0.55294117647058827</v>
      </c>
      <c r="Q61" s="108">
        <f>SUM('Population 43133142'!AH63/'Population 43133142'!AI63)</f>
        <v>0.5546875</v>
      </c>
      <c r="R61" s="108">
        <f>SUM('Population 43133142'!AJ63/'Population 43133142'!AK63)</f>
        <v>0.55769230769230771</v>
      </c>
      <c r="S61" s="108">
        <f>SUM('Population 43133142'!AL63/'Population 43133142'!AM63)</f>
        <v>0.51526717557251911</v>
      </c>
      <c r="T61" s="108">
        <f>SUM('Population 43133142'!AN63/'Population 43133142'!AO63)</f>
        <v>0.54826254826254828</v>
      </c>
      <c r="U61" s="108">
        <f>SUM('Population 43133142'!AP63/'Population 43133142'!AQ63)</f>
        <v>0.52918287937743191</v>
      </c>
      <c r="V61" s="108">
        <f>SUM('Population 43133142'!AR63/'Population 43133142'!AS63)</f>
        <v>0.53688524590163933</v>
      </c>
      <c r="W61" s="108">
        <f>SUM('Population 43133142'!AT63/'Population 43133142'!AU63)</f>
        <v>0.54032258064516125</v>
      </c>
      <c r="X61" s="108">
        <f>SUM('Population 43133142'!AV63/'Population 43133142'!AW63)</f>
        <v>0.5477178423236515</v>
      </c>
      <c r="Y61" s="108">
        <f>SUM('Population 43133142'!AX63/'Population 43133142'!AY63)</f>
        <v>0.55737704918032782</v>
      </c>
      <c r="Z61" s="108">
        <f>SUM('Population 43133142'!AZ63/'Population 43133142'!BA63)</f>
        <v>0.56903765690376573</v>
      </c>
      <c r="AA61" s="108">
        <f>SUM('Population 43133142'!BB63/'Population 43133142'!BC63)</f>
        <v>0.58297872340425527</v>
      </c>
      <c r="AB61" s="108">
        <f>SUM('Population 43133142'!BD63/'Population 43133142'!BE63)</f>
        <v>0.55555555555555558</v>
      </c>
      <c r="AC61" s="108">
        <f>SUM('Population 43133142'!BF63/'Population 43133142'!BG63)</f>
        <v>0.52450980392156865</v>
      </c>
      <c r="AD61" s="108">
        <f>SUM('Population 43133142'!BH63/'Population 43133142'!BI63)</f>
        <v>0.5625</v>
      </c>
      <c r="AE61" s="108">
        <f>SUM('Population 43133142'!BJ63/'Population 43133142'!BK63)</f>
        <v>0.56444444444444442</v>
      </c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5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f>SUM('Population 43133142'!R64/'Population 43133142'!S64)</f>
        <v>0.52352941176470591</v>
      </c>
      <c r="J62" s="108">
        <f>SUM('Population 43133142'!T64/'Population 43133142'!U64)</f>
        <v>0.52023121387283233</v>
      </c>
      <c r="K62" s="108">
        <f>SUM('Population 43133142'!V64/'Population 43133142'!W64)</f>
        <v>0.51412429378531077</v>
      </c>
      <c r="L62" s="108">
        <f>SUM('Population 43133142'!X64/'Population 43133142'!Y64)</f>
        <v>0.5444444444444444</v>
      </c>
      <c r="M62" s="108">
        <f>SUM('Population 43133142'!Z64/'Population 43133142'!AA64)</f>
        <v>0.55294117647058827</v>
      </c>
      <c r="N62" s="108">
        <f>SUM('Population 43133142'!AB64/'Population 43133142'!AC64)</f>
        <v>0.49142857142857144</v>
      </c>
      <c r="O62" s="108">
        <f>SUM('Population 43133142'!AD64/'Population 43133142'!AE64)</f>
        <v>0.5178571428571429</v>
      </c>
      <c r="P62" s="108">
        <f>SUM('Population 43133142'!AF64/'Population 43133142'!AG64)</f>
        <v>0.52046783625730997</v>
      </c>
      <c r="Q62" s="108">
        <f>SUM('Population 43133142'!AH64/'Population 43133142'!AI64)</f>
        <v>0.53529411764705881</v>
      </c>
      <c r="R62" s="108">
        <f>SUM('Population 43133142'!AJ64/'Population 43133142'!AK64)</f>
        <v>0.51744186046511631</v>
      </c>
      <c r="S62" s="108">
        <f>SUM('Population 43133142'!AL64/'Population 43133142'!AM64)</f>
        <v>0.52601156069364163</v>
      </c>
      <c r="T62" s="108">
        <f>SUM('Population 43133142'!AN64/'Population 43133142'!AO64)</f>
        <v>0.53714285714285714</v>
      </c>
      <c r="U62" s="108">
        <f>SUM('Population 43133142'!AP64/'Population 43133142'!AQ64)</f>
        <v>0.5</v>
      </c>
      <c r="V62" s="108">
        <f>SUM('Population 43133142'!AR64/'Population 43133142'!AS64)</f>
        <v>0.53254437869822491</v>
      </c>
      <c r="W62" s="108">
        <f>SUM('Population 43133142'!AT64/'Population 43133142'!AU64)</f>
        <v>0.53012048192771088</v>
      </c>
      <c r="X62" s="108">
        <f>SUM('Population 43133142'!AV64/'Population 43133142'!AW64)</f>
        <v>0.53892215568862278</v>
      </c>
      <c r="Y62" s="108">
        <f>SUM('Population 43133142'!AX64/'Population 43133142'!AY64)</f>
        <v>0.55952380952380953</v>
      </c>
      <c r="Z62" s="108">
        <f>SUM('Population 43133142'!AZ64/'Population 43133142'!BA64)</f>
        <v>0.58333333333333337</v>
      </c>
      <c r="AA62" s="108">
        <f>SUM('Population 43133142'!BB64/'Population 43133142'!BC64)</f>
        <v>0.55487804878048785</v>
      </c>
      <c r="AB62" s="108">
        <f>SUM('Population 43133142'!BD64/'Population 43133142'!BE64)</f>
        <v>0.5864197530864198</v>
      </c>
      <c r="AC62" s="108">
        <f>SUM('Population 43133142'!BF64/'Population 43133142'!BG64)</f>
        <v>0.54814814814814816</v>
      </c>
      <c r="AD62" s="108">
        <f>SUM('Population 43133142'!BH64/'Population 43133142'!BI64)</f>
        <v>0.53278688524590168</v>
      </c>
      <c r="AE62" s="108">
        <f>SUM('Population 43133142'!BJ64/'Population 43133142'!BK64)</f>
        <v>0.54838709677419351</v>
      </c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5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f>SUM('Population 43133142'!R65/'Population 43133142'!S65)</f>
        <v>0.48044692737430167</v>
      </c>
      <c r="J63" s="108">
        <f>SUM('Population 43133142'!T65/'Population 43133142'!U65)</f>
        <v>0.46408839779005523</v>
      </c>
      <c r="K63" s="108">
        <f>SUM('Population 43133142'!V65/'Population 43133142'!W65)</f>
        <v>0.4913294797687861</v>
      </c>
      <c r="L63" s="108">
        <f>SUM('Population 43133142'!X65/'Population 43133142'!Y65)</f>
        <v>0.49700598802395207</v>
      </c>
      <c r="M63" s="108">
        <f>SUM('Population 43133142'!Z65/'Population 43133142'!AA65)</f>
        <v>0.50877192982456143</v>
      </c>
      <c r="N63" s="108">
        <f>SUM('Population 43133142'!AB65/'Population 43133142'!AC65)</f>
        <v>0.5357142857142857</v>
      </c>
      <c r="O63" s="108">
        <f>SUM('Population 43133142'!AD65/'Population 43133142'!AE65)</f>
        <v>0.54761904761904767</v>
      </c>
      <c r="P63" s="108">
        <f>SUM('Population 43133142'!AF65/'Population 43133142'!AG65)</f>
        <v>0.55747126436781613</v>
      </c>
      <c r="Q63" s="108">
        <f>SUM('Population 43133142'!AH65/'Population 43133142'!AI65)</f>
        <v>0.56741573033707871</v>
      </c>
      <c r="R63" s="108">
        <f>SUM('Population 43133142'!AJ65/'Population 43133142'!AK65)</f>
        <v>0.57627118644067798</v>
      </c>
      <c r="S63" s="108">
        <f>SUM('Population 43133142'!AL65/'Population 43133142'!AM65)</f>
        <v>0.57526881720430112</v>
      </c>
      <c r="T63" s="108">
        <f>SUM('Population 43133142'!AN65/'Population 43133142'!AO65)</f>
        <v>0.58602150537634412</v>
      </c>
      <c r="U63" s="108">
        <f>SUM('Population 43133142'!AP65/'Population 43133142'!AQ65)</f>
        <v>0.58288770053475936</v>
      </c>
      <c r="V63" s="108">
        <f>SUM('Population 43133142'!AR65/'Population 43133142'!AS65)</f>
        <v>0.61016949152542377</v>
      </c>
      <c r="W63" s="108">
        <f>SUM('Population 43133142'!AT65/'Population 43133142'!AU65)</f>
        <v>0.60919540229885061</v>
      </c>
      <c r="X63" s="108">
        <f>SUM('Population 43133142'!AV65/'Population 43133142'!AW65)</f>
        <v>0.6166666666666667</v>
      </c>
      <c r="Y63" s="108">
        <f>SUM('Population 43133142'!AX65/'Population 43133142'!AY65)</f>
        <v>0.5901639344262295</v>
      </c>
      <c r="Z63" s="108">
        <f>SUM('Population 43133142'!AZ65/'Population 43133142'!BA65)</f>
        <v>0.57608695652173914</v>
      </c>
      <c r="AA63" s="108">
        <f>SUM('Population 43133142'!BB65/'Population 43133142'!BC65)</f>
        <v>0.57396449704142016</v>
      </c>
      <c r="AB63" s="108">
        <f>SUM('Population 43133142'!BD65/'Population 43133142'!BE65)</f>
        <v>0.56069364161849711</v>
      </c>
      <c r="AC63" s="108">
        <f>SUM('Population 43133142'!BF65/'Population 43133142'!BG65)</f>
        <v>0.53672316384180796</v>
      </c>
      <c r="AD63" s="108">
        <f>SUM('Population 43133142'!BH65/'Population 43133142'!BI65)</f>
        <v>0.52941176470588236</v>
      </c>
      <c r="AE63" s="108">
        <f>SUM('Population 43133142'!BJ65/'Population 43133142'!BK65)</f>
        <v>0.53529411764705881</v>
      </c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5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f>SUM('Population 43133142'!R66/'Population 43133142'!S66)</f>
        <v>0.30136986301369861</v>
      </c>
      <c r="J64" s="108">
        <f>SUM('Population 43133142'!T66/'Population 43133142'!U66)</f>
        <v>0.34035087719298246</v>
      </c>
      <c r="K64" s="108">
        <f>SUM('Population 43133142'!V66/'Population 43133142'!W66)</f>
        <v>0.34507042253521125</v>
      </c>
      <c r="L64" s="108">
        <f>SUM('Population 43133142'!X66/'Population 43133142'!Y66)</f>
        <v>0.35842293906810035</v>
      </c>
      <c r="M64" s="108">
        <f>SUM('Population 43133142'!Z66/'Population 43133142'!AA66)</f>
        <v>0.36206896551724138</v>
      </c>
      <c r="N64" s="108">
        <f>SUM('Population 43133142'!AB66/'Population 43133142'!AC66)</f>
        <v>0.37414965986394561</v>
      </c>
      <c r="O64" s="108">
        <f>SUM('Population 43133142'!AD66/'Population 43133142'!AE66)</f>
        <v>0.37201365187713309</v>
      </c>
      <c r="P64" s="108">
        <f>SUM('Population 43133142'!AF66/'Population 43133142'!AG66)</f>
        <v>0.36655948553054662</v>
      </c>
      <c r="Q64" s="108">
        <f>SUM('Population 43133142'!AH66/'Population 43133142'!AI66)</f>
        <v>0.38141025641025639</v>
      </c>
      <c r="R64" s="108">
        <f>SUM('Population 43133142'!AJ66/'Population 43133142'!AK66)</f>
        <v>0.37179487179487181</v>
      </c>
      <c r="S64" s="108">
        <f>SUM('Population 43133142'!AL66/'Population 43133142'!AM66)</f>
        <v>0.36156351791530944</v>
      </c>
      <c r="T64" s="108">
        <f>SUM('Population 43133142'!AN66/'Population 43133142'!AO66)</f>
        <v>0.33116883116883117</v>
      </c>
      <c r="U64" s="108">
        <f>SUM('Population 43133142'!AP66/'Population 43133142'!AQ66)</f>
        <v>0.32068965517241377</v>
      </c>
      <c r="V64" s="108">
        <f>SUM('Population 43133142'!AR66/'Population 43133142'!AS66)</f>
        <v>0.3047945205479452</v>
      </c>
      <c r="W64" s="108">
        <f>SUM('Population 43133142'!AT66/'Population 43133142'!AU66)</f>
        <v>0.28231292517006801</v>
      </c>
      <c r="X64" s="108">
        <f>SUM('Population 43133142'!AV66/'Population 43133142'!AW66)</f>
        <v>0.25266903914590749</v>
      </c>
      <c r="Y64" s="108">
        <f>SUM('Population 43133142'!AX66/'Population 43133142'!AY66)</f>
        <v>0.27075812274368233</v>
      </c>
      <c r="Z64" s="108">
        <f>SUM('Population 43133142'!AZ66/'Population 43133142'!BA66)</f>
        <v>0.26334519572953735</v>
      </c>
      <c r="AA64" s="108">
        <f>SUM('Population 43133142'!BB66/'Population 43133142'!BC66)</f>
        <v>0.28421052631578947</v>
      </c>
      <c r="AB64" s="108">
        <f>SUM('Population 43133142'!BD66/'Population 43133142'!BE66)</f>
        <v>0.31379310344827588</v>
      </c>
      <c r="AC64" s="108">
        <f>SUM('Population 43133142'!BF66/'Population 43133142'!BG66)</f>
        <v>0.31428571428571428</v>
      </c>
      <c r="AD64" s="108">
        <f>SUM('Population 43133142'!BH66/'Population 43133142'!BI66)</f>
        <v>0.29411764705882354</v>
      </c>
      <c r="AE64" s="108">
        <f>SUM('Population 43133142'!BJ66/'Population 43133142'!BK66)</f>
        <v>0.30575539568345322</v>
      </c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5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f>SUM('Population 43133142'!R67/'Population 43133142'!S67)</f>
        <v>0.6071428571428571</v>
      </c>
      <c r="J65" s="108">
        <f>SUM('Population 43133142'!T67/'Population 43133142'!U67)</f>
        <v>0.61630695443645089</v>
      </c>
      <c r="K65" s="108">
        <f>SUM('Population 43133142'!V67/'Population 43133142'!W67)</f>
        <v>0.61520737327188935</v>
      </c>
      <c r="L65" s="108">
        <f>SUM('Population 43133142'!X67/'Population 43133142'!Y67)</f>
        <v>0.62093023255813951</v>
      </c>
      <c r="M65" s="108">
        <f>SUM('Population 43133142'!Z67/'Population 43133142'!AA67)</f>
        <v>0.62962962962962965</v>
      </c>
      <c r="N65" s="108">
        <f>SUM('Population 43133142'!AB67/'Population 43133142'!AC67)</f>
        <v>0.61627906976744184</v>
      </c>
      <c r="O65" s="108">
        <f>SUM('Population 43133142'!AD67/'Population 43133142'!AE67)</f>
        <v>0.60817307692307687</v>
      </c>
      <c r="P65" s="108">
        <f>SUM('Population 43133142'!AF67/'Population 43133142'!AG67)</f>
        <v>0.59904534606205251</v>
      </c>
      <c r="Q65" s="108">
        <f>SUM('Population 43133142'!AH67/'Population 43133142'!AI67)</f>
        <v>0.6</v>
      </c>
      <c r="R65" s="108">
        <f>SUM('Population 43133142'!AJ67/'Population 43133142'!AK67)</f>
        <v>0.58499999999999996</v>
      </c>
      <c r="S65" s="108">
        <f>SUM('Population 43133142'!AL67/'Population 43133142'!AM67)</f>
        <v>0.59125964010282772</v>
      </c>
      <c r="T65" s="108">
        <f>SUM('Population 43133142'!AN67/'Population 43133142'!AO67)</f>
        <v>0.5892857142857143</v>
      </c>
      <c r="U65" s="108">
        <f>SUM('Population 43133142'!AP67/'Population 43133142'!AQ67)</f>
        <v>0.59424083769633507</v>
      </c>
      <c r="V65" s="108">
        <f>SUM('Population 43133142'!AR67/'Population 43133142'!AS67)</f>
        <v>0.59173126614987082</v>
      </c>
      <c r="W65" s="108">
        <f>SUM('Population 43133142'!AT67/'Population 43133142'!AU67)</f>
        <v>0.60416666666666663</v>
      </c>
      <c r="X65" s="108">
        <f>SUM('Population 43133142'!AV67/'Population 43133142'!AW67)</f>
        <v>0.59840425531914898</v>
      </c>
      <c r="Y65" s="108">
        <f>SUM('Population 43133142'!AX67/'Population 43133142'!AY67)</f>
        <v>0.62041884816753923</v>
      </c>
      <c r="Z65" s="108">
        <f>SUM('Population 43133142'!AZ67/'Population 43133142'!BA67)</f>
        <v>0.6</v>
      </c>
      <c r="AA65" s="108">
        <f>SUM('Population 43133142'!BB67/'Population 43133142'!BC67)</f>
        <v>0.59193954659949621</v>
      </c>
      <c r="AB65" s="108">
        <f>SUM('Population 43133142'!BD67/'Population 43133142'!BE67)</f>
        <v>0.56892230576441105</v>
      </c>
      <c r="AC65" s="108">
        <f>SUM('Population 43133142'!BF67/'Population 43133142'!BG67)</f>
        <v>0.56968215158924207</v>
      </c>
      <c r="AD65" s="108">
        <f>SUM('Population 43133142'!BH67/'Population 43133142'!BI67)</f>
        <v>0.56220095693779903</v>
      </c>
      <c r="AE65" s="108">
        <f>SUM('Population 43133142'!BJ67/'Population 43133142'!BK67)</f>
        <v>0.55000000000000004</v>
      </c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5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f>SUM('Population 43133142'!R68/'Population 43133142'!S68)</f>
        <v>0.62267343485617599</v>
      </c>
      <c r="J66" s="108">
        <f>SUM('Population 43133142'!T68/'Population 43133142'!U68)</f>
        <v>0.61394557823129248</v>
      </c>
      <c r="K66" s="108">
        <f>SUM('Population 43133142'!V68/'Population 43133142'!W68)</f>
        <v>0.61186440677966103</v>
      </c>
      <c r="L66" s="108">
        <f>SUM('Population 43133142'!X68/'Population 43133142'!Y68)</f>
        <v>0.62264150943396224</v>
      </c>
      <c r="M66" s="108">
        <f>SUM('Population 43133142'!Z68/'Population 43133142'!AA68)</f>
        <v>0.61382799325463744</v>
      </c>
      <c r="N66" s="108">
        <f>SUM('Population 43133142'!AB68/'Population 43133142'!AC68)</f>
        <v>0.6230899830220713</v>
      </c>
      <c r="O66" s="108">
        <f>SUM('Population 43133142'!AD68/'Population 43133142'!AE68)</f>
        <v>0.62852404643449422</v>
      </c>
      <c r="P66" s="108">
        <f>SUM('Population 43133142'!AF68/'Population 43133142'!AG68)</f>
        <v>0.62267343485617599</v>
      </c>
      <c r="Q66" s="108">
        <f>SUM('Population 43133142'!AH68/'Population 43133142'!AI68)</f>
        <v>0.61371237458193983</v>
      </c>
      <c r="R66" s="108">
        <f>SUM('Population 43133142'!AJ68/'Population 43133142'!AK68)</f>
        <v>0.62981574539363483</v>
      </c>
      <c r="S66" s="108">
        <f>SUM('Population 43133142'!AL68/'Population 43133142'!AM68)</f>
        <v>0.6198347107438017</v>
      </c>
      <c r="T66" s="108">
        <f>SUM('Population 43133142'!AN68/'Population 43133142'!AO68)</f>
        <v>0.61241610738255037</v>
      </c>
      <c r="U66" s="108">
        <f>SUM('Population 43133142'!AP68/'Population 43133142'!AQ68)</f>
        <v>0.60367892976588633</v>
      </c>
      <c r="V66" s="108">
        <f>SUM('Population 43133142'!AR68/'Population 43133142'!AS68)</f>
        <v>0.61355932203389829</v>
      </c>
      <c r="W66" s="108">
        <f>SUM('Population 43133142'!AT68/'Population 43133142'!AU68)</f>
        <v>0.62629757785467133</v>
      </c>
      <c r="X66" s="108">
        <f>SUM('Population 43133142'!AV68/'Population 43133142'!AW68)</f>
        <v>0.63240418118466901</v>
      </c>
      <c r="Y66" s="108">
        <f>SUM('Population 43133142'!AX68/'Population 43133142'!AY68)</f>
        <v>0.63539823008849561</v>
      </c>
      <c r="Z66" s="108">
        <f>SUM('Population 43133142'!AZ68/'Population 43133142'!BA68)</f>
        <v>0.62431941923774958</v>
      </c>
      <c r="AA66" s="108">
        <f>SUM('Population 43133142'!BB68/'Population 43133142'!BC68)</f>
        <v>0.6216216216216216</v>
      </c>
      <c r="AB66" s="108">
        <f>SUM('Population 43133142'!BD68/'Population 43133142'!BE68)</f>
        <v>0.62831858407079644</v>
      </c>
      <c r="AC66" s="108">
        <f>SUM('Population 43133142'!BF68/'Population 43133142'!BG68)</f>
        <v>0.62633451957295372</v>
      </c>
      <c r="AD66" s="108">
        <f>SUM('Population 43133142'!BH68/'Population 43133142'!BI68)</f>
        <v>0.62566844919786091</v>
      </c>
      <c r="AE66" s="108">
        <f>SUM('Population 43133142'!BJ68/'Population 43133142'!BK68)</f>
        <v>0.625</v>
      </c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5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f>SUM('Population 43133142'!R69/'Population 43133142'!S69)</f>
        <v>0.59765625</v>
      </c>
      <c r="J67" s="108">
        <f>SUM('Population 43133142'!T69/'Population 43133142'!U69)</f>
        <v>0.57201646090534974</v>
      </c>
      <c r="K67" s="108">
        <f>SUM('Population 43133142'!V69/'Population 43133142'!W69)</f>
        <v>0.55510204081632653</v>
      </c>
      <c r="L67" s="108">
        <f>SUM('Population 43133142'!X69/'Population 43133142'!Y69)</f>
        <v>0.53749999999999998</v>
      </c>
      <c r="M67" s="108">
        <f>SUM('Population 43133142'!Z69/'Population 43133142'!AA69)</f>
        <v>0.54065040650406504</v>
      </c>
      <c r="N67" s="108">
        <f>SUM('Population 43133142'!AB69/'Population 43133142'!AC69)</f>
        <v>0.53658536585365857</v>
      </c>
      <c r="O67" s="108">
        <f>SUM('Population 43133142'!AD69/'Population 43133142'!AE69)</f>
        <v>0.53164556962025311</v>
      </c>
      <c r="P67" s="108">
        <f>SUM('Population 43133142'!AF69/'Population 43133142'!AG69)</f>
        <v>0.51867219917012453</v>
      </c>
      <c r="Q67" s="108">
        <f>SUM('Population 43133142'!AH69/'Population 43133142'!AI69)</f>
        <v>0.51476793248945152</v>
      </c>
      <c r="R67" s="108">
        <f>SUM('Population 43133142'!AJ69/'Population 43133142'!AK69)</f>
        <v>0.51724137931034486</v>
      </c>
      <c r="S67" s="108">
        <f>SUM('Population 43133142'!AL69/'Population 43133142'!AM69)</f>
        <v>0.48051948051948051</v>
      </c>
      <c r="T67" s="108">
        <f>SUM('Population 43133142'!AN69/'Population 43133142'!AO69)</f>
        <v>0.47982062780269058</v>
      </c>
      <c r="U67" s="108">
        <f>SUM('Population 43133142'!AP69/'Population 43133142'!AQ69)</f>
        <v>0.44796380090497739</v>
      </c>
      <c r="V67" s="108">
        <f>SUM('Population 43133142'!AR69/'Population 43133142'!AS69)</f>
        <v>0.45535714285714285</v>
      </c>
      <c r="W67" s="108">
        <f>SUM('Population 43133142'!AT69/'Population 43133142'!AU69)</f>
        <v>0.44871794871794873</v>
      </c>
      <c r="X67" s="108">
        <f>SUM('Population 43133142'!AV69/'Population 43133142'!AW69)</f>
        <v>0.4375</v>
      </c>
      <c r="Y67" s="108">
        <f>SUM('Population 43133142'!AX69/'Population 43133142'!AY69)</f>
        <v>0.42913385826771655</v>
      </c>
      <c r="Z67" s="108">
        <f>SUM('Population 43133142'!AZ69/'Population 43133142'!BA69)</f>
        <v>0.40243902439024393</v>
      </c>
      <c r="AA67" s="108">
        <f>SUM('Population 43133142'!BB69/'Population 43133142'!BC69)</f>
        <v>0.4061302681992337</v>
      </c>
      <c r="AB67" s="108">
        <f>SUM('Population 43133142'!BD69/'Population 43133142'!BE69)</f>
        <v>0.4044943820224719</v>
      </c>
      <c r="AC67" s="108">
        <f>SUM('Population 43133142'!BF69/'Population 43133142'!BG69)</f>
        <v>0.40458015267175573</v>
      </c>
      <c r="AD67" s="108">
        <f>SUM('Population 43133142'!BH69/'Population 43133142'!BI69)</f>
        <v>0.41635687732342008</v>
      </c>
      <c r="AE67" s="108">
        <f>SUM('Population 43133142'!BJ69/'Population 43133142'!BK69)</f>
        <v>0.42803030303030304</v>
      </c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5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f>SUM('Population 43133142'!R70/'Population 43133142'!S70)</f>
        <v>0.51111111111111107</v>
      </c>
      <c r="J68" s="108">
        <f>SUM('Population 43133142'!T70/'Population 43133142'!U70)</f>
        <v>0.4942528735632184</v>
      </c>
      <c r="K68" s="108">
        <f>SUM('Population 43133142'!V70/'Population 43133142'!W70)</f>
        <v>0.4845360824742268</v>
      </c>
      <c r="L68" s="108">
        <f>SUM('Population 43133142'!X70/'Population 43133142'!Y70)</f>
        <v>0.52631578947368418</v>
      </c>
      <c r="M68" s="108">
        <f>SUM('Population 43133142'!Z70/'Population 43133142'!AA70)</f>
        <v>0.5</v>
      </c>
      <c r="N68" s="108">
        <f>SUM('Population 43133142'!AB70/'Population 43133142'!AC70)</f>
        <v>0.43820224719101125</v>
      </c>
      <c r="O68" s="108">
        <f>SUM('Population 43133142'!AD70/'Population 43133142'!AE70)</f>
        <v>0.42045454545454547</v>
      </c>
      <c r="P68" s="108">
        <f>SUM('Population 43133142'!AF70/'Population 43133142'!AG70)</f>
        <v>0.39130434782608697</v>
      </c>
      <c r="Q68" s="108">
        <f>SUM('Population 43133142'!AH70/'Population 43133142'!AI70)</f>
        <v>0.38947368421052631</v>
      </c>
      <c r="R68" s="108">
        <f>SUM('Population 43133142'!AJ70/'Population 43133142'!AK70)</f>
        <v>0.37894736842105264</v>
      </c>
      <c r="S68" s="108">
        <f>SUM('Population 43133142'!AL70/'Population 43133142'!AM70)</f>
        <v>0.449438202247191</v>
      </c>
      <c r="T68" s="108">
        <f>SUM('Population 43133142'!AN70/'Population 43133142'!AO70)</f>
        <v>0.44705882352941179</v>
      </c>
      <c r="U68" s="108">
        <f>SUM('Population 43133142'!AP70/'Population 43133142'!AQ70)</f>
        <v>0.43023255813953487</v>
      </c>
      <c r="V68" s="108">
        <f>SUM('Population 43133142'!AR70/'Population 43133142'!AS70)</f>
        <v>0.42528735632183906</v>
      </c>
      <c r="W68" s="108">
        <f>SUM('Population 43133142'!AT70/'Population 43133142'!AU70)</f>
        <v>0.38636363636363635</v>
      </c>
      <c r="X68" s="108">
        <f>SUM('Population 43133142'!AV70/'Population 43133142'!AW70)</f>
        <v>0.37209302325581395</v>
      </c>
      <c r="Y68" s="108">
        <f>SUM('Population 43133142'!AX70/'Population 43133142'!AY70)</f>
        <v>0.33707865168539325</v>
      </c>
      <c r="Z68" s="108">
        <f>SUM('Population 43133142'!AZ70/'Population 43133142'!BA70)</f>
        <v>0.3473684210526316</v>
      </c>
      <c r="AA68" s="108">
        <f>SUM('Population 43133142'!BB70/'Population 43133142'!BC70)</f>
        <v>0.36792452830188677</v>
      </c>
      <c r="AB68" s="108">
        <f>SUM('Population 43133142'!BD70/'Population 43133142'!BE70)</f>
        <v>0.38144329896907214</v>
      </c>
      <c r="AC68" s="108">
        <f>SUM('Population 43133142'!BF70/'Population 43133142'!BG70)</f>
        <v>0.36893203883495146</v>
      </c>
      <c r="AD68" s="108">
        <f>SUM('Population 43133142'!BH70/'Population 43133142'!BI70)</f>
        <v>0.43925233644859812</v>
      </c>
      <c r="AE68" s="108">
        <f>SUM('Population 43133142'!BJ70/'Population 43133142'!BK70)</f>
        <v>0.40186915887850466</v>
      </c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5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f>SUM('Population 43133142'!R71/'Population 43133142'!S71)</f>
        <v>0.36797752808988765</v>
      </c>
      <c r="J69" s="108">
        <f>SUM('Population 43133142'!T71/'Population 43133142'!U71)</f>
        <v>0.35843793584379358</v>
      </c>
      <c r="K69" s="108">
        <f>SUM('Population 43133142'!V71/'Population 43133142'!W71)</f>
        <v>0.36643356643356645</v>
      </c>
      <c r="L69" s="108">
        <f>SUM('Population 43133142'!X71/'Population 43133142'!Y71)</f>
        <v>0.37823129251700682</v>
      </c>
      <c r="M69" s="108">
        <f>SUM('Population 43133142'!Z71/'Population 43133142'!AA71)</f>
        <v>0.38670284938941657</v>
      </c>
      <c r="N69" s="108">
        <f>SUM('Population 43133142'!AB71/'Population 43133142'!AC71)</f>
        <v>0.37517053206002726</v>
      </c>
      <c r="O69" s="108">
        <f>SUM('Population 43133142'!AD71/'Population 43133142'!AE71)</f>
        <v>0.38805970149253732</v>
      </c>
      <c r="P69" s="108">
        <f>SUM('Population 43133142'!AF71/'Population 43133142'!AG71)</f>
        <v>0.3835800807537012</v>
      </c>
      <c r="Q69" s="108">
        <f>SUM('Population 43133142'!AH71/'Population 43133142'!AI71)</f>
        <v>0.38461538461538464</v>
      </c>
      <c r="R69" s="108">
        <f>SUM('Population 43133142'!AJ71/'Population 43133142'!AK71)</f>
        <v>0.373806275579809</v>
      </c>
      <c r="S69" s="108">
        <f>SUM('Population 43133142'!AL71/'Population 43133142'!AM71)</f>
        <v>0.37311385459533608</v>
      </c>
      <c r="T69" s="108">
        <f>SUM('Population 43133142'!AN71/'Population 43133142'!AO71)</f>
        <v>0.37016574585635359</v>
      </c>
      <c r="U69" s="108">
        <f>SUM('Population 43133142'!AP71/'Population 43133142'!AQ71)</f>
        <v>0.37011173184357543</v>
      </c>
      <c r="V69" s="108">
        <f>SUM('Population 43133142'!AR71/'Population 43133142'!AS71)</f>
        <v>0.39511494252873564</v>
      </c>
      <c r="W69" s="108">
        <f>SUM('Population 43133142'!AT71/'Population 43133142'!AU71)</f>
        <v>0.40767045454545453</v>
      </c>
      <c r="X69" s="108">
        <f>SUM('Population 43133142'!AV71/'Population 43133142'!AW71)</f>
        <v>0.40422535211267607</v>
      </c>
      <c r="Y69" s="108">
        <f>SUM('Population 43133142'!AX71/'Population 43133142'!AY71)</f>
        <v>0.39518413597733709</v>
      </c>
      <c r="Z69" s="108">
        <f>SUM('Population 43133142'!AZ71/'Population 43133142'!BA71)</f>
        <v>0.38849929873772793</v>
      </c>
      <c r="AA69" s="108">
        <f>SUM('Population 43133142'!BB71/'Population 43133142'!BC71)</f>
        <v>0.3890449438202247</v>
      </c>
      <c r="AB69" s="108">
        <f>SUM('Population 43133142'!BD71/'Population 43133142'!BE71)</f>
        <v>0.38783783783783782</v>
      </c>
      <c r="AC69" s="108">
        <f>SUM('Population 43133142'!BF71/'Population 43133142'!BG71)</f>
        <v>0.38326585695006748</v>
      </c>
      <c r="AD69" s="108">
        <f>SUM('Population 43133142'!BH71/'Population 43133142'!BI71)</f>
        <v>0.39154160982264663</v>
      </c>
      <c r="AE69" s="108">
        <f>SUM('Population 43133142'!BJ71/'Population 43133142'!BK71)</f>
        <v>0.39591836734693875</v>
      </c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5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f>SUM('Population 43133142'!R72/'Population 43133142'!S72)</f>
        <v>0.41845493562231761</v>
      </c>
      <c r="J70" s="108">
        <f>SUM('Population 43133142'!T72/'Population 43133142'!U72)</f>
        <v>0.40670859538784065</v>
      </c>
      <c r="K70" s="108">
        <f>SUM('Population 43133142'!V72/'Population 43133142'!W72)</f>
        <v>0.41350210970464135</v>
      </c>
      <c r="L70" s="108">
        <f>SUM('Population 43133142'!X72/'Population 43133142'!Y72)</f>
        <v>0.43621399176954734</v>
      </c>
      <c r="M70" s="108">
        <f>SUM('Population 43133142'!Z72/'Population 43133142'!AA72)</f>
        <v>0.46232179226069248</v>
      </c>
      <c r="N70" s="108">
        <f>SUM('Population 43133142'!AB72/'Population 43133142'!AC72)</f>
        <v>0.44672131147540983</v>
      </c>
      <c r="O70" s="108">
        <f>SUM('Population 43133142'!AD72/'Population 43133142'!AE72)</f>
        <v>0.45850622406639002</v>
      </c>
      <c r="P70" s="108">
        <f>SUM('Population 43133142'!AF72/'Population 43133142'!AG72)</f>
        <v>0.46466809421841543</v>
      </c>
      <c r="Q70" s="108">
        <f>SUM('Population 43133142'!AH72/'Population 43133142'!AI72)</f>
        <v>0.45238095238095238</v>
      </c>
      <c r="R70" s="108">
        <f>SUM('Population 43133142'!AJ72/'Population 43133142'!AK72)</f>
        <v>0.44989775051124742</v>
      </c>
      <c r="S70" s="108">
        <f>SUM('Population 43133142'!AL72/'Population 43133142'!AM72)</f>
        <v>0.48529411764705882</v>
      </c>
      <c r="T70" s="108">
        <f>SUM('Population 43133142'!AN72/'Population 43133142'!AO72)</f>
        <v>0.48547717842323651</v>
      </c>
      <c r="U70" s="108">
        <f>SUM('Population 43133142'!AP72/'Population 43133142'!AQ72)</f>
        <v>0.49166666666666664</v>
      </c>
      <c r="V70" s="108">
        <f>SUM('Population 43133142'!AR72/'Population 43133142'!AS72)</f>
        <v>0.47669491525423729</v>
      </c>
      <c r="W70" s="108">
        <f>SUM('Population 43133142'!AT72/'Population 43133142'!AU72)</f>
        <v>0.47288503253796094</v>
      </c>
      <c r="X70" s="108">
        <f>SUM('Population 43133142'!AV72/'Population 43133142'!AW72)</f>
        <v>0.45695364238410596</v>
      </c>
      <c r="Y70" s="108">
        <f>SUM('Population 43133142'!AX72/'Population 43133142'!AY72)</f>
        <v>0.48337028824833705</v>
      </c>
      <c r="Z70" s="108">
        <f>SUM('Population 43133142'!AZ72/'Population 43133142'!BA72)</f>
        <v>0.48026315789473684</v>
      </c>
      <c r="AA70" s="108">
        <f>SUM('Population 43133142'!BB72/'Population 43133142'!BC72)</f>
        <v>0.47356828193832601</v>
      </c>
      <c r="AB70" s="108">
        <f>SUM('Population 43133142'!BD72/'Population 43133142'!BE72)</f>
        <v>0.47461368653421632</v>
      </c>
      <c r="AC70" s="108">
        <f>SUM('Population 43133142'!BF72/'Population 43133142'!BG72)</f>
        <v>0.46799116997792495</v>
      </c>
      <c r="AD70" s="108">
        <f>SUM('Population 43133142'!BH72/'Population 43133142'!BI72)</f>
        <v>0.45555555555555555</v>
      </c>
      <c r="AE70" s="108">
        <f>SUM('Population 43133142'!BJ72/'Population 43133142'!BK72)</f>
        <v>0.44567627494456763</v>
      </c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5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f>SUM('Population 43133142'!R73/'Population 43133142'!S73)</f>
        <v>0.38867924528301889</v>
      </c>
      <c r="J71" s="108">
        <f>SUM('Population 43133142'!T73/'Population 43133142'!U73)</f>
        <v>0.37735849056603776</v>
      </c>
      <c r="K71" s="108">
        <f>SUM('Population 43133142'!V73/'Population 43133142'!W73)</f>
        <v>0.38289962825278812</v>
      </c>
      <c r="L71" s="108">
        <f>SUM('Population 43133142'!X73/'Population 43133142'!Y73)</f>
        <v>0.36940298507462688</v>
      </c>
      <c r="M71" s="108">
        <f>SUM('Population 43133142'!Z73/'Population 43133142'!AA73)</f>
        <v>0.37065637065637064</v>
      </c>
      <c r="N71" s="108">
        <f>SUM('Population 43133142'!AB73/'Population 43133142'!AC73)</f>
        <v>0.35055350553505538</v>
      </c>
      <c r="O71" s="108">
        <f>SUM('Population 43133142'!AD73/'Population 43133142'!AE73)</f>
        <v>0.37692307692307692</v>
      </c>
      <c r="P71" s="108">
        <f>SUM('Population 43133142'!AF73/'Population 43133142'!AG73)</f>
        <v>0.40697674418604651</v>
      </c>
      <c r="Q71" s="108">
        <f>SUM('Population 43133142'!AH73/'Population 43133142'!AI73)</f>
        <v>0.39245283018867927</v>
      </c>
      <c r="R71" s="108">
        <f>SUM('Population 43133142'!AJ73/'Population 43133142'!AK73)</f>
        <v>0.41603053435114506</v>
      </c>
      <c r="S71" s="108">
        <f>SUM('Population 43133142'!AL73/'Population 43133142'!AM73)</f>
        <v>0.41603053435114506</v>
      </c>
      <c r="T71" s="108">
        <f>SUM('Population 43133142'!AN73/'Population 43133142'!AO73)</f>
        <v>0.40530303030303028</v>
      </c>
      <c r="U71" s="108">
        <f>SUM('Population 43133142'!AP73/'Population 43133142'!AQ73)</f>
        <v>0.40148698884758366</v>
      </c>
      <c r="V71" s="108">
        <f>SUM('Population 43133142'!AR73/'Population 43133142'!AS73)</f>
        <v>0.41132075471698115</v>
      </c>
      <c r="W71" s="108">
        <f>SUM('Population 43133142'!AT73/'Population 43133142'!AU73)</f>
        <v>0.42125984251968501</v>
      </c>
      <c r="X71" s="108">
        <f>SUM('Population 43133142'!AV73/'Population 43133142'!AW73)</f>
        <v>0.40816326530612246</v>
      </c>
      <c r="Y71" s="108">
        <f>SUM('Population 43133142'!AX73/'Population 43133142'!AY73)</f>
        <v>0.3983739837398374</v>
      </c>
      <c r="Z71" s="108">
        <f>SUM('Population 43133142'!AZ73/'Population 43133142'!BA73)</f>
        <v>0.40160642570281124</v>
      </c>
      <c r="AA71" s="108">
        <f>SUM('Population 43133142'!BB73/'Population 43133142'!BC73)</f>
        <v>0.39676113360323889</v>
      </c>
      <c r="AB71" s="108">
        <f>SUM('Population 43133142'!BD73/'Population 43133142'!BE73)</f>
        <v>0.42213114754098363</v>
      </c>
      <c r="AC71" s="108">
        <f>SUM('Population 43133142'!BF73/'Population 43133142'!BG73)</f>
        <v>0.43145161290322581</v>
      </c>
      <c r="AD71" s="108">
        <f>SUM('Population 43133142'!BH73/'Population 43133142'!BI73)</f>
        <v>0.44186046511627908</v>
      </c>
      <c r="AE71" s="108">
        <f>SUM('Population 43133142'!BJ73/'Population 43133142'!BK73)</f>
        <v>0.45564516129032256</v>
      </c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5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f>SUM('Population 43133142'!R74/'Population 43133142'!S74)</f>
        <v>0.61442786069651745</v>
      </c>
      <c r="J72" s="108">
        <f>SUM('Population 43133142'!T74/'Population 43133142'!U74)</f>
        <v>0.62690355329949243</v>
      </c>
      <c r="K72" s="108">
        <f>SUM('Population 43133142'!V74/'Population 43133142'!W74)</f>
        <v>0.63092269326683292</v>
      </c>
      <c r="L72" s="108">
        <f>SUM('Population 43133142'!X74/'Population 43133142'!Y74)</f>
        <v>0.62278481012658227</v>
      </c>
      <c r="M72" s="108">
        <f>SUM('Population 43133142'!Z74/'Population 43133142'!AA74)</f>
        <v>0.60651629072681701</v>
      </c>
      <c r="N72" s="108">
        <f>SUM('Population 43133142'!AB74/'Population 43133142'!AC74)</f>
        <v>0.60659898477157359</v>
      </c>
      <c r="O72" s="108">
        <f>SUM('Population 43133142'!AD74/'Population 43133142'!AE74)</f>
        <v>0.62564102564102564</v>
      </c>
      <c r="P72" s="108">
        <f>SUM('Population 43133142'!AF74/'Population 43133142'!AG74)</f>
        <v>0.64010282776349614</v>
      </c>
      <c r="Q72" s="108">
        <f>SUM('Population 43133142'!AH74/'Population 43133142'!AI74)</f>
        <v>0.6328125</v>
      </c>
      <c r="R72" s="108">
        <f>SUM('Population 43133142'!AJ74/'Population 43133142'!AK74)</f>
        <v>0.63215258855585832</v>
      </c>
      <c r="S72" s="108">
        <f>SUM('Population 43133142'!AL74/'Population 43133142'!AM74)</f>
        <v>0.63687150837988826</v>
      </c>
      <c r="T72" s="108">
        <f>SUM('Population 43133142'!AN74/'Population 43133142'!AO74)</f>
        <v>0.61002785515320335</v>
      </c>
      <c r="U72" s="108">
        <f>SUM('Population 43133142'!AP74/'Population 43133142'!AQ74)</f>
        <v>0.57734806629834257</v>
      </c>
      <c r="V72" s="108">
        <f>SUM('Population 43133142'!AR74/'Population 43133142'!AS74)</f>
        <v>0.56232686980609414</v>
      </c>
      <c r="W72" s="108">
        <f>SUM('Population 43133142'!AT74/'Population 43133142'!AU74)</f>
        <v>0.58100558659217882</v>
      </c>
      <c r="X72" s="108">
        <f>SUM('Population 43133142'!AV74/'Population 43133142'!AW74)</f>
        <v>0.57640750670241292</v>
      </c>
      <c r="Y72" s="108">
        <f>SUM('Population 43133142'!AX74/'Population 43133142'!AY74)</f>
        <v>0.60217983651226159</v>
      </c>
      <c r="Z72" s="108">
        <f>SUM('Population 43133142'!AZ74/'Population 43133142'!BA74)</f>
        <v>0.61599999999999999</v>
      </c>
      <c r="AA72" s="108">
        <f>SUM('Population 43133142'!BB74/'Population 43133142'!BC74)</f>
        <v>0.6267029972752044</v>
      </c>
      <c r="AB72" s="108">
        <f>SUM('Population 43133142'!BD74/'Population 43133142'!BE74)</f>
        <v>0.61081081081081079</v>
      </c>
      <c r="AC72" s="108">
        <f>SUM('Population 43133142'!BF74/'Population 43133142'!BG74)</f>
        <v>0.6216216216216216</v>
      </c>
      <c r="AD72" s="108">
        <f>SUM('Population 43133142'!BH74/'Population 43133142'!BI74)</f>
        <v>0.6034063260340633</v>
      </c>
      <c r="AE72" s="108">
        <f>SUM('Population 43133142'!BJ74/'Population 43133142'!BK74)</f>
        <v>0.6059850374064838</v>
      </c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5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f>SUM('Population 43133142'!R75/'Population 43133142'!S75)</f>
        <v>0.44554455445544555</v>
      </c>
      <c r="J73" s="108">
        <f>SUM('Population 43133142'!T75/'Population 43133142'!U75)</f>
        <v>0.44</v>
      </c>
      <c r="K73" s="108">
        <f>SUM('Population 43133142'!V75/'Population 43133142'!W75)</f>
        <v>0.5</v>
      </c>
      <c r="L73" s="108">
        <f>SUM('Population 43133142'!X75/'Population 43133142'!Y75)</f>
        <v>0.5714285714285714</v>
      </c>
      <c r="M73" s="108">
        <f>SUM('Population 43133142'!Z75/'Population 43133142'!AA75)</f>
        <v>0.54716981132075471</v>
      </c>
      <c r="N73" s="108">
        <f>SUM('Population 43133142'!AB75/'Population 43133142'!AC75)</f>
        <v>0.55140186915887845</v>
      </c>
      <c r="O73" s="108">
        <f>SUM('Population 43133142'!AD75/'Population 43133142'!AE75)</f>
        <v>0.54716981132075471</v>
      </c>
      <c r="P73" s="108">
        <f>SUM('Population 43133142'!AF75/'Population 43133142'!AG75)</f>
        <v>0.51515151515151514</v>
      </c>
      <c r="Q73" s="108">
        <f>SUM('Population 43133142'!AH75/'Population 43133142'!AI75)</f>
        <v>0.46938775510204084</v>
      </c>
      <c r="R73" s="108">
        <f>SUM('Population 43133142'!AJ75/'Population 43133142'!AK75)</f>
        <v>0.44897959183673469</v>
      </c>
      <c r="S73" s="108">
        <f>SUM('Population 43133142'!AL75/'Population 43133142'!AM75)</f>
        <v>0.43</v>
      </c>
      <c r="T73" s="108">
        <f>SUM('Population 43133142'!AN75/'Population 43133142'!AO75)</f>
        <v>0.43</v>
      </c>
      <c r="U73" s="108">
        <f>SUM('Population 43133142'!AP75/'Population 43133142'!AQ75)</f>
        <v>0.43478260869565216</v>
      </c>
      <c r="V73" s="108">
        <f>SUM('Population 43133142'!AR75/'Population 43133142'!AS75)</f>
        <v>0.44680851063829785</v>
      </c>
      <c r="W73" s="108">
        <f>SUM('Population 43133142'!AT75/'Population 43133142'!AU75)</f>
        <v>0.45744680851063829</v>
      </c>
      <c r="X73" s="108">
        <f>SUM('Population 43133142'!AV75/'Population 43133142'!AW75)</f>
        <v>0.43010752688172044</v>
      </c>
      <c r="Y73" s="108">
        <f>SUM('Population 43133142'!AX75/'Population 43133142'!AY75)</f>
        <v>0.39534883720930231</v>
      </c>
      <c r="Z73" s="108">
        <f>SUM('Population 43133142'!AZ75/'Population 43133142'!BA75)</f>
        <v>0.4</v>
      </c>
      <c r="AA73" s="108">
        <f>SUM('Population 43133142'!BB75/'Population 43133142'!BC75)</f>
        <v>0.40952380952380951</v>
      </c>
      <c r="AB73" s="108">
        <f>SUM('Population 43133142'!BD75/'Population 43133142'!BE75)</f>
        <v>0.39449541284403672</v>
      </c>
      <c r="AC73" s="108">
        <f>SUM('Population 43133142'!BF75/'Population 43133142'!BG75)</f>
        <v>0.35897435897435898</v>
      </c>
      <c r="AD73" s="108">
        <f>SUM('Population 43133142'!BH75/'Population 43133142'!BI75)</f>
        <v>0.36134453781512604</v>
      </c>
      <c r="AE73" s="108">
        <f>SUM('Population 43133142'!BJ75/'Population 43133142'!BK75)</f>
        <v>0.3559322033898305</v>
      </c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5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f>SUM('Population 43133142'!R76/'Population 43133142'!S76)</f>
        <v>0.42171717171717171</v>
      </c>
      <c r="J74" s="108">
        <f>SUM('Population 43133142'!T76/'Population 43133142'!U76)</f>
        <v>0.4120603015075377</v>
      </c>
      <c r="K74" s="108">
        <f>SUM('Population 43133142'!V76/'Population 43133142'!W76)</f>
        <v>0.42025316455696204</v>
      </c>
      <c r="L74" s="108">
        <f>SUM('Population 43133142'!X76/'Population 43133142'!Y76)</f>
        <v>0.42368421052631577</v>
      </c>
      <c r="M74" s="108">
        <f>SUM('Population 43133142'!Z76/'Population 43133142'!AA76)</f>
        <v>0.43007915567282323</v>
      </c>
      <c r="N74" s="108">
        <f>SUM('Population 43133142'!AB76/'Population 43133142'!AC76)</f>
        <v>0.41131105398457585</v>
      </c>
      <c r="O74" s="108">
        <f>SUM('Population 43133142'!AD76/'Population 43133142'!AE76)</f>
        <v>0.40885416666666669</v>
      </c>
      <c r="P74" s="108">
        <f>SUM('Population 43133142'!AF76/'Population 43133142'!AG76)</f>
        <v>0.40105540897097625</v>
      </c>
      <c r="Q74" s="108">
        <f>SUM('Population 43133142'!AH76/'Population 43133142'!AI76)</f>
        <v>0.39276485788113696</v>
      </c>
      <c r="R74" s="108">
        <f>SUM('Population 43133142'!AJ76/'Population 43133142'!AK76)</f>
        <v>0.38847117794486213</v>
      </c>
      <c r="S74" s="108">
        <f>SUM('Population 43133142'!AL76/'Population 43133142'!AM76)</f>
        <v>0.38144329896907214</v>
      </c>
      <c r="T74" s="108">
        <f>SUM('Population 43133142'!AN76/'Population 43133142'!AO76)</f>
        <v>0.37692307692307692</v>
      </c>
      <c r="U74" s="108">
        <f>SUM('Population 43133142'!AP76/'Population 43133142'!AQ76)</f>
        <v>0.36061381074168797</v>
      </c>
      <c r="V74" s="108">
        <f>SUM('Population 43133142'!AR76/'Population 43133142'!AS76)</f>
        <v>0.35074626865671643</v>
      </c>
      <c r="W74" s="108">
        <f>SUM('Population 43133142'!AT76/'Population 43133142'!AU76)</f>
        <v>0.36724565756823824</v>
      </c>
      <c r="X74" s="108">
        <f>SUM('Population 43133142'!AV76/'Population 43133142'!AW76)</f>
        <v>0.36519607843137253</v>
      </c>
      <c r="Y74" s="108">
        <f>SUM('Population 43133142'!AX76/'Population 43133142'!AY76)</f>
        <v>0.37530864197530867</v>
      </c>
      <c r="Z74" s="108">
        <f>SUM('Population 43133142'!AZ76/'Population 43133142'!BA76)</f>
        <v>0.37681159420289856</v>
      </c>
      <c r="AA74" s="108">
        <f>SUM('Population 43133142'!BB76/'Population 43133142'!BC76)</f>
        <v>0.39</v>
      </c>
      <c r="AB74" s="108">
        <f>SUM('Population 43133142'!BD76/'Population 43133142'!BE76)</f>
        <v>0.39712918660287083</v>
      </c>
      <c r="AC74" s="108">
        <f>SUM('Population 43133142'!BF76/'Population 43133142'!BG76)</f>
        <v>0.37788018433179721</v>
      </c>
      <c r="AD74" s="108">
        <f>SUM('Population 43133142'!BH76/'Population 43133142'!BI76)</f>
        <v>0.36986301369863012</v>
      </c>
      <c r="AE74" s="108">
        <f>SUM('Population 43133142'!BJ76/'Population 43133142'!BK76)</f>
        <v>0.3712984054669704</v>
      </c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5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f>SUM('Population 43133142'!R77/'Population 43133142'!S77)</f>
        <v>0.38064516129032255</v>
      </c>
      <c r="J75" s="108">
        <f>SUM('Population 43133142'!T77/'Population 43133142'!U77)</f>
        <v>0.39869281045751637</v>
      </c>
      <c r="K75" s="108">
        <f>SUM('Population 43133142'!V77/'Population 43133142'!W77)</f>
        <v>0.3783783783783784</v>
      </c>
      <c r="L75" s="108">
        <f>SUM('Population 43133142'!X77/'Population 43133142'!Y77)</f>
        <v>0.40789473684210525</v>
      </c>
      <c r="M75" s="108">
        <f>SUM('Population 43133142'!Z77/'Population 43133142'!AA77)</f>
        <v>0.4358974358974359</v>
      </c>
      <c r="N75" s="108">
        <f>SUM('Population 43133142'!AB77/'Population 43133142'!AC77)</f>
        <v>0.43137254901960786</v>
      </c>
      <c r="O75" s="108">
        <f>SUM('Population 43133142'!AD77/'Population 43133142'!AE77)</f>
        <v>0.43624161073825501</v>
      </c>
      <c r="P75" s="108">
        <f>SUM('Population 43133142'!AF77/'Population 43133142'!AG77)</f>
        <v>0.42384105960264901</v>
      </c>
      <c r="Q75" s="108">
        <f>SUM('Population 43133142'!AH77/'Population 43133142'!AI77)</f>
        <v>0.38815789473684209</v>
      </c>
      <c r="R75" s="108">
        <f>SUM('Population 43133142'!AJ77/'Population 43133142'!AK77)</f>
        <v>0.3724137931034483</v>
      </c>
      <c r="S75" s="108">
        <f>SUM('Population 43133142'!AL77/'Population 43133142'!AM77)</f>
        <v>0.36666666666666664</v>
      </c>
      <c r="T75" s="108">
        <f>SUM('Population 43133142'!AN77/'Population 43133142'!AO77)</f>
        <v>0.39864864864864863</v>
      </c>
      <c r="U75" s="108">
        <f>SUM('Population 43133142'!AP77/'Population 43133142'!AQ77)</f>
        <v>0.40131578947368424</v>
      </c>
      <c r="V75" s="108">
        <f>SUM('Population 43133142'!AR77/'Population 43133142'!AS77)</f>
        <v>0.39072847682119205</v>
      </c>
      <c r="W75" s="108">
        <f>SUM('Population 43133142'!AT77/'Population 43133142'!AU77)</f>
        <v>0.36423841059602646</v>
      </c>
      <c r="X75" s="108">
        <f>SUM('Population 43133142'!AV77/'Population 43133142'!AW77)</f>
        <v>0.40909090909090912</v>
      </c>
      <c r="Y75" s="108">
        <f>SUM('Population 43133142'!AX77/'Population 43133142'!AY77)</f>
        <v>0.43835616438356162</v>
      </c>
      <c r="Z75" s="108">
        <f>SUM('Population 43133142'!AZ77/'Population 43133142'!BA77)</f>
        <v>0.42953020134228187</v>
      </c>
      <c r="AA75" s="108">
        <f>SUM('Population 43133142'!BB77/'Population 43133142'!BC77)</f>
        <v>0.45695364238410596</v>
      </c>
      <c r="AB75" s="108">
        <f>SUM('Population 43133142'!BD77/'Population 43133142'!BE77)</f>
        <v>0.45695364238410596</v>
      </c>
      <c r="AC75" s="108">
        <f>SUM('Population 43133142'!BF77/'Population 43133142'!BG77)</f>
        <v>0.42138364779874216</v>
      </c>
      <c r="AD75" s="108">
        <f>SUM('Population 43133142'!BH77/'Population 43133142'!BI77)</f>
        <v>0.42138364779874216</v>
      </c>
      <c r="AE75" s="108">
        <f>SUM('Population 43133142'!BJ77/'Population 43133142'!BK77)</f>
        <v>0.4375</v>
      </c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5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f>SUM('Population 43133142'!R78/'Population 43133142'!S78)</f>
        <v>0.52482269503546097</v>
      </c>
      <c r="J76" s="108">
        <f>SUM('Population 43133142'!T78/'Population 43133142'!U78)</f>
        <v>0.47636363636363638</v>
      </c>
      <c r="K76" s="108">
        <f>SUM('Population 43133142'!V78/'Population 43133142'!W78)</f>
        <v>0.51624548736462095</v>
      </c>
      <c r="L76" s="108">
        <f>SUM('Population 43133142'!X78/'Population 43133142'!Y78)</f>
        <v>0.51388888888888884</v>
      </c>
      <c r="M76" s="108">
        <f>SUM('Population 43133142'!Z78/'Population 43133142'!AA78)</f>
        <v>0.51056338028169013</v>
      </c>
      <c r="N76" s="108">
        <f>SUM('Population 43133142'!AB78/'Population 43133142'!AC78)</f>
        <v>0.48409893992932862</v>
      </c>
      <c r="O76" s="108">
        <f>SUM('Population 43133142'!AD78/'Population 43133142'!AE78)</f>
        <v>0.48327137546468402</v>
      </c>
      <c r="P76" s="108">
        <f>SUM('Population 43133142'!AF78/'Population 43133142'!AG78)</f>
        <v>0.48161764705882354</v>
      </c>
      <c r="Q76" s="108">
        <f>SUM('Population 43133142'!AH78/'Population 43133142'!AI78)</f>
        <v>0.47794117647058826</v>
      </c>
      <c r="R76" s="108">
        <f>SUM('Population 43133142'!AJ78/'Population 43133142'!AK78)</f>
        <v>0.49637681159420288</v>
      </c>
      <c r="S76" s="108">
        <f>SUM('Population 43133142'!AL78/'Population 43133142'!AM78)</f>
        <v>0.49264705882352944</v>
      </c>
      <c r="T76" s="108">
        <f>SUM('Population 43133142'!AN78/'Population 43133142'!AO78)</f>
        <v>0.47601476014760147</v>
      </c>
      <c r="U76" s="108">
        <f>SUM('Population 43133142'!AP78/'Population 43133142'!AQ78)</f>
        <v>0.49416342412451364</v>
      </c>
      <c r="V76" s="108">
        <f>SUM('Population 43133142'!AR78/'Population 43133142'!AS78)</f>
        <v>0.53281853281853286</v>
      </c>
      <c r="W76" s="108">
        <f>SUM('Population 43133142'!AT78/'Population 43133142'!AU78)</f>
        <v>0.51550387596899228</v>
      </c>
      <c r="X76" s="108">
        <f>SUM('Population 43133142'!AV78/'Population 43133142'!AW78)</f>
        <v>0.50972762645914393</v>
      </c>
      <c r="Y76" s="108">
        <f>SUM('Population 43133142'!AX78/'Population 43133142'!AY78)</f>
        <v>0.53256704980842917</v>
      </c>
      <c r="Z76" s="108">
        <f>SUM('Population 43133142'!AZ78/'Population 43133142'!BA78)</f>
        <v>0.51737451737451734</v>
      </c>
      <c r="AA76" s="108">
        <f>SUM('Population 43133142'!BB78/'Population 43133142'!BC78)</f>
        <v>0.49609375</v>
      </c>
      <c r="AB76" s="108">
        <f>SUM('Population 43133142'!BD78/'Population 43133142'!BE78)</f>
        <v>0.4942528735632184</v>
      </c>
      <c r="AC76" s="108">
        <f>SUM('Population 43133142'!BF78/'Population 43133142'!BG78)</f>
        <v>0.4765625</v>
      </c>
      <c r="AD76" s="108">
        <f>SUM('Population 43133142'!BH78/'Population 43133142'!BI78)</f>
        <v>0.47244094488188976</v>
      </c>
      <c r="AE76" s="108">
        <f>SUM('Population 43133142'!BJ78/'Population 43133142'!BK78)</f>
        <v>0.47104247104247104</v>
      </c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5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f>SUM('Population 43133142'!R79/'Population 43133142'!S79)</f>
        <v>0.58896797153024916</v>
      </c>
      <c r="J77" s="108">
        <f>SUM('Population 43133142'!T79/'Population 43133142'!U79)</f>
        <v>0.56405693950177938</v>
      </c>
      <c r="K77" s="108">
        <f>SUM('Population 43133142'!V79/'Population 43133142'!W79)</f>
        <v>0.56419529837251359</v>
      </c>
      <c r="L77" s="108">
        <f>SUM('Population 43133142'!X79/'Population 43133142'!Y79)</f>
        <v>0.56600361663652798</v>
      </c>
      <c r="M77" s="108">
        <f>SUM('Population 43133142'!Z79/'Population 43133142'!AA79)</f>
        <v>0.56460176991150446</v>
      </c>
      <c r="N77" s="108">
        <f>SUM('Population 43133142'!AB79/'Population 43133142'!AC79)</f>
        <v>0.54373927958833623</v>
      </c>
      <c r="O77" s="108">
        <f>SUM('Population 43133142'!AD79/'Population 43133142'!AE79)</f>
        <v>0.53266331658291455</v>
      </c>
      <c r="P77" s="108">
        <f>SUM('Population 43133142'!AF79/'Population 43133142'!AG79)</f>
        <v>0.5124792013311148</v>
      </c>
      <c r="Q77" s="108">
        <f>SUM('Population 43133142'!AH79/'Population 43133142'!AI79)</f>
        <v>0.52622673434856171</v>
      </c>
      <c r="R77" s="108">
        <f>SUM('Population 43133142'!AJ79/'Population 43133142'!AK79)</f>
        <v>0.53500000000000003</v>
      </c>
      <c r="S77" s="108">
        <f>SUM('Population 43133142'!AL79/'Population 43133142'!AM79)</f>
        <v>0.54485049833887045</v>
      </c>
      <c r="T77" s="108">
        <f>SUM('Population 43133142'!AN79/'Population 43133142'!AO79)</f>
        <v>0.54924874791318867</v>
      </c>
      <c r="U77" s="108">
        <f>SUM('Population 43133142'!AP79/'Population 43133142'!AQ79)</f>
        <v>0.52981260647359452</v>
      </c>
      <c r="V77" s="108">
        <f>SUM('Population 43133142'!AR79/'Population 43133142'!AS79)</f>
        <v>0.53001715265866212</v>
      </c>
      <c r="W77" s="108">
        <f>SUM('Population 43133142'!AT79/'Population 43133142'!AU79)</f>
        <v>0.52711864406779663</v>
      </c>
      <c r="X77" s="108">
        <f>SUM('Population 43133142'!AV79/'Population 43133142'!AW79)</f>
        <v>0.51013513513513509</v>
      </c>
      <c r="Y77" s="108">
        <f>SUM('Population 43133142'!AX79/'Population 43133142'!AY79)</f>
        <v>0.50756302521008401</v>
      </c>
      <c r="Z77" s="108">
        <f>SUM('Population 43133142'!AZ79/'Population 43133142'!BA79)</f>
        <v>0.51700680272108845</v>
      </c>
      <c r="AA77" s="108">
        <f>SUM('Population 43133142'!BB79/'Population 43133142'!BC79)</f>
        <v>0.53504273504273503</v>
      </c>
      <c r="AB77" s="108">
        <f>SUM('Population 43133142'!BD79/'Population 43133142'!BE79)</f>
        <v>0.5151006711409396</v>
      </c>
      <c r="AC77" s="108">
        <f>SUM('Population 43133142'!BF79/'Population 43133142'!BG79)</f>
        <v>0.5232</v>
      </c>
      <c r="AD77" s="108">
        <f>SUM('Population 43133142'!BH79/'Population 43133142'!BI79)</f>
        <v>0.51904761904761909</v>
      </c>
      <c r="AE77" s="108">
        <f>SUM('Population 43133142'!BJ79/'Population 43133142'!BK79)</f>
        <v>0.5248796147672552</v>
      </c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6" x14ac:dyDescent="0.3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f>SUM('Population 43133142'!R80/'Population 43133142'!S80)</f>
        <v>0.49103352681278695</v>
      </c>
      <c r="J78" s="190">
        <f>SUM('Population 43133142'!T80/'Population 43133142'!U80)</f>
        <v>0.48575163398692811</v>
      </c>
      <c r="K78" s="190">
        <f>SUM('Population 43133142'!V80/'Population 43133142'!W80)</f>
        <v>0.48924022837066317</v>
      </c>
      <c r="L78" s="190">
        <f>SUM('Population 43133142'!X80/'Population 43133142'!Y80)</f>
        <v>0.49416820135052181</v>
      </c>
      <c r="M78" s="190">
        <f>SUM('Population 43133142'!Z80/'Population 43133142'!AA80)</f>
        <v>0.50004354262823303</v>
      </c>
      <c r="N78" s="190">
        <f>SUM('Population 43133142'!AB80/'Population 43133142'!AC80)</f>
        <v>0.49051069703243616</v>
      </c>
      <c r="O78" s="190">
        <f>SUM('Population 43133142'!AD80/'Population 43133142'!AE80)</f>
        <v>0.49499309392265195</v>
      </c>
      <c r="P78" s="190">
        <f>SUM('Population 43133142'!AF80/'Population 43133142'!AG80)</f>
        <v>0.49032590936451975</v>
      </c>
      <c r="Q78" s="190">
        <f>SUM('Population 43133142'!AH80/'Population 43133142'!AI80)</f>
        <v>0.48884311706144867</v>
      </c>
      <c r="R78" s="190">
        <f>SUM('Population 43133142'!AJ80/'Population 43133142'!AK80)</f>
        <v>0.48925053533190577</v>
      </c>
      <c r="S78" s="190">
        <f>SUM('Population 43133142'!AL80/'Population 43133142'!AM80)</f>
        <v>0.49012366884232222</v>
      </c>
      <c r="T78" s="190">
        <f>SUM('Population 43133142'!AN80/'Population 43133142'!AO80)</f>
        <v>0.48831414332359513</v>
      </c>
      <c r="U78" s="190">
        <f>SUM('Population 43133142'!AP80/'Population 43133142'!AQ80)</f>
        <v>0.48608099904604979</v>
      </c>
      <c r="V78" s="190">
        <f>SUM('Population 43133142'!AR80/'Population 43133142'!AS80)</f>
        <v>0.49144104803493449</v>
      </c>
      <c r="W78" s="190">
        <f>SUM('Population 43133142'!AT80/'Population 43133142'!AU80)</f>
        <v>0.49496981891348091</v>
      </c>
      <c r="X78" s="190">
        <f>SUM('Population 43133142'!AV80/'Population 43133142'!AW80)</f>
        <v>0.4926739926739927</v>
      </c>
      <c r="Y78" s="190">
        <f>SUM('Population 43133142'!AX80/'Population 43133142'!AY80)</f>
        <v>0.50087320991966466</v>
      </c>
      <c r="Z78" s="190">
        <f>SUM('Population 43133142'!AZ80/'Population 43133142'!BA80)</f>
        <v>0.4966222068248744</v>
      </c>
      <c r="AA78" s="190">
        <f>SUM('Population 43133142'!BB80/'Population 43133142'!BC80)</f>
        <v>0.5033527823739441</v>
      </c>
      <c r="AB78" s="190">
        <f>SUM('Population 43133142'!BD80/'Population 43133142'!BE80)</f>
        <v>0.50363651920937791</v>
      </c>
      <c r="AC78" s="190">
        <f>SUM('Population 43133142'!BF80/'Population 43133142'!BG80)</f>
        <v>0.50279803289808378</v>
      </c>
      <c r="AD78" s="190">
        <f>SUM('Population 43133142'!BH80/'Population 43133142'!BI80)</f>
        <v>0.50786364022783304</v>
      </c>
      <c r="AE78" s="190">
        <f>SUM('Population 43133142'!BJ80/'Population 43133142'!BK80)</f>
        <v>0.50970832264134802</v>
      </c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5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f>SUM('Population 43133142'!R81/'Population 43133142'!S81)</f>
        <v>0.53658536585365857</v>
      </c>
      <c r="J79" s="108">
        <f>SUM('Population 43133142'!T81/'Population 43133142'!U81)</f>
        <v>0.51587301587301593</v>
      </c>
      <c r="K79" s="108">
        <f>SUM('Population 43133142'!V81/'Population 43133142'!W81)</f>
        <v>0.546875</v>
      </c>
      <c r="L79" s="108">
        <f>SUM('Population 43133142'!X81/'Population 43133142'!Y81)</f>
        <v>0.56153846153846154</v>
      </c>
      <c r="M79" s="108">
        <f>SUM('Population 43133142'!Z81/'Population 43133142'!AA81)</f>
        <v>0.56428571428571428</v>
      </c>
      <c r="N79" s="108">
        <f>SUM('Population 43133142'!AB81/'Population 43133142'!AC81)</f>
        <v>0.5957446808510638</v>
      </c>
      <c r="O79" s="108">
        <f>SUM('Population 43133142'!AD81/'Population 43133142'!AE81)</f>
        <v>0.62589928057553956</v>
      </c>
      <c r="P79" s="108">
        <f>SUM('Population 43133142'!AF81/'Population 43133142'!AG81)</f>
        <v>0.62411347517730498</v>
      </c>
      <c r="Q79" s="108">
        <f>SUM('Population 43133142'!AH81/'Population 43133142'!AI81)</f>
        <v>0.62676056338028174</v>
      </c>
      <c r="R79" s="108">
        <f>SUM('Population 43133142'!AJ81/'Population 43133142'!AK81)</f>
        <v>0.62758620689655176</v>
      </c>
      <c r="S79" s="108">
        <f>SUM('Population 43133142'!AL81/'Population 43133142'!AM81)</f>
        <v>0.63380281690140849</v>
      </c>
      <c r="T79" s="108">
        <f>SUM('Population 43133142'!AN81/'Population 43133142'!AO81)</f>
        <v>0.6174496644295302</v>
      </c>
      <c r="U79" s="108">
        <f>SUM('Population 43133142'!AP81/'Population 43133142'!AQ81)</f>
        <v>0.59310344827586203</v>
      </c>
      <c r="V79" s="108">
        <f>SUM('Population 43133142'!AR81/'Population 43133142'!AS81)</f>
        <v>0.56551724137931036</v>
      </c>
      <c r="W79" s="108">
        <f>SUM('Population 43133142'!AT81/'Population 43133142'!AU81)</f>
        <v>0.57971014492753625</v>
      </c>
      <c r="X79" s="108">
        <f>SUM('Population 43133142'!AV81/'Population 43133142'!AW81)</f>
        <v>0.53543307086614178</v>
      </c>
      <c r="Y79" s="108">
        <f>SUM('Population 43133142'!AX81/'Population 43133142'!AY81)</f>
        <v>0.49206349206349204</v>
      </c>
      <c r="Z79" s="108">
        <f>SUM('Population 43133142'!AZ81/'Population 43133142'!BA81)</f>
        <v>0.48333333333333334</v>
      </c>
      <c r="AA79" s="108">
        <f>SUM('Population 43133142'!BB81/'Population 43133142'!BC81)</f>
        <v>0.47413793103448276</v>
      </c>
      <c r="AB79" s="108">
        <f>SUM('Population 43133142'!BD81/'Population 43133142'!BE81)</f>
        <v>0.48245614035087719</v>
      </c>
      <c r="AC79" s="108">
        <f>SUM('Population 43133142'!BF81/'Population 43133142'!BG81)</f>
        <v>0.47899159663865548</v>
      </c>
      <c r="AD79" s="108">
        <f>SUM('Population 43133142'!BH81/'Population 43133142'!BI81)</f>
        <v>0.45217391304347826</v>
      </c>
      <c r="AE79" s="108">
        <f>SUM('Population 43133142'!BJ81/'Population 43133142'!BK81)</f>
        <v>0.43965517241379309</v>
      </c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5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f>SUM('Population 43133142'!R82/'Population 43133142'!S82)</f>
        <v>0.55454545454545456</v>
      </c>
      <c r="J80" s="108">
        <f>SUM('Population 43133142'!T82/'Population 43133142'!U82)</f>
        <v>0.56074766355140182</v>
      </c>
      <c r="K80" s="108">
        <f>SUM('Population 43133142'!V82/'Population 43133142'!W82)</f>
        <v>0.59803921568627449</v>
      </c>
      <c r="L80" s="108">
        <f>SUM('Population 43133142'!X82/'Population 43133142'!Y82)</f>
        <v>0.60952380952380958</v>
      </c>
      <c r="M80" s="108">
        <f>SUM('Population 43133142'!Z82/'Population 43133142'!AA82)</f>
        <v>0.58490566037735847</v>
      </c>
      <c r="N80" s="108">
        <f>SUM('Population 43133142'!AB82/'Population 43133142'!AC82)</f>
        <v>0.55963302752293576</v>
      </c>
      <c r="O80" s="108">
        <f>SUM('Population 43133142'!AD82/'Population 43133142'!AE82)</f>
        <v>0.5178571428571429</v>
      </c>
      <c r="P80" s="108">
        <f>SUM('Population 43133142'!AF82/'Population 43133142'!AG82)</f>
        <v>0.50877192982456143</v>
      </c>
      <c r="Q80" s="108">
        <f>SUM('Population 43133142'!AH82/'Population 43133142'!AI82)</f>
        <v>0.49572649572649574</v>
      </c>
      <c r="R80" s="108">
        <f>SUM('Population 43133142'!AJ82/'Population 43133142'!AK82)</f>
        <v>0.51260504201680668</v>
      </c>
      <c r="S80" s="108">
        <f>SUM('Population 43133142'!AL82/'Population 43133142'!AM82)</f>
        <v>0.53097345132743368</v>
      </c>
      <c r="T80" s="108">
        <f>SUM('Population 43133142'!AN82/'Population 43133142'!AO82)</f>
        <v>0.51818181818181819</v>
      </c>
      <c r="U80" s="108">
        <f>SUM('Population 43133142'!AP82/'Population 43133142'!AQ82)</f>
        <v>0.54054054054054057</v>
      </c>
      <c r="V80" s="108">
        <f>SUM('Population 43133142'!AR82/'Population 43133142'!AS82)</f>
        <v>0.59433962264150941</v>
      </c>
      <c r="W80" s="108">
        <f>SUM('Population 43133142'!AT82/'Population 43133142'!AU82)</f>
        <v>0.6310679611650486</v>
      </c>
      <c r="X80" s="108">
        <f>SUM('Population 43133142'!AV82/'Population 43133142'!AW82)</f>
        <v>0.61165048543689315</v>
      </c>
      <c r="Y80" s="108">
        <f>SUM('Population 43133142'!AX82/'Population 43133142'!AY82)</f>
        <v>0.64150943396226412</v>
      </c>
      <c r="Z80" s="108">
        <f>SUM('Population 43133142'!AZ82/'Population 43133142'!BA82)</f>
        <v>0.65</v>
      </c>
      <c r="AA80" s="108">
        <f>SUM('Population 43133142'!BB82/'Population 43133142'!BC82)</f>
        <v>0.65934065934065933</v>
      </c>
      <c r="AB80" s="108">
        <f>SUM('Population 43133142'!BD82/'Population 43133142'!BE82)</f>
        <v>0.61855670103092786</v>
      </c>
      <c r="AC80" s="108">
        <f>SUM('Population 43133142'!BF82/'Population 43133142'!BG82)</f>
        <v>0.60204081632653061</v>
      </c>
      <c r="AD80" s="108">
        <f>SUM('Population 43133142'!BH82/'Population 43133142'!BI82)</f>
        <v>0.60784313725490191</v>
      </c>
      <c r="AE80" s="108">
        <f>SUM('Population 43133142'!BJ82/'Population 43133142'!BK82)</f>
        <v>0.60204081632653061</v>
      </c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5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f>SUM('Population 43133142'!R83/'Population 43133142'!S83)</f>
        <v>0.29880478087649404</v>
      </c>
      <c r="J81" s="108">
        <f>SUM('Population 43133142'!T83/'Population 43133142'!U83)</f>
        <v>0.29435483870967744</v>
      </c>
      <c r="K81" s="108">
        <f>SUM('Population 43133142'!V83/'Population 43133142'!W83)</f>
        <v>0.28542914171656686</v>
      </c>
      <c r="L81" s="108">
        <f>SUM('Population 43133142'!X83/'Population 43133142'!Y83)</f>
        <v>0.31174089068825911</v>
      </c>
      <c r="M81" s="108">
        <f>SUM('Population 43133142'!Z83/'Population 43133142'!AA83)</f>
        <v>0.32525252525252524</v>
      </c>
      <c r="N81" s="108">
        <f>SUM('Population 43133142'!AB83/'Population 43133142'!AC83)</f>
        <v>0.35070140280561124</v>
      </c>
      <c r="O81" s="108">
        <f>SUM('Population 43133142'!AD83/'Population 43133142'!AE83)</f>
        <v>0.35799999999999998</v>
      </c>
      <c r="P81" s="108">
        <f>SUM('Population 43133142'!AF83/'Population 43133142'!AG83)</f>
        <v>0.3542074363992172</v>
      </c>
      <c r="Q81" s="108">
        <f>SUM('Population 43133142'!AH83/'Population 43133142'!AI83)</f>
        <v>0.35490196078431374</v>
      </c>
      <c r="R81" s="108">
        <f>SUM('Population 43133142'!AJ83/'Population 43133142'!AK83)</f>
        <v>0.35586481113320079</v>
      </c>
      <c r="S81" s="108">
        <f>SUM('Population 43133142'!AL83/'Population 43133142'!AM83)</f>
        <v>0.34669338677354711</v>
      </c>
      <c r="T81" s="108">
        <f>SUM('Population 43133142'!AN83/'Population 43133142'!AO83)</f>
        <v>0.34930139720558884</v>
      </c>
      <c r="U81" s="108">
        <f>SUM('Population 43133142'!AP83/'Population 43133142'!AQ83)</f>
        <v>0.35070140280561124</v>
      </c>
      <c r="V81" s="108">
        <f>SUM('Population 43133142'!AR83/'Population 43133142'!AS83)</f>
        <v>0.33988212180746563</v>
      </c>
      <c r="W81" s="108">
        <f>SUM('Population 43133142'!AT83/'Population 43133142'!AU83)</f>
        <v>0.35039370078740156</v>
      </c>
      <c r="X81" s="108">
        <f>SUM('Population 43133142'!AV83/'Population 43133142'!AW83)</f>
        <v>0.35756385068762281</v>
      </c>
      <c r="Y81" s="108">
        <f>SUM('Population 43133142'!AX83/'Population 43133142'!AY83)</f>
        <v>0.37176938369781309</v>
      </c>
      <c r="Z81" s="108">
        <f>SUM('Population 43133142'!AZ83/'Population 43133142'!BA83)</f>
        <v>0.35897435897435898</v>
      </c>
      <c r="AA81" s="108">
        <f>SUM('Population 43133142'!BB83/'Population 43133142'!BC83)</f>
        <v>0.36257309941520466</v>
      </c>
      <c r="AB81" s="108">
        <f>SUM('Population 43133142'!BD83/'Population 43133142'!BE83)</f>
        <v>0.34971644612476371</v>
      </c>
      <c r="AC81" s="108">
        <f>SUM('Population 43133142'!BF83/'Population 43133142'!BG83)</f>
        <v>0.35767790262172283</v>
      </c>
      <c r="AD81" s="108">
        <f>SUM('Population 43133142'!BH83/'Population 43133142'!BI83)</f>
        <v>0.36549165120593691</v>
      </c>
      <c r="AE81" s="108">
        <f>SUM('Population 43133142'!BJ83/'Population 43133142'!BK83)</f>
        <v>0.37272727272727274</v>
      </c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5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f>SUM('Population 43133142'!R84/'Population 43133142'!S84)</f>
        <v>0.38998211091234347</v>
      </c>
      <c r="J82" s="108">
        <f>SUM('Population 43133142'!T84/'Population 43133142'!U84)</f>
        <v>0.39560439560439559</v>
      </c>
      <c r="K82" s="108">
        <f>SUM('Population 43133142'!V84/'Population 43133142'!W84)</f>
        <v>0.38949275362318841</v>
      </c>
      <c r="L82" s="108">
        <f>SUM('Population 43133142'!X84/'Population 43133142'!Y84)</f>
        <v>0.41007194244604317</v>
      </c>
      <c r="M82" s="108">
        <f>SUM('Population 43133142'!Z84/'Population 43133142'!AA84)</f>
        <v>0.40467625899280574</v>
      </c>
      <c r="N82" s="108">
        <f>SUM('Population 43133142'!AB84/'Population 43133142'!AC84)</f>
        <v>0.41090909090909089</v>
      </c>
      <c r="O82" s="108">
        <f>SUM('Population 43133142'!AD84/'Population 43133142'!AE84)</f>
        <v>0.42391304347826086</v>
      </c>
      <c r="P82" s="108">
        <f>SUM('Population 43133142'!AF84/'Population 43133142'!AG84)</f>
        <v>0.43652173913043479</v>
      </c>
      <c r="Q82" s="108">
        <f>SUM('Population 43133142'!AH84/'Population 43133142'!AI84)</f>
        <v>0.43238434163701067</v>
      </c>
      <c r="R82" s="108">
        <f>SUM('Population 43133142'!AJ84/'Population 43133142'!AK84)</f>
        <v>0.42807625649913345</v>
      </c>
      <c r="S82" s="108">
        <f>SUM('Population 43133142'!AL84/'Population 43133142'!AM84)</f>
        <v>0.41856392294220668</v>
      </c>
      <c r="T82" s="108">
        <f>SUM('Population 43133142'!AN84/'Population 43133142'!AO84)</f>
        <v>0.40805604203152362</v>
      </c>
      <c r="U82" s="108">
        <f>SUM('Population 43133142'!AP84/'Population 43133142'!AQ84)</f>
        <v>0.39963833634719709</v>
      </c>
      <c r="V82" s="108">
        <f>SUM('Population 43133142'!AR84/'Population 43133142'!AS84)</f>
        <v>0.40287769784172661</v>
      </c>
      <c r="W82" s="108">
        <f>SUM('Population 43133142'!AT84/'Population 43133142'!AU84)</f>
        <v>0.41428571428571431</v>
      </c>
      <c r="X82" s="108">
        <f>SUM('Population 43133142'!AV84/'Population 43133142'!AW84)</f>
        <v>0.41261261261261262</v>
      </c>
      <c r="Y82" s="108">
        <f>SUM('Population 43133142'!AX84/'Population 43133142'!AY84)</f>
        <v>0.43828264758497315</v>
      </c>
      <c r="Z82" s="108">
        <f>SUM('Population 43133142'!AZ84/'Population 43133142'!BA84)</f>
        <v>0.43280977312390922</v>
      </c>
      <c r="AA82" s="108">
        <f>SUM('Population 43133142'!BB84/'Population 43133142'!BC84)</f>
        <v>0.43992932862190814</v>
      </c>
      <c r="AB82" s="108">
        <f>SUM('Population 43133142'!BD84/'Population 43133142'!BE84)</f>
        <v>0.43893805309734513</v>
      </c>
      <c r="AC82" s="108">
        <f>SUM('Population 43133142'!BF84/'Population 43133142'!BG84)</f>
        <v>0.43369175627240142</v>
      </c>
      <c r="AD82" s="108">
        <f>SUM('Population 43133142'!BH84/'Population 43133142'!BI84)</f>
        <v>0.43971631205673761</v>
      </c>
      <c r="AE82" s="108">
        <f>SUM('Population 43133142'!BJ84/'Population 43133142'!BK84)</f>
        <v>0.44148936170212766</v>
      </c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5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f>SUM('Population 43133142'!R85/'Population 43133142'!S85)</f>
        <v>0.51036269430051817</v>
      </c>
      <c r="J83" s="108">
        <f>SUM('Population 43133142'!T85/'Population 43133142'!U85)</f>
        <v>0.52467532467532463</v>
      </c>
      <c r="K83" s="108">
        <f>SUM('Population 43133142'!V85/'Population 43133142'!W85)</f>
        <v>0.53787878787878785</v>
      </c>
      <c r="L83" s="108">
        <f>SUM('Population 43133142'!X85/'Population 43133142'!Y85)</f>
        <v>0.53217821782178221</v>
      </c>
      <c r="M83" s="108">
        <f>SUM('Population 43133142'!Z85/'Population 43133142'!AA85)</f>
        <v>0.53186274509803921</v>
      </c>
      <c r="N83" s="108">
        <f>SUM('Population 43133142'!AB85/'Population 43133142'!AC85)</f>
        <v>0.52955665024630538</v>
      </c>
      <c r="O83" s="108">
        <f>SUM('Population 43133142'!AD85/'Population 43133142'!AE85)</f>
        <v>0.53201970443349755</v>
      </c>
      <c r="P83" s="108">
        <f>SUM('Population 43133142'!AF85/'Population 43133142'!AG85)</f>
        <v>0.51707317073170733</v>
      </c>
      <c r="Q83" s="108">
        <f>SUM('Population 43133142'!AH85/'Population 43133142'!AI85)</f>
        <v>0.51477832512315269</v>
      </c>
      <c r="R83" s="108">
        <f>SUM('Population 43133142'!AJ85/'Population 43133142'!AK85)</f>
        <v>0.49502487562189057</v>
      </c>
      <c r="S83" s="108">
        <f>SUM('Population 43133142'!AL85/'Population 43133142'!AM85)</f>
        <v>0.49625935162094764</v>
      </c>
      <c r="T83" s="108">
        <f>SUM('Population 43133142'!AN85/'Population 43133142'!AO85)</f>
        <v>0.50374064837905241</v>
      </c>
      <c r="U83" s="108">
        <f>SUM('Population 43133142'!AP85/'Population 43133142'!AQ85)</f>
        <v>0.50765306122448983</v>
      </c>
      <c r="V83" s="108">
        <f>SUM('Population 43133142'!AR85/'Population 43133142'!AS85)</f>
        <v>0.49104859335038364</v>
      </c>
      <c r="W83" s="108">
        <f>SUM('Population 43133142'!AT85/'Population 43133142'!AU85)</f>
        <v>0.48600508905852419</v>
      </c>
      <c r="X83" s="108">
        <f>SUM('Population 43133142'!AV85/'Population 43133142'!AW85)</f>
        <v>0.50387596899224807</v>
      </c>
      <c r="Y83" s="108">
        <f>SUM('Population 43133142'!AX85/'Population 43133142'!AY85)</f>
        <v>0.52238805970149249</v>
      </c>
      <c r="Z83" s="108">
        <f>SUM('Population 43133142'!AZ85/'Population 43133142'!BA85)</f>
        <v>0.49278846153846156</v>
      </c>
      <c r="AA83" s="108">
        <f>SUM('Population 43133142'!BB85/'Population 43133142'!BC85)</f>
        <v>0.51237623762376239</v>
      </c>
      <c r="AB83" s="108">
        <f>SUM('Population 43133142'!BD85/'Population 43133142'!BE85)</f>
        <v>0.49497487437185927</v>
      </c>
      <c r="AC83" s="108">
        <f>SUM('Population 43133142'!BF85/'Population 43133142'!BG85)</f>
        <v>0.49484536082474229</v>
      </c>
      <c r="AD83" s="108">
        <f>SUM('Population 43133142'!BH85/'Population 43133142'!BI85)</f>
        <v>0.49870801033591733</v>
      </c>
      <c r="AE83" s="108">
        <f>SUM('Population 43133142'!BJ85/'Population 43133142'!BK85)</f>
        <v>0.49090909090909091</v>
      </c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5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f>SUM('Population 43133142'!R86/'Population 43133142'!S86)</f>
        <v>0.51891891891891895</v>
      </c>
      <c r="J84" s="108">
        <f>SUM('Population 43133142'!T86/'Population 43133142'!U86)</f>
        <v>0.5524861878453039</v>
      </c>
      <c r="K84" s="108">
        <f>SUM('Population 43133142'!V86/'Population 43133142'!W86)</f>
        <v>0.57714285714285718</v>
      </c>
      <c r="L84" s="108">
        <f>SUM('Population 43133142'!X86/'Population 43133142'!Y86)</f>
        <v>0.60919540229885061</v>
      </c>
      <c r="M84" s="108">
        <f>SUM('Population 43133142'!Z86/'Population 43133142'!AA86)</f>
        <v>0.63529411764705879</v>
      </c>
      <c r="N84" s="108">
        <f>SUM('Population 43133142'!AB86/'Population 43133142'!AC86)</f>
        <v>0.65088757396449703</v>
      </c>
      <c r="O84" s="108">
        <f>SUM('Population 43133142'!AD86/'Population 43133142'!AE86)</f>
        <v>0.66265060240963858</v>
      </c>
      <c r="P84" s="108">
        <f>SUM('Population 43133142'!AF86/'Population 43133142'!AG86)</f>
        <v>0.66467065868263475</v>
      </c>
      <c r="Q84" s="108">
        <f>SUM('Population 43133142'!AH86/'Population 43133142'!AI86)</f>
        <v>0.68518518518518523</v>
      </c>
      <c r="R84" s="108">
        <f>SUM('Population 43133142'!AJ86/'Population 43133142'!AK86)</f>
        <v>0.70186335403726707</v>
      </c>
      <c r="S84" s="108">
        <f>SUM('Population 43133142'!AL86/'Population 43133142'!AM86)</f>
        <v>0.6607142857142857</v>
      </c>
      <c r="T84" s="108">
        <f>SUM('Population 43133142'!AN86/'Population 43133142'!AO86)</f>
        <v>0.65116279069767447</v>
      </c>
      <c r="U84" s="108">
        <f>SUM('Population 43133142'!AP86/'Population 43133142'!AQ86)</f>
        <v>0.65</v>
      </c>
      <c r="V84" s="108">
        <f>SUM('Population 43133142'!AR86/'Population 43133142'!AS86)</f>
        <v>0.63687150837988826</v>
      </c>
      <c r="W84" s="108">
        <f>SUM('Population 43133142'!AT86/'Population 43133142'!AU86)</f>
        <v>0.63736263736263732</v>
      </c>
      <c r="X84" s="108">
        <f>SUM('Population 43133142'!AV86/'Population 43133142'!AW86)</f>
        <v>0.6033519553072626</v>
      </c>
      <c r="Y84" s="108">
        <f>SUM('Population 43133142'!AX86/'Population 43133142'!AY86)</f>
        <v>0.58659217877094971</v>
      </c>
      <c r="Z84" s="108">
        <f>SUM('Population 43133142'!AZ86/'Population 43133142'!BA86)</f>
        <v>0.56818181818181823</v>
      </c>
      <c r="AA84" s="108">
        <f>SUM('Population 43133142'!BB86/'Population 43133142'!BC86)</f>
        <v>0.58579881656804733</v>
      </c>
      <c r="AB84" s="108">
        <f>SUM('Population 43133142'!BD86/'Population 43133142'!BE86)</f>
        <v>0.59171597633136097</v>
      </c>
      <c r="AC84" s="108">
        <f>SUM('Population 43133142'!BF86/'Population 43133142'!BG86)</f>
        <v>0.53142857142857147</v>
      </c>
      <c r="AD84" s="108">
        <f>SUM('Population 43133142'!BH86/'Population 43133142'!BI86)</f>
        <v>0.52513966480446927</v>
      </c>
      <c r="AE84" s="108">
        <f>SUM('Population 43133142'!BJ86/'Population 43133142'!BK86)</f>
        <v>0.52222222222222225</v>
      </c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5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f>SUM('Population 43133142'!R87/'Population 43133142'!S87)</f>
        <v>0.53274336283185841</v>
      </c>
      <c r="J85" s="108">
        <f>SUM('Population 43133142'!T87/'Population 43133142'!U87)</f>
        <v>0.5490196078431373</v>
      </c>
      <c r="K85" s="108">
        <f>SUM('Population 43133142'!V87/'Population 43133142'!W87)</f>
        <v>0.52548330404217924</v>
      </c>
      <c r="L85" s="108">
        <f>SUM('Population 43133142'!X87/'Population 43133142'!Y87)</f>
        <v>0.52579034941763725</v>
      </c>
      <c r="M85" s="108">
        <f>SUM('Population 43133142'!Z87/'Population 43133142'!AA87)</f>
        <v>0.51320132013201325</v>
      </c>
      <c r="N85" s="108">
        <f>SUM('Population 43133142'!AB87/'Population 43133142'!AC87)</f>
        <v>0.50496688741721851</v>
      </c>
      <c r="O85" s="108">
        <f>SUM('Population 43133142'!AD87/'Population 43133142'!AE87)</f>
        <v>0.49745331069609505</v>
      </c>
      <c r="P85" s="108">
        <f>SUM('Population 43133142'!AF87/'Population 43133142'!AG87)</f>
        <v>0.48717948717948717</v>
      </c>
      <c r="Q85" s="108">
        <f>SUM('Population 43133142'!AH87/'Population 43133142'!AI87)</f>
        <v>0.48537005163511188</v>
      </c>
      <c r="R85" s="108">
        <f>SUM('Population 43133142'!AJ87/'Population 43133142'!AK87)</f>
        <v>0.4845360824742268</v>
      </c>
      <c r="S85" s="108">
        <f>SUM('Population 43133142'!AL87/'Population 43133142'!AM87)</f>
        <v>0.4747826086956522</v>
      </c>
      <c r="T85" s="108">
        <f>SUM('Population 43133142'!AN87/'Population 43133142'!AO87)</f>
        <v>0.47635726795096323</v>
      </c>
      <c r="U85" s="108">
        <f>SUM('Population 43133142'!AP87/'Population 43133142'!AQ87)</f>
        <v>0.46232876712328769</v>
      </c>
      <c r="V85" s="108">
        <f>SUM('Population 43133142'!AR87/'Population 43133142'!AS87)</f>
        <v>0.47377326565143824</v>
      </c>
      <c r="W85" s="108">
        <f>SUM('Population 43133142'!AT87/'Population 43133142'!AU87)</f>
        <v>0.47758620689655173</v>
      </c>
      <c r="X85" s="108">
        <f>SUM('Population 43133142'!AV87/'Population 43133142'!AW87)</f>
        <v>0.47560975609756095</v>
      </c>
      <c r="Y85" s="108">
        <f>SUM('Population 43133142'!AX87/'Population 43133142'!AY87)</f>
        <v>0.49407783417935702</v>
      </c>
      <c r="Z85" s="108">
        <f>SUM('Population 43133142'!AZ87/'Population 43133142'!BA87)</f>
        <v>0.49915682967959529</v>
      </c>
      <c r="AA85" s="108">
        <f>SUM('Population 43133142'!BB87/'Population 43133142'!BC87)</f>
        <v>0.52389078498293518</v>
      </c>
      <c r="AB85" s="108">
        <f>SUM('Population 43133142'!BD87/'Population 43133142'!BE87)</f>
        <v>0.52613240418118468</v>
      </c>
      <c r="AC85" s="108">
        <f>SUM('Population 43133142'!BF87/'Population 43133142'!BG87)</f>
        <v>0.52338129496402874</v>
      </c>
      <c r="AD85" s="108">
        <f>SUM('Population 43133142'!BH87/'Population 43133142'!BI87)</f>
        <v>0.5357142857142857</v>
      </c>
      <c r="AE85" s="108">
        <f>SUM('Population 43133142'!BJ87/'Population 43133142'!BK87)</f>
        <v>0.53079710144927539</v>
      </c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5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f>SUM('Population 43133142'!R88/'Population 43133142'!S88)</f>
        <v>0.51111111111111107</v>
      </c>
      <c r="J86" s="108">
        <f>SUM('Population 43133142'!T88/'Population 43133142'!U88)</f>
        <v>0.49612403100775193</v>
      </c>
      <c r="K86" s="108">
        <f>SUM('Population 43133142'!V88/'Population 43133142'!W88)</f>
        <v>0.49193548387096775</v>
      </c>
      <c r="L86" s="108">
        <f>SUM('Population 43133142'!X88/'Population 43133142'!Y88)</f>
        <v>0.4838709677419355</v>
      </c>
      <c r="M86" s="108">
        <f>SUM('Population 43133142'!Z88/'Population 43133142'!AA88)</f>
        <v>0.49193548387096775</v>
      </c>
      <c r="N86" s="108">
        <f>SUM('Population 43133142'!AB88/'Population 43133142'!AC88)</f>
        <v>0.50381679389312972</v>
      </c>
      <c r="O86" s="108">
        <f>SUM('Population 43133142'!AD88/'Population 43133142'!AE88)</f>
        <v>0.51111111111111107</v>
      </c>
      <c r="P86" s="108">
        <f>SUM('Population 43133142'!AF88/'Population 43133142'!AG88)</f>
        <v>0.52307692307692311</v>
      </c>
      <c r="Q86" s="108">
        <f>SUM('Population 43133142'!AH88/'Population 43133142'!AI88)</f>
        <v>0.47540983606557374</v>
      </c>
      <c r="R86" s="108">
        <f>SUM('Population 43133142'!AJ88/'Population 43133142'!AK88)</f>
        <v>0.49193548387096775</v>
      </c>
      <c r="S86" s="108">
        <f>SUM('Population 43133142'!AL88/'Population 43133142'!AM88)</f>
        <v>0.47933884297520662</v>
      </c>
      <c r="T86" s="108">
        <f>SUM('Population 43133142'!AN88/'Population 43133142'!AO88)</f>
        <v>0.4609375</v>
      </c>
      <c r="U86" s="108">
        <f>SUM('Population 43133142'!AP88/'Population 43133142'!AQ88)</f>
        <v>0.4580152671755725</v>
      </c>
      <c r="V86" s="108">
        <f>SUM('Population 43133142'!AR88/'Population 43133142'!AS88)</f>
        <v>0.55118110236220474</v>
      </c>
      <c r="W86" s="108">
        <f>SUM('Population 43133142'!AT88/'Population 43133142'!AU88)</f>
        <v>0.55118110236220474</v>
      </c>
      <c r="X86" s="108">
        <f>SUM('Population 43133142'!AV88/'Population 43133142'!AW88)</f>
        <v>0.61788617886178865</v>
      </c>
      <c r="Y86" s="108">
        <f>SUM('Population 43133142'!AX88/'Population 43133142'!AY88)</f>
        <v>0.60317460317460314</v>
      </c>
      <c r="Z86" s="108">
        <f>SUM('Population 43133142'!AZ88/'Population 43133142'!BA88)</f>
        <v>0.58914728682170547</v>
      </c>
      <c r="AA86" s="108">
        <f>SUM('Population 43133142'!BB88/'Population 43133142'!BC88)</f>
        <v>0.60606060606060608</v>
      </c>
      <c r="AB86" s="108">
        <f>SUM('Population 43133142'!BD88/'Population 43133142'!BE88)</f>
        <v>0.57446808510638303</v>
      </c>
      <c r="AC86" s="108">
        <f>SUM('Population 43133142'!BF88/'Population 43133142'!BG88)</f>
        <v>0.56849315068493156</v>
      </c>
      <c r="AD86" s="108">
        <f>SUM('Population 43133142'!BH88/'Population 43133142'!BI88)</f>
        <v>0.55033557046979864</v>
      </c>
      <c r="AE86" s="108">
        <f>SUM('Population 43133142'!BJ88/'Population 43133142'!BK88)</f>
        <v>0.54421768707482998</v>
      </c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5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f>SUM('Population 43133142'!R89/'Population 43133142'!S89)</f>
        <v>0.64</v>
      </c>
      <c r="J87" s="108">
        <f>SUM('Population 43133142'!T89/'Population 43133142'!U89)</f>
        <v>0.64</v>
      </c>
      <c r="K87" s="108">
        <f>SUM('Population 43133142'!V89/'Population 43133142'!W89)</f>
        <v>0.60869565217391308</v>
      </c>
      <c r="L87" s="108">
        <f>SUM('Population 43133142'!X89/'Population 43133142'!Y89)</f>
        <v>0.7142857142857143</v>
      </c>
      <c r="M87" s="108">
        <f>SUM('Population 43133142'!Z89/'Population 43133142'!AA89)</f>
        <v>0.7142857142857143</v>
      </c>
      <c r="N87" s="108">
        <f>SUM('Population 43133142'!AB89/'Population 43133142'!AC89)</f>
        <v>0.68421052631578949</v>
      </c>
      <c r="O87" s="108">
        <f>SUM('Population 43133142'!AD89/'Population 43133142'!AE89)</f>
        <v>0.68421052631578949</v>
      </c>
      <c r="P87" s="108">
        <f>SUM('Population 43133142'!AF89/'Population 43133142'!AG89)</f>
        <v>0.6875</v>
      </c>
      <c r="Q87" s="108">
        <f>SUM('Population 43133142'!AH89/'Population 43133142'!AI89)</f>
        <v>0.625</v>
      </c>
      <c r="R87" s="108">
        <f>SUM('Population 43133142'!AJ89/'Population 43133142'!AK89)</f>
        <v>0.52941176470588236</v>
      </c>
      <c r="S87" s="108">
        <f>SUM('Population 43133142'!AL89/'Population 43133142'!AM89)</f>
        <v>0.6470588235294118</v>
      </c>
      <c r="T87" s="108">
        <f>SUM('Population 43133142'!AN89/'Population 43133142'!AO89)</f>
        <v>0.63157894736842102</v>
      </c>
      <c r="U87" s="108">
        <f>SUM('Population 43133142'!AP89/'Population 43133142'!AQ89)</f>
        <v>0.52380952380952384</v>
      </c>
      <c r="V87" s="108">
        <f>SUM('Population 43133142'!AR89/'Population 43133142'!AS89)</f>
        <v>0.5714285714285714</v>
      </c>
      <c r="W87" s="108">
        <f>SUM('Population 43133142'!AT89/'Population 43133142'!AU89)</f>
        <v>0.6</v>
      </c>
      <c r="X87" s="108">
        <f>SUM('Population 43133142'!AV89/'Population 43133142'!AW89)</f>
        <v>0.52631578947368418</v>
      </c>
      <c r="Y87" s="108">
        <f>SUM('Population 43133142'!AX89/'Population 43133142'!AY89)</f>
        <v>0.5714285714285714</v>
      </c>
      <c r="Z87" s="108">
        <f>SUM('Population 43133142'!AZ89/'Population 43133142'!BA89)</f>
        <v>0.56000000000000005</v>
      </c>
      <c r="AA87" s="108">
        <f>SUM('Population 43133142'!BB89/'Population 43133142'!BC89)</f>
        <v>0.625</v>
      </c>
      <c r="AB87" s="108">
        <f>SUM('Population 43133142'!BD89/'Population 43133142'!BE89)</f>
        <v>0.61538461538461542</v>
      </c>
      <c r="AC87" s="108">
        <f>SUM('Population 43133142'!BF89/'Population 43133142'!BG89)</f>
        <v>0.55172413793103448</v>
      </c>
      <c r="AD87" s="108">
        <f>SUM('Population 43133142'!BH89/'Population 43133142'!BI89)</f>
        <v>0.55172413793103448</v>
      </c>
      <c r="AE87" s="108">
        <f>SUM('Population 43133142'!BJ89/'Population 43133142'!BK89)</f>
        <v>0.58620689655172409</v>
      </c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5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f>SUM('Population 43133142'!R90/'Population 43133142'!S90)</f>
        <v>0.29069767441860467</v>
      </c>
      <c r="J88" s="108">
        <f>SUM('Population 43133142'!T90/'Population 43133142'!U90)</f>
        <v>0.3253012048192771</v>
      </c>
      <c r="K88" s="108">
        <f>SUM('Population 43133142'!V90/'Population 43133142'!W90)</f>
        <v>0.32926829268292684</v>
      </c>
      <c r="L88" s="108">
        <f>SUM('Population 43133142'!X90/'Population 43133142'!Y90)</f>
        <v>0.38554216867469882</v>
      </c>
      <c r="M88" s="108">
        <f>SUM('Population 43133142'!Z90/'Population 43133142'!AA90)</f>
        <v>0.4</v>
      </c>
      <c r="N88" s="108">
        <f>SUM('Population 43133142'!AB90/'Population 43133142'!AC90)</f>
        <v>0.39743589743589741</v>
      </c>
      <c r="O88" s="108">
        <f>SUM('Population 43133142'!AD90/'Population 43133142'!AE90)</f>
        <v>0.379746835443038</v>
      </c>
      <c r="P88" s="108">
        <f>SUM('Population 43133142'!AF90/'Population 43133142'!AG90)</f>
        <v>0.39743589743589741</v>
      </c>
      <c r="Q88" s="108">
        <f>SUM('Population 43133142'!AH90/'Population 43133142'!AI90)</f>
        <v>0.40259740259740262</v>
      </c>
      <c r="R88" s="108">
        <f>SUM('Population 43133142'!AJ90/'Population 43133142'!AK90)</f>
        <v>0.43421052631578949</v>
      </c>
      <c r="S88" s="108">
        <f>SUM('Population 43133142'!AL90/'Population 43133142'!AM90)</f>
        <v>0.42307692307692307</v>
      </c>
      <c r="T88" s="108">
        <f>SUM('Population 43133142'!AN90/'Population 43133142'!AO90)</f>
        <v>0.41095890410958902</v>
      </c>
      <c r="U88" s="108">
        <f>SUM('Population 43133142'!AP90/'Population 43133142'!AQ90)</f>
        <v>0.42666666666666669</v>
      </c>
      <c r="V88" s="108">
        <f>SUM('Population 43133142'!AR90/'Population 43133142'!AS90)</f>
        <v>0.42666666666666669</v>
      </c>
      <c r="W88" s="108">
        <f>SUM('Population 43133142'!AT90/'Population 43133142'!AU90)</f>
        <v>0.45333333333333331</v>
      </c>
      <c r="X88" s="108">
        <f>SUM('Population 43133142'!AV90/'Population 43133142'!AW90)</f>
        <v>0.4935064935064935</v>
      </c>
      <c r="Y88" s="108">
        <f>SUM('Population 43133142'!AX90/'Population 43133142'!AY90)</f>
        <v>0.45</v>
      </c>
      <c r="Z88" s="108">
        <f>SUM('Population 43133142'!AZ90/'Population 43133142'!BA90)</f>
        <v>0.4358974358974359</v>
      </c>
      <c r="AA88" s="108">
        <f>SUM('Population 43133142'!BB90/'Population 43133142'!BC90)</f>
        <v>0.46250000000000002</v>
      </c>
      <c r="AB88" s="108">
        <f>SUM('Population 43133142'!BD90/'Population 43133142'!BE90)</f>
        <v>0.47499999999999998</v>
      </c>
      <c r="AC88" s="108">
        <f>SUM('Population 43133142'!BF90/'Population 43133142'!BG90)</f>
        <v>0.50617283950617287</v>
      </c>
      <c r="AD88" s="108">
        <f>SUM('Population 43133142'!BH90/'Population 43133142'!BI90)</f>
        <v>0.48275862068965519</v>
      </c>
      <c r="AE88" s="108">
        <f>SUM('Population 43133142'!BJ90/'Population 43133142'!BK90)</f>
        <v>0.49411764705882355</v>
      </c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5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f>SUM('Population 43133142'!R91/'Population 43133142'!S91)</f>
        <v>0.40336134453781514</v>
      </c>
      <c r="J89" s="108">
        <f>SUM('Population 43133142'!T91/'Population 43133142'!U91)</f>
        <v>0.42499999999999999</v>
      </c>
      <c r="K89" s="108">
        <f>SUM('Population 43133142'!V91/'Population 43133142'!W91)</f>
        <v>0.43846153846153846</v>
      </c>
      <c r="L89" s="108">
        <f>SUM('Population 43133142'!X91/'Population 43133142'!Y91)</f>
        <v>0.41085271317829458</v>
      </c>
      <c r="M89" s="108">
        <f>SUM('Population 43133142'!Z91/'Population 43133142'!AA91)</f>
        <v>0.41666666666666669</v>
      </c>
      <c r="N89" s="108">
        <f>SUM('Population 43133142'!AB91/'Population 43133142'!AC91)</f>
        <v>0.43846153846153846</v>
      </c>
      <c r="O89" s="108">
        <f>SUM('Population 43133142'!AD91/'Population 43133142'!AE91)</f>
        <v>0.46564885496183206</v>
      </c>
      <c r="P89" s="108">
        <f>SUM('Population 43133142'!AF91/'Population 43133142'!AG91)</f>
        <v>0.45522388059701491</v>
      </c>
      <c r="Q89" s="108">
        <f>SUM('Population 43133142'!AH91/'Population 43133142'!AI91)</f>
        <v>0.43703703703703706</v>
      </c>
      <c r="R89" s="108">
        <f>SUM('Population 43133142'!AJ91/'Population 43133142'!AK91)</f>
        <v>0.44117647058823528</v>
      </c>
      <c r="S89" s="108">
        <f>SUM('Population 43133142'!AL91/'Population 43133142'!AM91)</f>
        <v>0.44274809160305345</v>
      </c>
      <c r="T89" s="108">
        <f>SUM('Population 43133142'!AN91/'Population 43133142'!AO91)</f>
        <v>0.45384615384615384</v>
      </c>
      <c r="U89" s="108">
        <f>SUM('Population 43133142'!AP91/'Population 43133142'!AQ91)</f>
        <v>0.43382352941176472</v>
      </c>
      <c r="V89" s="108">
        <f>SUM('Population 43133142'!AR91/'Population 43133142'!AS91)</f>
        <v>0.44525547445255476</v>
      </c>
      <c r="W89" s="108">
        <f>SUM('Population 43133142'!AT91/'Population 43133142'!AU91)</f>
        <v>0.44285714285714284</v>
      </c>
      <c r="X89" s="108">
        <f>SUM('Population 43133142'!AV91/'Population 43133142'!AW91)</f>
        <v>0.42657342657342656</v>
      </c>
      <c r="Y89" s="108">
        <f>SUM('Population 43133142'!AX91/'Population 43133142'!AY91)</f>
        <v>0.42335766423357662</v>
      </c>
      <c r="Z89" s="108">
        <f>SUM('Population 43133142'!AZ91/'Population 43133142'!BA91)</f>
        <v>0.44117647058823528</v>
      </c>
      <c r="AA89" s="108">
        <f>SUM('Population 43133142'!BB91/'Population 43133142'!BC91)</f>
        <v>0.47727272727272729</v>
      </c>
      <c r="AB89" s="108">
        <f>SUM('Population 43133142'!BD91/'Population 43133142'!BE91)</f>
        <v>0.45669291338582679</v>
      </c>
      <c r="AC89" s="108">
        <f>SUM('Population 43133142'!BF91/'Population 43133142'!BG91)</f>
        <v>0.46400000000000002</v>
      </c>
      <c r="AD89" s="108">
        <f>SUM('Population 43133142'!BH91/'Population 43133142'!BI91)</f>
        <v>0.43333333333333335</v>
      </c>
      <c r="AE89" s="108">
        <f>SUM('Population 43133142'!BJ91/'Population 43133142'!BK91)</f>
        <v>0.44166666666666665</v>
      </c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5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f>SUM('Population 43133142'!R92/'Population 43133142'!S92)</f>
        <v>0.57982370225269342</v>
      </c>
      <c r="J90" s="108">
        <f>SUM('Population 43133142'!T92/'Population 43133142'!U92)</f>
        <v>0.57738095238095233</v>
      </c>
      <c r="K90" s="108">
        <f>SUM('Population 43133142'!V92/'Population 43133142'!W92)</f>
        <v>0.57979797979797976</v>
      </c>
      <c r="L90" s="108">
        <f>SUM('Population 43133142'!X92/'Population 43133142'!Y92)</f>
        <v>0.57926829268292679</v>
      </c>
      <c r="M90" s="108">
        <f>SUM('Population 43133142'!Z92/'Population 43133142'!AA92)</f>
        <v>0.58546571136131009</v>
      </c>
      <c r="N90" s="108">
        <f>SUM('Population 43133142'!AB92/'Population 43133142'!AC92)</f>
        <v>0.58895705521472397</v>
      </c>
      <c r="O90" s="108">
        <f>SUM('Population 43133142'!AD92/'Population 43133142'!AE92)</f>
        <v>0.58240647118301314</v>
      </c>
      <c r="P90" s="108">
        <f>SUM('Population 43133142'!AF92/'Population 43133142'!AG92)</f>
        <v>0.58865248226950351</v>
      </c>
      <c r="Q90" s="108">
        <f>SUM('Population 43133142'!AH92/'Population 43133142'!AI92)</f>
        <v>0.58744855967078191</v>
      </c>
      <c r="R90" s="108">
        <f>SUM('Population 43133142'!AJ92/'Population 43133142'!AK92)</f>
        <v>0.59484536082474226</v>
      </c>
      <c r="S90" s="108">
        <f>SUM('Population 43133142'!AL92/'Population 43133142'!AM92)</f>
        <v>0.60517799352750812</v>
      </c>
      <c r="T90" s="108">
        <f>SUM('Population 43133142'!AN92/'Population 43133142'!AO92)</f>
        <v>0.60659340659340655</v>
      </c>
      <c r="U90" s="108">
        <f>SUM('Population 43133142'!AP92/'Population 43133142'!AQ92)</f>
        <v>0.6116611661166117</v>
      </c>
      <c r="V90" s="108">
        <f>SUM('Population 43133142'!AR92/'Population 43133142'!AS92)</f>
        <v>0.60633484162895923</v>
      </c>
      <c r="W90" s="108">
        <f>SUM('Population 43133142'!AT92/'Population 43133142'!AU92)</f>
        <v>0.60388127853881279</v>
      </c>
      <c r="X90" s="108">
        <f>SUM('Population 43133142'!AV92/'Population 43133142'!AW92)</f>
        <v>0.59496567505720821</v>
      </c>
      <c r="Y90" s="108">
        <f>SUM('Population 43133142'!AX92/'Population 43133142'!AY92)</f>
        <v>0.60710321864594896</v>
      </c>
      <c r="Z90" s="108">
        <f>SUM('Population 43133142'!AZ92/'Population 43133142'!BA92)</f>
        <v>0.6035242290748899</v>
      </c>
      <c r="AA90" s="108">
        <f>SUM('Population 43133142'!BB92/'Population 43133142'!BC92)</f>
        <v>0.6106094808126411</v>
      </c>
      <c r="AB90" s="108">
        <f>SUM('Population 43133142'!BD92/'Population 43133142'!BE92)</f>
        <v>0.59120879120879122</v>
      </c>
      <c r="AC90" s="108">
        <f>SUM('Population 43133142'!BF92/'Population 43133142'!BG92)</f>
        <v>0.6035242290748899</v>
      </c>
      <c r="AD90" s="108">
        <f>SUM('Population 43133142'!BH92/'Population 43133142'!BI92)</f>
        <v>0.59804983748645724</v>
      </c>
      <c r="AE90" s="108">
        <f>SUM('Population 43133142'!BJ92/'Population 43133142'!BK92)</f>
        <v>0.59912854030501095</v>
      </c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5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f>SUM('Population 43133142'!R93/'Population 43133142'!S93)</f>
        <v>0.41393442622950821</v>
      </c>
      <c r="J91" s="108">
        <f>SUM('Population 43133142'!T93/'Population 43133142'!U93)</f>
        <v>0.43568464730290457</v>
      </c>
      <c r="K91" s="108">
        <f>SUM('Population 43133142'!V93/'Population 43133142'!W93)</f>
        <v>0.43037974683544306</v>
      </c>
      <c r="L91" s="108">
        <f>SUM('Population 43133142'!X93/'Population 43133142'!Y93)</f>
        <v>0.42918454935622319</v>
      </c>
      <c r="M91" s="108">
        <f>SUM('Population 43133142'!Z93/'Population 43133142'!AA93)</f>
        <v>0.42796610169491528</v>
      </c>
      <c r="N91" s="108">
        <f>SUM('Population 43133142'!AB93/'Population 43133142'!AC93)</f>
        <v>0.44715447154471544</v>
      </c>
      <c r="O91" s="108">
        <f>SUM('Population 43133142'!AD93/'Population 43133142'!AE93)</f>
        <v>0.43495934959349591</v>
      </c>
      <c r="P91" s="108">
        <f>SUM('Population 43133142'!AF93/'Population 43133142'!AG93)</f>
        <v>0.43243243243243246</v>
      </c>
      <c r="Q91" s="108">
        <f>SUM('Population 43133142'!AH93/'Population 43133142'!AI93)</f>
        <v>0.4642857142857143</v>
      </c>
      <c r="R91" s="108">
        <f>SUM('Population 43133142'!AJ93/'Population 43133142'!AK93)</f>
        <v>0.4453125</v>
      </c>
      <c r="S91" s="108">
        <f>SUM('Population 43133142'!AL93/'Population 43133142'!AM93)</f>
        <v>0.41634241245136189</v>
      </c>
      <c r="T91" s="108">
        <f>SUM('Population 43133142'!AN93/'Population 43133142'!AO93)</f>
        <v>0.40996168582375481</v>
      </c>
      <c r="U91" s="108">
        <f>SUM('Population 43133142'!AP93/'Population 43133142'!AQ93)</f>
        <v>0.42063492063492064</v>
      </c>
      <c r="V91" s="108">
        <f>SUM('Population 43133142'!AR93/'Population 43133142'!AS93)</f>
        <v>0.42292490118577075</v>
      </c>
      <c r="W91" s="108">
        <f>SUM('Population 43133142'!AT93/'Population 43133142'!AU93)</f>
        <v>0.4268774703557312</v>
      </c>
      <c r="X91" s="108">
        <f>SUM('Population 43133142'!AV93/'Population 43133142'!AW93)</f>
        <v>0.4189723320158103</v>
      </c>
      <c r="Y91" s="108">
        <f>SUM('Population 43133142'!AX93/'Population 43133142'!AY93)</f>
        <v>0.43083003952569171</v>
      </c>
      <c r="Z91" s="108">
        <f>SUM('Population 43133142'!AZ93/'Population 43133142'!BA93)</f>
        <v>0.42748091603053434</v>
      </c>
      <c r="AA91" s="108">
        <f>SUM('Population 43133142'!BB93/'Population 43133142'!BC93)</f>
        <v>0.44357976653696496</v>
      </c>
      <c r="AB91" s="108">
        <f>SUM('Population 43133142'!BD93/'Population 43133142'!BE93)</f>
        <v>0.42913385826771655</v>
      </c>
      <c r="AC91" s="108">
        <f>SUM('Population 43133142'!BF93/'Population 43133142'!BG93)</f>
        <v>0.42023346303501946</v>
      </c>
      <c r="AD91" s="108">
        <f>SUM('Population 43133142'!BH93/'Population 43133142'!BI93)</f>
        <v>0.42692307692307691</v>
      </c>
      <c r="AE91" s="108">
        <f>SUM('Population 43133142'!BJ93/'Population 43133142'!BK93)</f>
        <v>0.42424242424242425</v>
      </c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5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f>SUM('Population 43133142'!R94/'Population 43133142'!S94)</f>
        <v>0.69047619047619047</v>
      </c>
      <c r="J92" s="108">
        <f>SUM('Population 43133142'!T94/'Population 43133142'!U94)</f>
        <v>0.65</v>
      </c>
      <c r="K92" s="108">
        <f>SUM('Population 43133142'!V94/'Population 43133142'!W94)</f>
        <v>0.63157894736842102</v>
      </c>
      <c r="L92" s="108">
        <f>SUM('Population 43133142'!X94/'Population 43133142'!Y94)</f>
        <v>0.68421052631578949</v>
      </c>
      <c r="M92" s="108">
        <f>SUM('Population 43133142'!Z94/'Population 43133142'!AA94)</f>
        <v>0.70270270270270274</v>
      </c>
      <c r="N92" s="108">
        <f>SUM('Population 43133142'!AB94/'Population 43133142'!AC94)</f>
        <v>0.7</v>
      </c>
      <c r="O92" s="108">
        <f>SUM('Population 43133142'!AD94/'Population 43133142'!AE94)</f>
        <v>0.71794871794871795</v>
      </c>
      <c r="P92" s="108">
        <f>SUM('Population 43133142'!AF94/'Population 43133142'!AG94)</f>
        <v>0.65217391304347827</v>
      </c>
      <c r="Q92" s="108">
        <f>SUM('Population 43133142'!AH94/'Population 43133142'!AI94)</f>
        <v>0.64444444444444449</v>
      </c>
      <c r="R92" s="108">
        <f>SUM('Population 43133142'!AJ94/'Population 43133142'!AK94)</f>
        <v>0.62222222222222223</v>
      </c>
      <c r="S92" s="108">
        <f>SUM('Population 43133142'!AL94/'Population 43133142'!AM94)</f>
        <v>0.60869565217391308</v>
      </c>
      <c r="T92" s="108">
        <f>SUM('Population 43133142'!AN94/'Population 43133142'!AO94)</f>
        <v>0.62222222222222223</v>
      </c>
      <c r="U92" s="108">
        <f>SUM('Population 43133142'!AP94/'Population 43133142'!AQ94)</f>
        <v>0.58139534883720934</v>
      </c>
      <c r="V92" s="108">
        <f>SUM('Population 43133142'!AR94/'Population 43133142'!AS94)</f>
        <v>0.5</v>
      </c>
      <c r="W92" s="108">
        <f>SUM('Population 43133142'!AT94/'Population 43133142'!AU94)</f>
        <v>0.56097560975609762</v>
      </c>
      <c r="X92" s="108">
        <f>SUM('Population 43133142'!AV94/'Population 43133142'!AW94)</f>
        <v>0.5714285714285714</v>
      </c>
      <c r="Y92" s="108">
        <f>SUM('Population 43133142'!AX94/'Population 43133142'!AY94)</f>
        <v>0.58536585365853655</v>
      </c>
      <c r="Z92" s="108">
        <f>SUM('Population 43133142'!AZ94/'Population 43133142'!BA94)</f>
        <v>0.63414634146341464</v>
      </c>
      <c r="AA92" s="108">
        <f>SUM('Population 43133142'!BB94/'Population 43133142'!BC94)</f>
        <v>0.69047619047619047</v>
      </c>
      <c r="AB92" s="108">
        <f>SUM('Population 43133142'!BD94/'Population 43133142'!BE94)</f>
        <v>0.72093023255813948</v>
      </c>
      <c r="AC92" s="108">
        <f>SUM('Population 43133142'!BF94/'Population 43133142'!BG94)</f>
        <v>0.70731707317073167</v>
      </c>
      <c r="AD92" s="108">
        <f>SUM('Population 43133142'!BH94/'Population 43133142'!BI94)</f>
        <v>0.70731707317073167</v>
      </c>
      <c r="AE92" s="108">
        <f>SUM('Population 43133142'!BJ94/'Population 43133142'!BK94)</f>
        <v>0.71794871794871795</v>
      </c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5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f>SUM('Population 43133142'!R95/'Population 43133142'!S95)</f>
        <v>0.49532710280373832</v>
      </c>
      <c r="J93" s="108">
        <f>SUM('Population 43133142'!T95/'Population 43133142'!U95)</f>
        <v>0.50442477876106195</v>
      </c>
      <c r="K93" s="108">
        <f>SUM('Population 43133142'!V95/'Population 43133142'!W95)</f>
        <v>0.54545454545454541</v>
      </c>
      <c r="L93" s="108">
        <f>SUM('Population 43133142'!X95/'Population 43133142'!Y95)</f>
        <v>0.50909090909090904</v>
      </c>
      <c r="M93" s="108">
        <f>SUM('Population 43133142'!Z95/'Population 43133142'!AA95)</f>
        <v>0.48305084745762711</v>
      </c>
      <c r="N93" s="108">
        <f>SUM('Population 43133142'!AB95/'Population 43133142'!AC95)</f>
        <v>0.47899159663865548</v>
      </c>
      <c r="O93" s="108">
        <f>SUM('Population 43133142'!AD95/'Population 43133142'!AE95)</f>
        <v>0.5</v>
      </c>
      <c r="P93" s="108">
        <f>SUM('Population 43133142'!AF95/'Population 43133142'!AG95)</f>
        <v>0.4956521739130435</v>
      </c>
      <c r="Q93" s="108">
        <f>SUM('Population 43133142'!AH95/'Population 43133142'!AI95)</f>
        <v>0.4956521739130435</v>
      </c>
      <c r="R93" s="108">
        <f>SUM('Population 43133142'!AJ95/'Population 43133142'!AK95)</f>
        <v>0.50458715596330272</v>
      </c>
      <c r="S93" s="108">
        <f>SUM('Population 43133142'!AL95/'Population 43133142'!AM95)</f>
        <v>0.5</v>
      </c>
      <c r="T93" s="108">
        <f>SUM('Population 43133142'!AN95/'Population 43133142'!AO95)</f>
        <v>0.4731182795698925</v>
      </c>
      <c r="U93" s="108">
        <f>SUM('Population 43133142'!AP95/'Population 43133142'!AQ95)</f>
        <v>0.45161290322580644</v>
      </c>
      <c r="V93" s="108">
        <f>SUM('Population 43133142'!AR95/'Population 43133142'!AS95)</f>
        <v>0.47422680412371132</v>
      </c>
      <c r="W93" s="108">
        <f>SUM('Population 43133142'!AT95/'Population 43133142'!AU95)</f>
        <v>0.49494949494949497</v>
      </c>
      <c r="X93" s="108">
        <f>SUM('Population 43133142'!AV95/'Population 43133142'!AW95)</f>
        <v>0.50515463917525771</v>
      </c>
      <c r="Y93" s="108">
        <f>SUM('Population 43133142'!AX95/'Population 43133142'!AY95)</f>
        <v>0.53125</v>
      </c>
      <c r="Z93" s="108">
        <f>SUM('Population 43133142'!AZ95/'Population 43133142'!BA95)</f>
        <v>0.53398058252427183</v>
      </c>
      <c r="AA93" s="108">
        <f>SUM('Population 43133142'!BB95/'Population 43133142'!BC95)</f>
        <v>0.56043956043956045</v>
      </c>
      <c r="AB93" s="108">
        <f>SUM('Population 43133142'!BD95/'Population 43133142'!BE95)</f>
        <v>0.6063829787234043</v>
      </c>
      <c r="AC93" s="108">
        <f>SUM('Population 43133142'!BF95/'Population 43133142'!BG95)</f>
        <v>0.54736842105263162</v>
      </c>
      <c r="AD93" s="108">
        <f>SUM('Population 43133142'!BH95/'Population 43133142'!BI95)</f>
        <v>0.52127659574468088</v>
      </c>
      <c r="AE93" s="108">
        <f>SUM('Population 43133142'!BJ95/'Population 43133142'!BK95)</f>
        <v>0.5168539325842697</v>
      </c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6" x14ac:dyDescent="0.3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f>SUM('Population 43133142'!R96/'Population 43133142'!S96)</f>
        <v>0.4803991446899501</v>
      </c>
      <c r="J94" s="190">
        <f>SUM('Population 43133142'!T96/'Population 43133142'!U96)</f>
        <v>0.48666186012977647</v>
      </c>
      <c r="K94" s="190">
        <f>SUM('Population 43133142'!V96/'Population 43133142'!W96)</f>
        <v>0.48616790955015637</v>
      </c>
      <c r="L94" s="190">
        <f>SUM('Population 43133142'!X96/'Population 43133142'!Y96)</f>
        <v>0.49402771141901575</v>
      </c>
      <c r="M94" s="190">
        <f>SUM('Population 43133142'!Z96/'Population 43133142'!AA96)</f>
        <v>0.4950071326676177</v>
      </c>
      <c r="N94" s="190">
        <f>SUM('Population 43133142'!AB96/'Population 43133142'!AC96)</f>
        <v>0.50106660346053566</v>
      </c>
      <c r="O94" s="190">
        <f>SUM('Population 43133142'!AD96/'Population 43133142'!AE96)</f>
        <v>0.50236966824644547</v>
      </c>
      <c r="P94" s="190">
        <f>SUM('Population 43133142'!AF96/'Population 43133142'!AG96)</f>
        <v>0.50070290534208062</v>
      </c>
      <c r="Q94" s="190">
        <f>SUM('Population 43133142'!AH96/'Population 43133142'!AI96)</f>
        <v>0.49952539155196962</v>
      </c>
      <c r="R94" s="190">
        <f>SUM('Population 43133142'!AJ96/'Population 43133142'!AK96)</f>
        <v>0.49952629085741357</v>
      </c>
      <c r="S94" s="190">
        <f>SUM('Population 43133142'!AL96/'Population 43133142'!AM96)</f>
        <v>0.49468599033816424</v>
      </c>
      <c r="T94" s="190">
        <f>SUM('Population 43133142'!AN96/'Population 43133142'!AO96)</f>
        <v>0.49201741654571846</v>
      </c>
      <c r="U94" s="190">
        <f>SUM('Population 43133142'!AP96/'Population 43133142'!AQ96)</f>
        <v>0.48957322987390883</v>
      </c>
      <c r="V94" s="190">
        <f>SUM('Population 43133142'!AR96/'Population 43133142'!AS96)</f>
        <v>0.48942377826404082</v>
      </c>
      <c r="W94" s="190">
        <f>SUM('Population 43133142'!AT96/'Population 43133142'!AU96)</f>
        <v>0.49474969474969477</v>
      </c>
      <c r="X94" s="190">
        <f>SUM('Population 43133142'!AV96/'Population 43133142'!AW96)</f>
        <v>0.49286065977351057</v>
      </c>
      <c r="Y94" s="190">
        <f>SUM('Population 43133142'!AX96/'Population 43133142'!AY96)</f>
        <v>0.50521718029604468</v>
      </c>
      <c r="Z94" s="190">
        <f>SUM('Population 43133142'!AZ96/'Population 43133142'!BA96)</f>
        <v>0.49892008639308855</v>
      </c>
      <c r="AA94" s="190">
        <f>SUM('Population 43133142'!BB96/'Population 43133142'!BC96)</f>
        <v>0.5118610907312301</v>
      </c>
      <c r="AB94" s="190">
        <f>SUM('Population 43133142'!BD96/'Population 43133142'!BE96)</f>
        <v>0.50351856345547197</v>
      </c>
      <c r="AC94" s="190">
        <f>SUM('Population 43133142'!BF96/'Population 43133142'!BG96)</f>
        <v>0.5012165450121655</v>
      </c>
      <c r="AD94" s="190">
        <f>SUM('Population 43133142'!BH96/'Population 43133142'!BI96)</f>
        <v>0.50108459869848154</v>
      </c>
      <c r="AE94" s="190">
        <f>SUM('Population 43133142'!BJ96/'Population 43133142'!BK96)</f>
        <v>0.5</v>
      </c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5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f>SUM('Population 43133142'!R97/'Population 43133142'!S97)</f>
        <v>0.39722572509457754</v>
      </c>
      <c r="J95" s="108">
        <f>SUM('Population 43133142'!T97/'Population 43133142'!U97)</f>
        <v>0.3947190250507786</v>
      </c>
      <c r="K95" s="108">
        <f>SUM('Population 43133142'!V97/'Population 43133142'!W97)</f>
        <v>0.37259615384615385</v>
      </c>
      <c r="L95" s="108">
        <f>SUM('Population 43133142'!X97/'Population 43133142'!Y97)</f>
        <v>0.34933333333333333</v>
      </c>
      <c r="M95" s="108">
        <f>SUM('Population 43133142'!Z97/'Population 43133142'!AA97)</f>
        <v>0.31513409961685823</v>
      </c>
      <c r="N95" s="108">
        <f>SUM('Population 43133142'!AB97/'Population 43133142'!AC97)</f>
        <v>0.29369183040330921</v>
      </c>
      <c r="O95" s="108">
        <f>SUM('Population 43133142'!AD97/'Population 43133142'!AE97)</f>
        <v>0.29258098223615464</v>
      </c>
      <c r="P95" s="108">
        <f>SUM('Population 43133142'!AF97/'Population 43133142'!AG97)</f>
        <v>0.25691244239631339</v>
      </c>
      <c r="Q95" s="108">
        <f>SUM('Population 43133142'!AH97/'Population 43133142'!AI97)</f>
        <v>0.2360774818401937</v>
      </c>
      <c r="R95" s="108">
        <f>SUM('Population 43133142'!AJ97/'Population 43133142'!AK97)</f>
        <v>0.2459425717852684</v>
      </c>
      <c r="S95" s="108">
        <f>SUM('Population 43133142'!AL97/'Population 43133142'!AM97)</f>
        <v>0.23759791122715404</v>
      </c>
      <c r="T95" s="108">
        <f>SUM('Population 43133142'!AN97/'Population 43133142'!AO97)</f>
        <v>0.23711340206185566</v>
      </c>
      <c r="U95" s="108">
        <f>SUM('Population 43133142'!AP97/'Population 43133142'!AQ97)</f>
        <v>0.2361290322580645</v>
      </c>
      <c r="V95" s="108">
        <f>SUM('Population 43133142'!AR97/'Population 43133142'!AS97)</f>
        <v>0.20893561103810776</v>
      </c>
      <c r="W95" s="108">
        <f>SUM('Population 43133142'!AT97/'Population 43133142'!AU97)</f>
        <v>0.18717277486910994</v>
      </c>
      <c r="X95" s="108">
        <f>SUM('Population 43133142'!AV97/'Population 43133142'!AW97)</f>
        <v>0.17624020887728459</v>
      </c>
      <c r="Y95" s="108">
        <f>SUM('Population 43133142'!AX97/'Population 43133142'!AY97)</f>
        <v>0.17609254498714652</v>
      </c>
      <c r="Z95" s="108">
        <f>SUM('Population 43133142'!AZ97/'Population 43133142'!BA97)</f>
        <v>0.17503059975520197</v>
      </c>
      <c r="AA95" s="108">
        <f>SUM('Population 43133142'!BB97/'Population 43133142'!BC97)</f>
        <v>0.1850989522700815</v>
      </c>
      <c r="AB95" s="108">
        <f>SUM('Population 43133142'!BD97/'Population 43133142'!BE97)</f>
        <v>0.17861080485115766</v>
      </c>
      <c r="AC95" s="108">
        <f>SUM('Population 43133142'!BF97/'Population 43133142'!BG97)</f>
        <v>0.17185821697099893</v>
      </c>
      <c r="AD95" s="108">
        <f>SUM('Population 43133142'!BH97/'Population 43133142'!BI97)</f>
        <v>0.17386831275720166</v>
      </c>
      <c r="AE95" s="108">
        <f>SUM('Population 43133142'!BJ97/'Population 43133142'!BK97)</f>
        <v>0.16748768472906403</v>
      </c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6" x14ac:dyDescent="0.3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f>SUM('Population 43133142'!R98/'Population 43133142'!S98)</f>
        <v>0.48227464065403636</v>
      </c>
      <c r="J96" s="192">
        <f>SUM('Population 43133142'!T98/'Population 43133142'!U98)</f>
        <v>0.48302147888794117</v>
      </c>
      <c r="K96" s="192">
        <f>SUM('Population 43133142'!V98/'Population 43133142'!W98)</f>
        <v>0.48909911640414905</v>
      </c>
      <c r="L96" s="192">
        <f>SUM('Population 43133142'!X98/'Population 43133142'!Y98)</f>
        <v>0.49487282567607299</v>
      </c>
      <c r="M96" s="192">
        <f>SUM('Population 43133142'!Z98/'Population 43133142'!AA98)</f>
        <v>0.49639004298423112</v>
      </c>
      <c r="N96" s="192">
        <f>SUM('Population 43133142'!AB98/'Population 43133142'!AC98)</f>
        <v>0.49381627546765161</v>
      </c>
      <c r="O96" s="192">
        <f>SUM('Population 43133142'!AD98/'Population 43133142'!AE98)</f>
        <v>0.49726805228197984</v>
      </c>
      <c r="P96" s="192">
        <f>SUM('Population 43133142'!AF98/'Population 43133142'!AG98)</f>
        <v>0.49579479794372999</v>
      </c>
      <c r="Q96" s="192">
        <f>SUM('Population 43133142'!AH98/'Population 43133142'!AI98)</f>
        <v>0.49678304224722009</v>
      </c>
      <c r="R96" s="192">
        <f>SUM('Population 43133142'!AJ98/'Population 43133142'!AK98)</f>
        <v>0.50080881491032703</v>
      </c>
      <c r="S96" s="192">
        <f>SUM('Population 43133142'!AL98/'Population 43133142'!AM98)</f>
        <v>0.50300156116527728</v>
      </c>
      <c r="T96" s="192">
        <f>SUM('Population 43133142'!AN98/'Population 43133142'!AO98)</f>
        <v>0.50223036247082808</v>
      </c>
      <c r="U96" s="192">
        <f>SUM('Population 43133142'!AP98/'Population 43133142'!AQ98)</f>
        <v>0.5004874569016764</v>
      </c>
      <c r="V96" s="192">
        <f>SUM('Population 43133142'!AR98/'Population 43133142'!AS98)</f>
        <v>0.50734855534082501</v>
      </c>
      <c r="W96" s="192">
        <f>SUM('Population 43133142'!AT98/'Population 43133142'!AU98)</f>
        <v>0.51640050242239366</v>
      </c>
      <c r="X96" s="192">
        <f>SUM('Population 43133142'!AV98/'Population 43133142'!AW98)</f>
        <v>0.51241672437259722</v>
      </c>
      <c r="Y96" s="192">
        <f>SUM('Population 43133142'!AX98/'Population 43133142'!AY98)</f>
        <v>0.52134304274562804</v>
      </c>
      <c r="Z96" s="192">
        <f>SUM('Population 43133142'!AZ98/'Population 43133142'!BA98)</f>
        <v>0.51885242498472706</v>
      </c>
      <c r="AA96" s="192">
        <f>SUM('Population 43133142'!BB98/'Population 43133142'!BC98)</f>
        <v>0.52282425502922514</v>
      </c>
      <c r="AB96" s="192">
        <f>SUM('Population 43133142'!BD98/'Population 43133142'!BE98)</f>
        <v>0.52103206460143558</v>
      </c>
      <c r="AC96" s="192">
        <f>SUM('Population 43133142'!BF98/'Population 43133142'!BG98)</f>
        <v>0.52091650448903759</v>
      </c>
      <c r="AD96" s="192">
        <f>SUM('Population 43133142'!BH98/'Population 43133142'!BI98)</f>
        <v>0.5261524509457518</v>
      </c>
      <c r="AE96" s="192">
        <f>SUM('Population 43133142'!BJ98/'Population 43133142'!BK98)</f>
        <v>0.52688292473016862</v>
      </c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AX70" activePane="bottomRight" state="frozen"/>
      <selection activeCell="C1" sqref="C1"/>
      <selection pane="topRight" activeCell="D1" sqref="D1"/>
      <selection pane="bottomLeft" activeCell="C7" sqref="C7"/>
      <selection pane="bottomRight" activeCell="BJ98" sqref="BJ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143" s="39" customFormat="1" x14ac:dyDescent="0.25">
      <c r="A1" s="21" t="s">
        <v>191</v>
      </c>
      <c r="B1" s="18"/>
      <c r="C1" s="143"/>
    </row>
    <row r="2" spans="1:143" s="39" customFormat="1" x14ac:dyDescent="0.25">
      <c r="A2" s="21" t="s">
        <v>171</v>
      </c>
      <c r="B2" s="18"/>
      <c r="C2" s="143"/>
    </row>
    <row r="3" spans="1:143" s="39" customFormat="1" x14ac:dyDescent="0.25">
      <c r="A3" s="21" t="s">
        <v>172</v>
      </c>
      <c r="B3" s="18"/>
      <c r="C3" s="143"/>
    </row>
    <row r="4" spans="1:143" s="105" customFormat="1" x14ac:dyDescent="0.25">
      <c r="A4" s="91"/>
      <c r="B4" s="91"/>
      <c r="C4" s="144"/>
      <c r="D4" s="205" t="s">
        <v>253</v>
      </c>
      <c r="E4" s="205"/>
      <c r="F4" s="207" t="s">
        <v>254</v>
      </c>
      <c r="G4" s="208"/>
      <c r="H4" s="207" t="s">
        <v>255</v>
      </c>
      <c r="I4" s="208"/>
      <c r="J4" s="207" t="s">
        <v>256</v>
      </c>
      <c r="K4" s="208"/>
      <c r="L4" s="207" t="s">
        <v>257</v>
      </c>
      <c r="M4" s="208"/>
      <c r="N4" s="207" t="s">
        <v>258</v>
      </c>
      <c r="O4" s="208"/>
      <c r="P4" s="207" t="s">
        <v>259</v>
      </c>
      <c r="Q4" s="208"/>
      <c r="R4" s="207" t="s">
        <v>260</v>
      </c>
      <c r="S4" s="208"/>
      <c r="T4" s="207" t="s">
        <v>261</v>
      </c>
      <c r="U4" s="208"/>
      <c r="V4" s="207" t="s">
        <v>262</v>
      </c>
      <c r="W4" s="208"/>
      <c r="X4" s="207" t="s">
        <v>263</v>
      </c>
      <c r="Y4" s="208"/>
      <c r="Z4" s="207" t="s">
        <v>264</v>
      </c>
      <c r="AA4" s="208"/>
      <c r="AB4" s="205" t="s">
        <v>265</v>
      </c>
      <c r="AC4" s="205"/>
      <c r="AD4" s="207" t="s">
        <v>276</v>
      </c>
      <c r="AE4" s="208"/>
      <c r="AF4" s="207" t="s">
        <v>266</v>
      </c>
      <c r="AG4" s="208"/>
      <c r="AH4" s="207" t="s">
        <v>267</v>
      </c>
      <c r="AI4" s="208"/>
      <c r="AJ4" s="207" t="s">
        <v>268</v>
      </c>
      <c r="AK4" s="208"/>
      <c r="AL4" s="207" t="s">
        <v>269</v>
      </c>
      <c r="AM4" s="208"/>
      <c r="AN4" s="207" t="s">
        <v>270</v>
      </c>
      <c r="AO4" s="208"/>
      <c r="AP4" s="207" t="s">
        <v>271</v>
      </c>
      <c r="AQ4" s="208"/>
      <c r="AR4" s="207" t="s">
        <v>272</v>
      </c>
      <c r="AS4" s="208"/>
      <c r="AT4" s="207" t="s">
        <v>273</v>
      </c>
      <c r="AU4" s="208"/>
      <c r="AV4" s="207" t="s">
        <v>274</v>
      </c>
      <c r="AW4" s="208"/>
      <c r="AX4" s="207" t="s">
        <v>275</v>
      </c>
      <c r="AY4" s="208"/>
      <c r="AZ4" s="205" t="s">
        <v>277</v>
      </c>
      <c r="BA4" s="205"/>
      <c r="BB4" s="207" t="s">
        <v>278</v>
      </c>
      <c r="BC4" s="208"/>
      <c r="BD4" s="207" t="s">
        <v>280</v>
      </c>
      <c r="BE4" s="208"/>
      <c r="BF4" s="207" t="s">
        <v>281</v>
      </c>
      <c r="BG4" s="208"/>
      <c r="BH4" s="207" t="s">
        <v>282</v>
      </c>
      <c r="BI4" s="208"/>
      <c r="BJ4" s="207" t="s">
        <v>283</v>
      </c>
      <c r="BK4" s="208"/>
      <c r="BL4" s="207" t="s">
        <v>284</v>
      </c>
      <c r="BM4" s="208"/>
      <c r="BN4" s="207" t="s">
        <v>285</v>
      </c>
      <c r="BO4" s="208"/>
      <c r="BP4" s="207" t="s">
        <v>286</v>
      </c>
      <c r="BQ4" s="208"/>
      <c r="BR4" s="207" t="s">
        <v>287</v>
      </c>
      <c r="BS4" s="208"/>
      <c r="BT4" s="207" t="s">
        <v>288</v>
      </c>
      <c r="BU4" s="208"/>
      <c r="BV4" s="207" t="s">
        <v>289</v>
      </c>
      <c r="BW4" s="208"/>
      <c r="BX4" s="205" t="s">
        <v>279</v>
      </c>
      <c r="BY4" s="205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19"/>
      <c r="H5" s="229" t="s">
        <v>113</v>
      </c>
      <c r="I5" s="219"/>
      <c r="J5" s="229" t="s">
        <v>113</v>
      </c>
      <c r="K5" s="219"/>
      <c r="L5" s="229" t="s">
        <v>179</v>
      </c>
      <c r="M5" s="219"/>
      <c r="N5" s="229" t="s">
        <v>113</v>
      </c>
      <c r="O5" s="219"/>
      <c r="P5" s="229" t="s">
        <v>113</v>
      </c>
      <c r="Q5" s="219"/>
      <c r="R5" s="229" t="s">
        <v>113</v>
      </c>
      <c r="S5" s="219"/>
      <c r="T5" s="229" t="s">
        <v>113</v>
      </c>
      <c r="U5" s="219"/>
      <c r="V5" s="229" t="s">
        <v>113</v>
      </c>
      <c r="W5" s="219"/>
      <c r="X5" s="229" t="s">
        <v>113</v>
      </c>
      <c r="Y5" s="219"/>
      <c r="Z5" s="229" t="s">
        <v>113</v>
      </c>
      <c r="AA5" s="219"/>
      <c r="AB5" s="229" t="s">
        <v>113</v>
      </c>
      <c r="AC5" s="219"/>
      <c r="AD5" s="229" t="s">
        <v>113</v>
      </c>
      <c r="AE5" s="219"/>
      <c r="AF5" s="229" t="s">
        <v>113</v>
      </c>
      <c r="AG5" s="219"/>
      <c r="AH5" s="229" t="s">
        <v>113</v>
      </c>
      <c r="AI5" s="219"/>
      <c r="AJ5" s="229" t="s">
        <v>113</v>
      </c>
      <c r="AK5" s="219"/>
      <c r="AL5" s="229" t="s">
        <v>113</v>
      </c>
      <c r="AM5" s="219"/>
      <c r="AN5" s="229" t="s">
        <v>113</v>
      </c>
      <c r="AO5" s="219"/>
      <c r="AP5" s="229" t="s">
        <v>113</v>
      </c>
      <c r="AQ5" s="219"/>
      <c r="AR5" s="229" t="s">
        <v>113</v>
      </c>
      <c r="AS5" s="219"/>
      <c r="AT5" s="229" t="s">
        <v>113</v>
      </c>
      <c r="AU5" s="219"/>
      <c r="AV5" s="229" t="s">
        <v>113</v>
      </c>
      <c r="AW5" s="219"/>
      <c r="AX5" s="229" t="s">
        <v>113</v>
      </c>
      <c r="AY5" s="219"/>
      <c r="AZ5" s="229" t="s">
        <v>113</v>
      </c>
      <c r="BA5" s="219"/>
      <c r="BB5" s="229" t="s">
        <v>113</v>
      </c>
      <c r="BC5" s="219"/>
      <c r="BD5" s="229" t="s">
        <v>113</v>
      </c>
      <c r="BE5" s="219"/>
      <c r="BF5" s="229" t="s">
        <v>113</v>
      </c>
      <c r="BG5" s="219"/>
      <c r="BH5" s="229" t="s">
        <v>113</v>
      </c>
      <c r="BI5" s="219"/>
      <c r="BJ5" s="229" t="s">
        <v>113</v>
      </c>
      <c r="BK5" s="219"/>
      <c r="BL5" s="229" t="s">
        <v>113</v>
      </c>
      <c r="BM5" s="219"/>
      <c r="BN5" s="229" t="s">
        <v>113</v>
      </c>
      <c r="BO5" s="219"/>
      <c r="BP5" s="229" t="s">
        <v>113</v>
      </c>
      <c r="BQ5" s="219"/>
      <c r="BR5" s="229" t="s">
        <v>113</v>
      </c>
      <c r="BS5" s="219"/>
      <c r="BT5" s="229" t="s">
        <v>113</v>
      </c>
      <c r="BU5" s="219"/>
      <c r="BV5" s="229" t="s">
        <v>113</v>
      </c>
      <c r="BW5" s="219"/>
      <c r="BX5" s="229" t="s">
        <v>113</v>
      </c>
      <c r="BY5" s="219"/>
      <c r="BZ5" s="199"/>
      <c r="CA5" s="200"/>
      <c r="CB5" s="199"/>
      <c r="CC5" s="200"/>
      <c r="CD5" s="199"/>
      <c r="CE5" s="200"/>
      <c r="CF5" s="199"/>
      <c r="CG5" s="200"/>
      <c r="CH5" s="199"/>
      <c r="CI5" s="200"/>
      <c r="CJ5" s="199"/>
      <c r="CK5" s="200"/>
      <c r="CL5" s="199"/>
      <c r="CM5" s="200"/>
      <c r="CN5" s="199"/>
      <c r="CO5" s="200"/>
      <c r="CP5" s="199"/>
      <c r="CQ5" s="200"/>
      <c r="CR5" s="199"/>
      <c r="CS5" s="200"/>
      <c r="CT5" s="199"/>
      <c r="CU5" s="200"/>
      <c r="CV5" s="199"/>
      <c r="CW5" s="200"/>
      <c r="CX5" s="199"/>
      <c r="CY5" s="219"/>
      <c r="CZ5" s="199"/>
      <c r="DA5" s="219"/>
      <c r="DB5" s="199"/>
      <c r="DC5" s="219"/>
      <c r="DD5" s="199"/>
      <c r="DE5" s="219"/>
      <c r="DF5" s="199"/>
      <c r="DG5" s="219"/>
      <c r="DH5" s="199"/>
      <c r="DI5" s="219"/>
      <c r="DJ5" s="199"/>
      <c r="DK5" s="219"/>
      <c r="DL5" s="199"/>
      <c r="DM5" s="219"/>
      <c r="DN5" s="199"/>
      <c r="DO5" s="219"/>
      <c r="DP5" s="199"/>
      <c r="DQ5" s="219"/>
      <c r="DR5" s="199"/>
      <c r="DS5" s="219"/>
      <c r="DT5" s="199"/>
      <c r="DU5" s="200"/>
      <c r="DV5" s="199"/>
      <c r="DW5" s="200"/>
      <c r="DX5" s="199"/>
      <c r="DY5" s="200"/>
      <c r="DZ5" s="199"/>
      <c r="EA5" s="200"/>
      <c r="EB5" s="199"/>
      <c r="EC5" s="220"/>
      <c r="ED5" s="199"/>
      <c r="EE5" s="200"/>
      <c r="EF5" s="199"/>
      <c r="EG5" s="220"/>
      <c r="EH5" s="199"/>
      <c r="EI5" s="220"/>
      <c r="EJ5" s="199"/>
      <c r="EK5" s="220"/>
      <c r="EL5" s="199"/>
      <c r="EM5" s="200"/>
    </row>
    <row r="6" spans="1:143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5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H7" s="66">
        <v>1403</v>
      </c>
      <c r="AI7" s="52">
        <v>2406</v>
      </c>
      <c r="AJ7" s="66">
        <v>1412</v>
      </c>
      <c r="AK7" s="52">
        <v>2387</v>
      </c>
      <c r="AL7" s="66">
        <v>1411</v>
      </c>
      <c r="AM7" s="52">
        <v>2362</v>
      </c>
      <c r="AN7" s="66">
        <v>1387</v>
      </c>
      <c r="AO7" s="52">
        <v>2348</v>
      </c>
      <c r="AP7" s="66">
        <v>1379</v>
      </c>
      <c r="AQ7" s="66">
        <v>2322</v>
      </c>
      <c r="AR7" s="66">
        <v>1402</v>
      </c>
      <c r="AS7" s="66">
        <v>2311</v>
      </c>
      <c r="AT7" s="66">
        <v>1427</v>
      </c>
      <c r="AU7" s="66">
        <v>2297</v>
      </c>
      <c r="AV7" s="66">
        <v>1431</v>
      </c>
      <c r="AW7" s="52">
        <v>2306</v>
      </c>
      <c r="AX7" s="66">
        <v>1475</v>
      </c>
      <c r="AY7" s="52">
        <v>2312</v>
      </c>
      <c r="AZ7" s="66">
        <v>1517</v>
      </c>
      <c r="BA7" s="52">
        <v>2366</v>
      </c>
      <c r="BB7" s="66">
        <v>1515</v>
      </c>
      <c r="BC7" s="52">
        <v>2336</v>
      </c>
      <c r="BD7" s="66">
        <v>1542</v>
      </c>
      <c r="BE7" s="52">
        <v>2372</v>
      </c>
      <c r="BF7" s="66">
        <v>1545</v>
      </c>
      <c r="BG7" s="66">
        <v>2390</v>
      </c>
      <c r="BH7" s="66">
        <v>1646</v>
      </c>
      <c r="BI7" s="66">
        <v>2530</v>
      </c>
      <c r="BJ7" s="66">
        <v>1646</v>
      </c>
      <c r="BK7" s="66">
        <v>2530</v>
      </c>
      <c r="BM7" s="52"/>
      <c r="BO7" s="52"/>
      <c r="BQ7" s="52"/>
      <c r="BS7" s="52"/>
      <c r="BW7" s="52"/>
    </row>
    <row r="8" spans="1:143" x14ac:dyDescent="0.25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H8" s="66">
        <v>6704</v>
      </c>
      <c r="AI8" s="52">
        <v>14044</v>
      </c>
      <c r="AJ8" s="66">
        <v>6808</v>
      </c>
      <c r="AK8" s="52">
        <v>14123</v>
      </c>
      <c r="AL8" s="66">
        <v>6821</v>
      </c>
      <c r="AM8" s="52">
        <v>14044</v>
      </c>
      <c r="AN8" s="66">
        <v>6776</v>
      </c>
      <c r="AO8" s="52">
        <v>13993</v>
      </c>
      <c r="AP8" s="66">
        <v>6734</v>
      </c>
      <c r="AQ8" s="66">
        <v>13975</v>
      </c>
      <c r="AR8" s="66">
        <v>6811</v>
      </c>
      <c r="AS8" s="66">
        <v>13887</v>
      </c>
      <c r="AT8" s="66">
        <v>6964</v>
      </c>
      <c r="AU8" s="66">
        <v>13825</v>
      </c>
      <c r="AV8" s="66">
        <v>6926</v>
      </c>
      <c r="AW8" s="52">
        <v>13853</v>
      </c>
      <c r="AX8" s="66">
        <v>7042</v>
      </c>
      <c r="AY8" s="52">
        <v>13943</v>
      </c>
      <c r="AZ8" s="66">
        <v>7043</v>
      </c>
      <c r="BA8" s="52">
        <v>14002</v>
      </c>
      <c r="BB8" s="66">
        <v>7072</v>
      </c>
      <c r="BC8" s="52">
        <v>13922</v>
      </c>
      <c r="BD8" s="66">
        <v>7134</v>
      </c>
      <c r="BE8" s="52">
        <v>14115</v>
      </c>
      <c r="BF8" s="66">
        <v>7196</v>
      </c>
      <c r="BG8" s="66">
        <v>14191</v>
      </c>
      <c r="BH8" s="66">
        <v>7207</v>
      </c>
      <c r="BI8" s="66">
        <v>14147</v>
      </c>
      <c r="BJ8" s="66">
        <v>7237</v>
      </c>
      <c r="BK8" s="66">
        <v>14208</v>
      </c>
      <c r="BM8" s="52"/>
      <c r="BO8" s="52"/>
      <c r="BQ8" s="52"/>
      <c r="BS8" s="52"/>
      <c r="BW8" s="52"/>
    </row>
    <row r="9" spans="1:143" x14ac:dyDescent="0.25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H9" s="66">
        <v>1010</v>
      </c>
      <c r="AI9" s="52">
        <v>2032</v>
      </c>
      <c r="AJ9" s="66">
        <v>991</v>
      </c>
      <c r="AK9" s="52">
        <v>2025</v>
      </c>
      <c r="AL9" s="66">
        <v>985</v>
      </c>
      <c r="AM9" s="52">
        <v>1983</v>
      </c>
      <c r="AN9" s="66">
        <v>982</v>
      </c>
      <c r="AO9" s="52">
        <v>2000</v>
      </c>
      <c r="AP9" s="66">
        <v>980</v>
      </c>
      <c r="AQ9" s="66">
        <v>1999</v>
      </c>
      <c r="AR9" s="66">
        <v>978</v>
      </c>
      <c r="AS9" s="66">
        <v>1983</v>
      </c>
      <c r="AT9" s="66">
        <v>971</v>
      </c>
      <c r="AU9" s="66">
        <v>1997</v>
      </c>
      <c r="AV9" s="66">
        <v>948</v>
      </c>
      <c r="AW9" s="52">
        <v>1962</v>
      </c>
      <c r="AX9" s="66">
        <v>994</v>
      </c>
      <c r="AY9" s="52">
        <v>1961</v>
      </c>
      <c r="AZ9" s="66">
        <v>976</v>
      </c>
      <c r="BA9" s="52">
        <v>1948</v>
      </c>
      <c r="BB9" s="66">
        <v>984</v>
      </c>
      <c r="BC9" s="52">
        <v>1944</v>
      </c>
      <c r="BD9" s="66">
        <v>1015</v>
      </c>
      <c r="BE9" s="52">
        <v>2003</v>
      </c>
      <c r="BF9" s="66">
        <v>1039</v>
      </c>
      <c r="BG9" s="66">
        <v>2013</v>
      </c>
      <c r="BH9" s="66">
        <v>1034</v>
      </c>
      <c r="BI9" s="66">
        <v>2013</v>
      </c>
      <c r="BJ9" s="66">
        <v>1036</v>
      </c>
      <c r="BK9" s="66">
        <v>2010</v>
      </c>
      <c r="BM9" s="52"/>
      <c r="BO9" s="52"/>
      <c r="BQ9" s="52"/>
      <c r="BS9" s="52"/>
      <c r="BW9" s="52"/>
    </row>
    <row r="10" spans="1:143" x14ac:dyDescent="0.25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H10" s="66">
        <v>10278</v>
      </c>
      <c r="AI10" s="52">
        <v>20425</v>
      </c>
      <c r="AJ10" s="66">
        <v>10522</v>
      </c>
      <c r="AK10" s="52">
        <v>20510</v>
      </c>
      <c r="AL10" s="66">
        <v>10515</v>
      </c>
      <c r="AM10" s="52">
        <v>20444</v>
      </c>
      <c r="AN10" s="66">
        <v>10498</v>
      </c>
      <c r="AO10" s="52">
        <v>20407</v>
      </c>
      <c r="AP10" s="66">
        <v>10444</v>
      </c>
      <c r="AQ10" s="66">
        <v>20343</v>
      </c>
      <c r="AR10" s="66">
        <v>10614</v>
      </c>
      <c r="AS10" s="66">
        <v>20299</v>
      </c>
      <c r="AT10" s="66">
        <v>10743</v>
      </c>
      <c r="AU10" s="66">
        <v>20222</v>
      </c>
      <c r="AV10" s="66">
        <v>10717</v>
      </c>
      <c r="AW10" s="52">
        <v>20255</v>
      </c>
      <c r="AX10" s="66">
        <v>10911</v>
      </c>
      <c r="AY10" s="52">
        <v>20391</v>
      </c>
      <c r="AZ10" s="66">
        <v>10940</v>
      </c>
      <c r="BA10" s="52">
        <v>20500</v>
      </c>
      <c r="BB10" s="66">
        <v>10973</v>
      </c>
      <c r="BC10" s="52">
        <v>20399</v>
      </c>
      <c r="BD10" s="66">
        <v>11115</v>
      </c>
      <c r="BE10" s="52">
        <v>20660</v>
      </c>
      <c r="BF10" s="66">
        <v>11122</v>
      </c>
      <c r="BG10" s="66">
        <v>20776</v>
      </c>
      <c r="BH10" s="66">
        <v>11214</v>
      </c>
      <c r="BI10" s="66">
        <v>20772</v>
      </c>
      <c r="BJ10" s="66">
        <v>11175</v>
      </c>
      <c r="BK10" s="66">
        <v>20763</v>
      </c>
      <c r="BM10" s="52"/>
      <c r="BO10" s="52"/>
      <c r="BQ10" s="52"/>
      <c r="BS10" s="52"/>
      <c r="BW10" s="52"/>
    </row>
    <row r="11" spans="1:143" x14ac:dyDescent="0.25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H11" s="66">
        <v>727</v>
      </c>
      <c r="AI11" s="52">
        <v>2365</v>
      </c>
      <c r="AJ11" s="66">
        <v>744</v>
      </c>
      <c r="AK11" s="52">
        <v>2409</v>
      </c>
      <c r="AL11" s="66">
        <v>747</v>
      </c>
      <c r="AM11" s="52">
        <v>2368</v>
      </c>
      <c r="AN11" s="66">
        <v>751</v>
      </c>
      <c r="AO11" s="52">
        <v>2365</v>
      </c>
      <c r="AP11" s="66">
        <v>743</v>
      </c>
      <c r="AQ11" s="66">
        <v>2349</v>
      </c>
      <c r="AR11" s="66">
        <v>749</v>
      </c>
      <c r="AS11" s="66">
        <v>2344</v>
      </c>
      <c r="AT11" s="66">
        <v>783</v>
      </c>
      <c r="AU11" s="66">
        <v>2338</v>
      </c>
      <c r="AV11" s="66">
        <v>777</v>
      </c>
      <c r="AW11" s="52">
        <v>2316</v>
      </c>
      <c r="AX11" s="66">
        <v>784</v>
      </c>
      <c r="AY11" s="52">
        <v>2341</v>
      </c>
      <c r="AZ11" s="66">
        <v>773</v>
      </c>
      <c r="BA11" s="52">
        <v>2359</v>
      </c>
      <c r="BB11" s="66">
        <v>771</v>
      </c>
      <c r="BC11" s="52">
        <v>2359</v>
      </c>
      <c r="BD11" s="66">
        <v>777</v>
      </c>
      <c r="BE11" s="52">
        <v>2364</v>
      </c>
      <c r="BF11" s="66">
        <v>800</v>
      </c>
      <c r="BG11" s="66">
        <v>2395</v>
      </c>
      <c r="BH11" s="66">
        <v>809</v>
      </c>
      <c r="BI11" s="66">
        <v>2405</v>
      </c>
      <c r="BJ11" s="66">
        <v>816</v>
      </c>
      <c r="BK11" s="66">
        <v>2407</v>
      </c>
      <c r="BM11" s="52"/>
      <c r="BO11" s="52"/>
      <c r="BQ11" s="52"/>
      <c r="BS11" s="52"/>
      <c r="BW11" s="52"/>
    </row>
    <row r="12" spans="1:143" x14ac:dyDescent="0.25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H12" s="66">
        <v>3290</v>
      </c>
      <c r="AI12" s="52">
        <v>5525</v>
      </c>
      <c r="AJ12" s="66">
        <v>3354</v>
      </c>
      <c r="AK12" s="52">
        <v>5604</v>
      </c>
      <c r="AL12" s="66">
        <v>3309</v>
      </c>
      <c r="AM12" s="52">
        <v>5522</v>
      </c>
      <c r="AN12" s="66">
        <v>3271</v>
      </c>
      <c r="AO12" s="52">
        <v>5477</v>
      </c>
      <c r="AP12" s="66">
        <v>3228</v>
      </c>
      <c r="AQ12" s="66">
        <v>5433</v>
      </c>
      <c r="AR12" s="66">
        <v>3238</v>
      </c>
      <c r="AS12" s="66">
        <v>5419</v>
      </c>
      <c r="AT12" s="66">
        <v>3333</v>
      </c>
      <c r="AU12" s="66">
        <v>5442</v>
      </c>
      <c r="AV12" s="66">
        <v>3342</v>
      </c>
      <c r="AW12" s="52">
        <v>5381</v>
      </c>
      <c r="AX12" s="66">
        <v>3436</v>
      </c>
      <c r="AY12" s="52">
        <v>5388</v>
      </c>
      <c r="AZ12" s="66">
        <v>3457</v>
      </c>
      <c r="BA12" s="52">
        <v>5429</v>
      </c>
      <c r="BB12" s="66">
        <v>3448</v>
      </c>
      <c r="BC12" s="52">
        <v>5354</v>
      </c>
      <c r="BD12" s="66">
        <v>3482</v>
      </c>
      <c r="BE12" s="52">
        <v>5447</v>
      </c>
      <c r="BF12" s="66">
        <v>3540</v>
      </c>
      <c r="BG12" s="66">
        <v>5476</v>
      </c>
      <c r="BH12" s="66">
        <v>3578</v>
      </c>
      <c r="BI12" s="66">
        <v>5408</v>
      </c>
      <c r="BJ12" s="66">
        <v>3606</v>
      </c>
      <c r="BK12" s="66">
        <v>5435</v>
      </c>
      <c r="BM12" s="52"/>
      <c r="BO12" s="52"/>
      <c r="BQ12" s="52"/>
      <c r="BS12" s="52"/>
      <c r="BW12" s="52"/>
    </row>
    <row r="13" spans="1:143" x14ac:dyDescent="0.25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H13" s="66">
        <v>9647</v>
      </c>
      <c r="AI13" s="52">
        <v>20842</v>
      </c>
      <c r="AJ13" s="66">
        <v>9780</v>
      </c>
      <c r="AK13" s="52">
        <v>21004</v>
      </c>
      <c r="AL13" s="66">
        <v>9772</v>
      </c>
      <c r="AM13" s="52">
        <v>20965</v>
      </c>
      <c r="AN13" s="66">
        <v>9788</v>
      </c>
      <c r="AO13" s="52">
        <v>20900</v>
      </c>
      <c r="AP13" s="66">
        <v>9790</v>
      </c>
      <c r="AQ13" s="66">
        <v>20755</v>
      </c>
      <c r="AR13" s="66">
        <v>9775</v>
      </c>
      <c r="AS13" s="66">
        <v>20350</v>
      </c>
      <c r="AT13" s="66">
        <v>9931</v>
      </c>
      <c r="AU13" s="66">
        <v>20226</v>
      </c>
      <c r="AV13" s="66">
        <v>9860</v>
      </c>
      <c r="AW13" s="52">
        <v>20290</v>
      </c>
      <c r="AX13" s="66">
        <v>10044</v>
      </c>
      <c r="AY13" s="52">
        <v>20398</v>
      </c>
      <c r="AZ13" s="66">
        <v>10050</v>
      </c>
      <c r="BA13" s="52">
        <v>20608</v>
      </c>
      <c r="BB13" s="66">
        <v>10052</v>
      </c>
      <c r="BC13" s="52">
        <v>20425</v>
      </c>
      <c r="BD13" s="66">
        <v>10131</v>
      </c>
      <c r="BE13" s="52">
        <v>20710</v>
      </c>
      <c r="BF13" s="66">
        <v>10128</v>
      </c>
      <c r="BG13" s="66">
        <v>20762</v>
      </c>
      <c r="BH13" s="66">
        <v>10210</v>
      </c>
      <c r="BI13" s="66">
        <v>20742</v>
      </c>
      <c r="BJ13" s="66">
        <v>10234</v>
      </c>
      <c r="BK13" s="66">
        <v>20717</v>
      </c>
      <c r="BM13" s="52"/>
      <c r="BO13" s="52"/>
      <c r="BQ13" s="52"/>
      <c r="BS13" s="52"/>
      <c r="BW13" s="52"/>
    </row>
    <row r="14" spans="1:143" x14ac:dyDescent="0.25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H14" s="66">
        <v>5218</v>
      </c>
      <c r="AI14" s="52">
        <v>13246</v>
      </c>
      <c r="AJ14" s="66">
        <v>5291</v>
      </c>
      <c r="AK14" s="52">
        <v>13311</v>
      </c>
      <c r="AL14" s="66">
        <v>5324</v>
      </c>
      <c r="AM14" s="52">
        <v>13336</v>
      </c>
      <c r="AN14" s="66">
        <v>5288</v>
      </c>
      <c r="AO14" s="52">
        <v>13335</v>
      </c>
      <c r="AP14" s="66">
        <v>5249</v>
      </c>
      <c r="AQ14" s="66">
        <v>13341</v>
      </c>
      <c r="AR14" s="66">
        <v>5521</v>
      </c>
      <c r="AS14" s="66">
        <v>13720</v>
      </c>
      <c r="AT14" s="66">
        <v>5579</v>
      </c>
      <c r="AU14" s="66">
        <v>13719</v>
      </c>
      <c r="AV14" s="66">
        <v>5520</v>
      </c>
      <c r="AW14" s="52">
        <v>13674</v>
      </c>
      <c r="AX14" s="66">
        <v>5502</v>
      </c>
      <c r="AY14" s="52">
        <v>13631</v>
      </c>
      <c r="AZ14" s="66">
        <v>5467</v>
      </c>
      <c r="BA14" s="52">
        <v>13531</v>
      </c>
      <c r="BB14" s="66">
        <v>5496</v>
      </c>
      <c r="BC14" s="52">
        <v>13491</v>
      </c>
      <c r="BD14" s="66">
        <v>5493</v>
      </c>
      <c r="BE14" s="52">
        <v>13458</v>
      </c>
      <c r="BF14" s="66">
        <v>5500</v>
      </c>
      <c r="BG14" s="66">
        <v>13495</v>
      </c>
      <c r="BH14" s="66">
        <v>5523</v>
      </c>
      <c r="BI14" s="66">
        <v>13470</v>
      </c>
      <c r="BJ14" s="66">
        <v>5529</v>
      </c>
      <c r="BK14" s="66">
        <v>13455</v>
      </c>
      <c r="BM14" s="52"/>
      <c r="BO14" s="52"/>
      <c r="BQ14" s="52"/>
      <c r="BS14" s="52"/>
      <c r="BW14" s="52"/>
    </row>
    <row r="15" spans="1:143" s="138" customFormat="1" x14ac:dyDescent="0.25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38277</v>
      </c>
      <c r="AI15" s="137">
        <f t="shared" si="1"/>
        <v>80885</v>
      </c>
      <c r="AJ15" s="137">
        <f t="shared" si="1"/>
        <v>38902</v>
      </c>
      <c r="AK15" s="137">
        <f t="shared" si="1"/>
        <v>81373</v>
      </c>
      <c r="AL15" s="137">
        <f t="shared" si="1"/>
        <v>38884</v>
      </c>
      <c r="AM15" s="137">
        <f t="shared" si="1"/>
        <v>81024</v>
      </c>
      <c r="AN15" s="137">
        <f t="shared" si="1"/>
        <v>38741</v>
      </c>
      <c r="AO15" s="137">
        <f t="shared" si="1"/>
        <v>80825</v>
      </c>
      <c r="AP15" s="137">
        <f t="shared" si="1"/>
        <v>38547</v>
      </c>
      <c r="AQ15" s="137">
        <f t="shared" si="1"/>
        <v>80517</v>
      </c>
      <c r="AR15" s="137">
        <f t="shared" si="1"/>
        <v>39088</v>
      </c>
      <c r="AS15" s="137">
        <f t="shared" si="1"/>
        <v>80313</v>
      </c>
      <c r="AT15" s="137">
        <f t="shared" si="1"/>
        <v>39731</v>
      </c>
      <c r="AU15" s="137">
        <f t="shared" si="1"/>
        <v>80066</v>
      </c>
      <c r="AV15" s="137">
        <f t="shared" si="1"/>
        <v>39521</v>
      </c>
      <c r="AW15" s="137">
        <f t="shared" si="1"/>
        <v>80037</v>
      </c>
      <c r="AX15" s="137">
        <f t="shared" si="1"/>
        <v>40188</v>
      </c>
      <c r="AY15" s="137">
        <f t="shared" si="1"/>
        <v>80365</v>
      </c>
      <c r="AZ15" s="137">
        <f t="shared" si="1"/>
        <v>40223</v>
      </c>
      <c r="BA15" s="137">
        <f t="shared" si="1"/>
        <v>80743</v>
      </c>
      <c r="BB15" s="137">
        <f t="shared" si="1"/>
        <v>40311</v>
      </c>
      <c r="BC15" s="137">
        <f t="shared" si="1"/>
        <v>80230</v>
      </c>
      <c r="BD15" s="137">
        <f t="shared" si="1"/>
        <v>40689</v>
      </c>
      <c r="BE15" s="137">
        <f t="shared" si="1"/>
        <v>81129</v>
      </c>
      <c r="BF15" s="137">
        <f>SUM(BF7:BF14)</f>
        <v>40870</v>
      </c>
      <c r="BG15" s="137">
        <f>SUM(BG7:BG14)</f>
        <v>81498</v>
      </c>
      <c r="BH15" s="137">
        <f t="shared" si="1"/>
        <v>41221</v>
      </c>
      <c r="BI15" s="137">
        <f t="shared" si="1"/>
        <v>81487</v>
      </c>
      <c r="BJ15" s="137">
        <f t="shared" si="1"/>
        <v>41279</v>
      </c>
      <c r="BK15" s="137">
        <f t="shared" si="1"/>
        <v>81525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5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H16" s="66">
        <v>1069</v>
      </c>
      <c r="AI16" s="52">
        <v>1804</v>
      </c>
      <c r="AJ16" s="66">
        <v>1041</v>
      </c>
      <c r="AK16" s="52">
        <v>1781</v>
      </c>
      <c r="AL16" s="66">
        <v>1033</v>
      </c>
      <c r="AM16" s="52">
        <v>1782</v>
      </c>
      <c r="AN16" s="66">
        <v>1046</v>
      </c>
      <c r="AO16" s="52">
        <v>1779</v>
      </c>
      <c r="AP16" s="66">
        <v>1044</v>
      </c>
      <c r="AQ16" s="66">
        <v>1787</v>
      </c>
      <c r="AR16" s="66">
        <v>1057</v>
      </c>
      <c r="AS16" s="66">
        <v>1768</v>
      </c>
      <c r="AT16" s="66">
        <v>1064</v>
      </c>
      <c r="AU16" s="66">
        <v>1750</v>
      </c>
      <c r="AV16" s="66">
        <v>1068</v>
      </c>
      <c r="AW16" s="52">
        <v>1773</v>
      </c>
      <c r="AX16" s="66">
        <v>1113</v>
      </c>
      <c r="AY16" s="52">
        <v>1768</v>
      </c>
      <c r="AZ16" s="66">
        <v>1112</v>
      </c>
      <c r="BA16" s="52">
        <v>1762</v>
      </c>
      <c r="BB16" s="66">
        <v>1116</v>
      </c>
      <c r="BC16" s="52">
        <v>1773</v>
      </c>
      <c r="BD16" s="66">
        <v>1121</v>
      </c>
      <c r="BE16" s="52">
        <v>1803</v>
      </c>
      <c r="BF16" s="66">
        <v>1134</v>
      </c>
      <c r="BG16" s="66">
        <v>1824</v>
      </c>
      <c r="BH16" s="66">
        <v>1160</v>
      </c>
      <c r="BI16" s="66">
        <v>1841</v>
      </c>
      <c r="BJ16" s="66">
        <v>1175</v>
      </c>
      <c r="BK16" s="66">
        <v>1849</v>
      </c>
      <c r="BM16" s="52"/>
      <c r="BO16" s="52"/>
      <c r="BQ16" s="52"/>
      <c r="BS16" s="52"/>
      <c r="BW16" s="52"/>
    </row>
    <row r="17" spans="1:143" x14ac:dyDescent="0.25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H17" s="66">
        <v>1081</v>
      </c>
      <c r="AI17" s="52">
        <v>2961</v>
      </c>
      <c r="AJ17" s="66">
        <v>1066</v>
      </c>
      <c r="AK17" s="52">
        <v>2933</v>
      </c>
      <c r="AL17" s="66">
        <v>1071</v>
      </c>
      <c r="AM17" s="52">
        <v>2915</v>
      </c>
      <c r="AN17" s="66">
        <v>1069</v>
      </c>
      <c r="AO17" s="52">
        <v>2899</v>
      </c>
      <c r="AP17" s="66">
        <v>1056</v>
      </c>
      <c r="AQ17" s="66">
        <v>2840</v>
      </c>
      <c r="AR17" s="66">
        <v>1084</v>
      </c>
      <c r="AS17" s="66">
        <v>2854</v>
      </c>
      <c r="AT17" s="66">
        <v>1109</v>
      </c>
      <c r="AU17" s="66">
        <v>2816</v>
      </c>
      <c r="AV17" s="66">
        <v>1108</v>
      </c>
      <c r="AW17" s="52">
        <v>2827</v>
      </c>
      <c r="AX17" s="66">
        <v>1138</v>
      </c>
      <c r="AY17" s="52">
        <v>2801</v>
      </c>
      <c r="AZ17" s="66">
        <v>1150</v>
      </c>
      <c r="BA17" s="52">
        <v>2811</v>
      </c>
      <c r="BB17" s="66">
        <v>1142</v>
      </c>
      <c r="BC17" s="52">
        <v>2736</v>
      </c>
      <c r="BD17" s="66">
        <v>1168</v>
      </c>
      <c r="BE17" s="52">
        <v>2772</v>
      </c>
      <c r="BF17" s="66">
        <v>1179</v>
      </c>
      <c r="BG17" s="66">
        <v>2792</v>
      </c>
      <c r="BH17" s="66">
        <v>1172</v>
      </c>
      <c r="BI17" s="66">
        <v>2788</v>
      </c>
      <c r="BJ17" s="66">
        <v>1174</v>
      </c>
      <c r="BK17" s="66">
        <v>2777</v>
      </c>
      <c r="BM17" s="52"/>
      <c r="BO17" s="52"/>
      <c r="BQ17" s="52"/>
      <c r="BS17" s="52"/>
      <c r="BW17" s="52"/>
    </row>
    <row r="18" spans="1:143" x14ac:dyDescent="0.25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H18" s="66">
        <v>370</v>
      </c>
      <c r="AI18" s="52">
        <v>749</v>
      </c>
      <c r="AJ18" s="66">
        <v>388</v>
      </c>
      <c r="AK18" s="52">
        <v>765</v>
      </c>
      <c r="AL18" s="66">
        <v>392</v>
      </c>
      <c r="AM18" s="52">
        <v>757</v>
      </c>
      <c r="AN18" s="66">
        <v>402</v>
      </c>
      <c r="AO18" s="52">
        <v>758</v>
      </c>
      <c r="AP18" s="66">
        <v>394</v>
      </c>
      <c r="AQ18" s="66">
        <v>749</v>
      </c>
      <c r="AR18" s="66">
        <v>388</v>
      </c>
      <c r="AS18" s="66">
        <v>732</v>
      </c>
      <c r="AT18" s="66">
        <v>397</v>
      </c>
      <c r="AU18" s="66">
        <v>725</v>
      </c>
      <c r="AV18" s="66">
        <v>414</v>
      </c>
      <c r="AW18" s="52">
        <v>739</v>
      </c>
      <c r="AX18" s="66">
        <v>406</v>
      </c>
      <c r="AY18" s="52">
        <v>744</v>
      </c>
      <c r="AZ18" s="66">
        <v>405</v>
      </c>
      <c r="BA18" s="52">
        <v>740</v>
      </c>
      <c r="BB18" s="66">
        <v>389</v>
      </c>
      <c r="BC18" s="52">
        <v>724</v>
      </c>
      <c r="BD18" s="66">
        <v>392</v>
      </c>
      <c r="BE18" s="52">
        <v>714</v>
      </c>
      <c r="BF18" s="66">
        <v>391</v>
      </c>
      <c r="BG18" s="66">
        <v>718</v>
      </c>
      <c r="BH18" s="66">
        <v>377</v>
      </c>
      <c r="BI18" s="66">
        <v>705</v>
      </c>
      <c r="BJ18" s="66">
        <v>364</v>
      </c>
      <c r="BK18" s="66">
        <v>702</v>
      </c>
      <c r="BM18" s="52"/>
      <c r="BO18" s="52"/>
      <c r="BQ18" s="52"/>
      <c r="BS18" s="52"/>
      <c r="BW18" s="52"/>
    </row>
    <row r="19" spans="1:143" x14ac:dyDescent="0.25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H19" s="66">
        <v>1361</v>
      </c>
      <c r="AI19" s="52">
        <v>2393</v>
      </c>
      <c r="AJ19" s="66">
        <v>1378</v>
      </c>
      <c r="AK19" s="52">
        <v>2391</v>
      </c>
      <c r="AL19" s="66">
        <v>1392</v>
      </c>
      <c r="AM19" s="52">
        <v>2376</v>
      </c>
      <c r="AN19" s="66">
        <v>1391</v>
      </c>
      <c r="AO19" s="52">
        <v>2359</v>
      </c>
      <c r="AP19" s="66">
        <v>1368</v>
      </c>
      <c r="AQ19" s="66">
        <v>2337</v>
      </c>
      <c r="AR19" s="66">
        <v>1395</v>
      </c>
      <c r="AS19" s="66">
        <v>2306</v>
      </c>
      <c r="AT19" s="66">
        <v>1434</v>
      </c>
      <c r="AU19" s="66">
        <v>2316</v>
      </c>
      <c r="AV19" s="66">
        <v>1416</v>
      </c>
      <c r="AW19" s="52">
        <v>2316</v>
      </c>
      <c r="AX19" s="66">
        <v>1438</v>
      </c>
      <c r="AY19" s="52">
        <v>2305</v>
      </c>
      <c r="AZ19" s="66">
        <v>1428</v>
      </c>
      <c r="BA19" s="52">
        <v>2287</v>
      </c>
      <c r="BB19" s="66">
        <v>1388</v>
      </c>
      <c r="BC19" s="52">
        <v>2278</v>
      </c>
      <c r="BD19" s="66">
        <v>1398</v>
      </c>
      <c r="BE19" s="52">
        <v>2340</v>
      </c>
      <c r="BF19" s="66">
        <v>1417</v>
      </c>
      <c r="BG19" s="66">
        <v>2300</v>
      </c>
      <c r="BH19" s="66">
        <v>1416</v>
      </c>
      <c r="BI19" s="66">
        <v>2246</v>
      </c>
      <c r="BJ19" s="66">
        <v>1426</v>
      </c>
      <c r="BK19" s="66">
        <v>2252</v>
      </c>
      <c r="BM19" s="52"/>
      <c r="BO19" s="52"/>
      <c r="BQ19" s="52"/>
      <c r="BS19" s="52"/>
      <c r="BW19" s="52"/>
    </row>
    <row r="20" spans="1:143" x14ac:dyDescent="0.25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H20" s="66">
        <v>290</v>
      </c>
      <c r="AI20" s="52">
        <v>738</v>
      </c>
      <c r="AJ20" s="66">
        <v>301</v>
      </c>
      <c r="AK20" s="52">
        <v>768</v>
      </c>
      <c r="AL20" s="66">
        <v>286</v>
      </c>
      <c r="AM20" s="52">
        <v>733</v>
      </c>
      <c r="AN20" s="66">
        <v>283</v>
      </c>
      <c r="AO20" s="52">
        <v>726</v>
      </c>
      <c r="AP20" s="66">
        <v>279</v>
      </c>
      <c r="AQ20" s="66">
        <v>726</v>
      </c>
      <c r="AR20" s="66">
        <v>276</v>
      </c>
      <c r="AS20" s="66">
        <v>716</v>
      </c>
      <c r="AT20" s="66">
        <v>275</v>
      </c>
      <c r="AU20" s="66">
        <v>695</v>
      </c>
      <c r="AV20" s="66">
        <v>270</v>
      </c>
      <c r="AW20" s="52">
        <v>684</v>
      </c>
      <c r="AX20" s="66">
        <v>288</v>
      </c>
      <c r="AY20" s="52">
        <v>697</v>
      </c>
      <c r="AZ20" s="66">
        <v>284</v>
      </c>
      <c r="BA20" s="52">
        <v>704</v>
      </c>
      <c r="BB20" s="66">
        <v>269</v>
      </c>
      <c r="BC20" s="52">
        <v>677</v>
      </c>
      <c r="BD20" s="66">
        <v>266</v>
      </c>
      <c r="BE20" s="52">
        <v>692</v>
      </c>
      <c r="BF20" s="66">
        <v>262</v>
      </c>
      <c r="BG20" s="66">
        <v>675</v>
      </c>
      <c r="BH20" s="66">
        <v>285</v>
      </c>
      <c r="BI20" s="66">
        <v>670</v>
      </c>
      <c r="BJ20" s="66">
        <v>278</v>
      </c>
      <c r="BK20" s="66">
        <v>664</v>
      </c>
      <c r="BM20" s="52"/>
      <c r="BO20" s="52"/>
      <c r="BQ20" s="52"/>
      <c r="BS20" s="52"/>
      <c r="BW20" s="52"/>
    </row>
    <row r="21" spans="1:143" x14ac:dyDescent="0.25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H21" s="66">
        <v>310</v>
      </c>
      <c r="AI21" s="52">
        <v>709</v>
      </c>
      <c r="AJ21" s="66">
        <v>314</v>
      </c>
      <c r="AK21" s="52">
        <v>726</v>
      </c>
      <c r="AL21" s="66">
        <v>307</v>
      </c>
      <c r="AM21" s="52">
        <v>726</v>
      </c>
      <c r="AN21" s="66">
        <v>317</v>
      </c>
      <c r="AO21" s="52">
        <v>735</v>
      </c>
      <c r="AP21" s="66">
        <v>317</v>
      </c>
      <c r="AQ21" s="66">
        <v>731</v>
      </c>
      <c r="AR21" s="66">
        <v>317</v>
      </c>
      <c r="AS21" s="66">
        <v>698</v>
      </c>
      <c r="AT21" s="66">
        <v>336</v>
      </c>
      <c r="AU21" s="66">
        <v>700</v>
      </c>
      <c r="AV21" s="66">
        <v>336</v>
      </c>
      <c r="AW21" s="52">
        <v>693</v>
      </c>
      <c r="AX21" s="66">
        <v>331</v>
      </c>
      <c r="AY21" s="52">
        <v>689</v>
      </c>
      <c r="AZ21" s="66">
        <v>338</v>
      </c>
      <c r="BA21" s="52">
        <v>707</v>
      </c>
      <c r="BB21" s="66">
        <v>341</v>
      </c>
      <c r="BC21" s="52">
        <v>695</v>
      </c>
      <c r="BD21" s="66">
        <v>345</v>
      </c>
      <c r="BE21" s="52">
        <v>699</v>
      </c>
      <c r="BF21" s="66">
        <v>347</v>
      </c>
      <c r="BG21" s="66">
        <v>678</v>
      </c>
      <c r="BH21" s="66">
        <v>356</v>
      </c>
      <c r="BI21" s="66">
        <v>685</v>
      </c>
      <c r="BJ21" s="66">
        <v>354</v>
      </c>
      <c r="BK21" s="66">
        <v>687</v>
      </c>
      <c r="BM21" s="52"/>
      <c r="BO21" s="52"/>
      <c r="BQ21" s="52"/>
      <c r="BS21" s="52"/>
      <c r="BW21" s="52"/>
    </row>
    <row r="22" spans="1:143" x14ac:dyDescent="0.25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H22" s="66">
        <v>595</v>
      </c>
      <c r="AI22" s="52">
        <v>1120</v>
      </c>
      <c r="AJ22" s="66">
        <v>580</v>
      </c>
      <c r="AK22" s="52">
        <v>1114</v>
      </c>
      <c r="AL22" s="66">
        <v>581</v>
      </c>
      <c r="AM22" s="52">
        <v>1114</v>
      </c>
      <c r="AN22" s="66">
        <v>586</v>
      </c>
      <c r="AO22" s="52">
        <v>1127</v>
      </c>
      <c r="AP22" s="66">
        <v>585</v>
      </c>
      <c r="AQ22" s="66">
        <v>1122</v>
      </c>
      <c r="AR22" s="66">
        <v>586</v>
      </c>
      <c r="AS22" s="66">
        <v>1116</v>
      </c>
      <c r="AT22" s="66">
        <v>592</v>
      </c>
      <c r="AU22" s="66">
        <v>1116</v>
      </c>
      <c r="AV22" s="66">
        <v>596</v>
      </c>
      <c r="AW22" s="52">
        <v>1120</v>
      </c>
      <c r="AX22" s="66">
        <v>598</v>
      </c>
      <c r="AY22" s="52">
        <v>1095</v>
      </c>
      <c r="AZ22" s="66">
        <v>597</v>
      </c>
      <c r="BA22" s="52">
        <v>1090</v>
      </c>
      <c r="BB22" s="66">
        <v>605</v>
      </c>
      <c r="BC22" s="52">
        <v>1087</v>
      </c>
      <c r="BD22" s="66">
        <v>595</v>
      </c>
      <c r="BE22" s="52">
        <v>1085</v>
      </c>
      <c r="BF22" s="66">
        <v>607</v>
      </c>
      <c r="BG22" s="66">
        <v>1093</v>
      </c>
      <c r="BH22" s="66">
        <v>614</v>
      </c>
      <c r="BI22" s="66">
        <v>1077</v>
      </c>
      <c r="BJ22" s="66">
        <v>606</v>
      </c>
      <c r="BK22" s="66">
        <v>1070</v>
      </c>
      <c r="BM22" s="52"/>
      <c r="BO22" s="52"/>
      <c r="BQ22" s="52"/>
      <c r="BS22" s="52"/>
      <c r="BW22" s="52"/>
      <c r="CY22" s="52"/>
    </row>
    <row r="23" spans="1:143" x14ac:dyDescent="0.25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H23" s="66">
        <v>1439</v>
      </c>
      <c r="AI23" s="52">
        <v>2578</v>
      </c>
      <c r="AJ23" s="66">
        <v>1472</v>
      </c>
      <c r="AK23" s="52">
        <v>2580</v>
      </c>
      <c r="AL23" s="66">
        <v>1471</v>
      </c>
      <c r="AM23" s="52">
        <v>2573</v>
      </c>
      <c r="AN23" s="66">
        <v>1463</v>
      </c>
      <c r="AO23" s="52">
        <v>2563</v>
      </c>
      <c r="AP23" s="66">
        <v>1444</v>
      </c>
      <c r="AQ23" s="66">
        <v>2573</v>
      </c>
      <c r="AR23" s="66">
        <v>1437</v>
      </c>
      <c r="AS23" s="66">
        <v>2553</v>
      </c>
      <c r="AT23" s="66">
        <v>1436</v>
      </c>
      <c r="AU23" s="66">
        <v>2554</v>
      </c>
      <c r="AV23" s="66">
        <v>1407</v>
      </c>
      <c r="AW23" s="52">
        <v>2550</v>
      </c>
      <c r="AX23" s="66">
        <v>1411</v>
      </c>
      <c r="AY23" s="52">
        <v>2555</v>
      </c>
      <c r="AZ23" s="66">
        <v>1386</v>
      </c>
      <c r="BA23" s="52">
        <v>2546</v>
      </c>
      <c r="BB23" s="66">
        <v>1389</v>
      </c>
      <c r="BC23" s="52">
        <v>2558</v>
      </c>
      <c r="BD23" s="66">
        <v>1407</v>
      </c>
      <c r="BE23" s="52">
        <v>2616</v>
      </c>
      <c r="BF23" s="66">
        <v>1456</v>
      </c>
      <c r="BG23" s="66">
        <v>2650</v>
      </c>
      <c r="BH23" s="66">
        <v>1491</v>
      </c>
      <c r="BI23" s="66">
        <v>2672</v>
      </c>
      <c r="BJ23" s="66">
        <v>1508</v>
      </c>
      <c r="BK23" s="66">
        <v>2693</v>
      </c>
      <c r="BM23" s="52"/>
      <c r="BO23" s="52"/>
      <c r="BQ23" s="52"/>
      <c r="BS23" s="52"/>
      <c r="BW23" s="52"/>
    </row>
    <row r="24" spans="1:143" x14ac:dyDescent="0.25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H24" s="66">
        <v>2952</v>
      </c>
      <c r="AI24" s="52">
        <v>4697</v>
      </c>
      <c r="AJ24" s="66">
        <v>3004</v>
      </c>
      <c r="AK24" s="52">
        <v>4727</v>
      </c>
      <c r="AL24" s="66">
        <v>3013</v>
      </c>
      <c r="AM24" s="52">
        <v>4734</v>
      </c>
      <c r="AN24" s="66">
        <v>2997</v>
      </c>
      <c r="AO24" s="52">
        <v>4714</v>
      </c>
      <c r="AP24" s="66">
        <v>2972</v>
      </c>
      <c r="AQ24" s="66">
        <v>4648</v>
      </c>
      <c r="AR24" s="66">
        <v>2976</v>
      </c>
      <c r="AS24" s="66">
        <v>4656</v>
      </c>
      <c r="AT24" s="66">
        <v>3043</v>
      </c>
      <c r="AU24" s="66">
        <v>4670</v>
      </c>
      <c r="AV24" s="66">
        <v>3054</v>
      </c>
      <c r="AW24" s="52">
        <v>4669</v>
      </c>
      <c r="AX24" s="66">
        <v>3080</v>
      </c>
      <c r="AY24" s="52">
        <v>4668</v>
      </c>
      <c r="AZ24" s="66">
        <v>3084</v>
      </c>
      <c r="BA24" s="52">
        <v>4673</v>
      </c>
      <c r="BB24" s="66">
        <v>3094</v>
      </c>
      <c r="BC24" s="52">
        <v>4585</v>
      </c>
      <c r="BD24" s="66">
        <v>3102</v>
      </c>
      <c r="BE24" s="52">
        <v>4649</v>
      </c>
      <c r="BF24" s="66">
        <v>3097</v>
      </c>
      <c r="BG24" s="66">
        <v>4649</v>
      </c>
      <c r="BH24" s="66">
        <v>3082</v>
      </c>
      <c r="BI24" s="66">
        <v>4614</v>
      </c>
      <c r="BJ24" s="66">
        <v>3066</v>
      </c>
      <c r="BK24" s="66">
        <v>4637</v>
      </c>
      <c r="BM24" s="52"/>
      <c r="BO24" s="52"/>
      <c r="BQ24" s="52"/>
      <c r="BS24" s="52"/>
      <c r="BW24" s="52"/>
    </row>
    <row r="25" spans="1:143" x14ac:dyDescent="0.25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H25" s="66">
        <v>8271</v>
      </c>
      <c r="AI25" s="52">
        <v>13615</v>
      </c>
      <c r="AJ25" s="66">
        <v>8311</v>
      </c>
      <c r="AK25" s="52">
        <v>13619</v>
      </c>
      <c r="AL25" s="66">
        <v>8339</v>
      </c>
      <c r="AM25" s="52">
        <v>13529</v>
      </c>
      <c r="AN25" s="66">
        <v>8302</v>
      </c>
      <c r="AO25" s="52">
        <v>13476</v>
      </c>
      <c r="AP25" s="66">
        <v>8169</v>
      </c>
      <c r="AQ25" s="66">
        <v>13311</v>
      </c>
      <c r="AR25" s="66">
        <v>8253</v>
      </c>
      <c r="AS25" s="66">
        <v>13261</v>
      </c>
      <c r="AT25" s="66">
        <v>8306</v>
      </c>
      <c r="AU25" s="66">
        <v>13188</v>
      </c>
      <c r="AV25" s="66">
        <v>8229</v>
      </c>
      <c r="AW25" s="52">
        <v>13285</v>
      </c>
      <c r="AX25" s="66">
        <v>8557</v>
      </c>
      <c r="AY25" s="52">
        <v>13398</v>
      </c>
      <c r="AZ25" s="66">
        <v>8552</v>
      </c>
      <c r="BA25" s="52">
        <v>13392</v>
      </c>
      <c r="BB25" s="66">
        <v>8506</v>
      </c>
      <c r="BC25" s="52">
        <v>13199</v>
      </c>
      <c r="BD25" s="66">
        <v>8653</v>
      </c>
      <c r="BE25" s="52">
        <v>13423</v>
      </c>
      <c r="BF25" s="66">
        <v>8675</v>
      </c>
      <c r="BG25" s="66">
        <v>13507</v>
      </c>
      <c r="BH25" s="66">
        <v>8774</v>
      </c>
      <c r="BI25" s="66">
        <v>13531</v>
      </c>
      <c r="BJ25" s="66">
        <v>8787</v>
      </c>
      <c r="BK25" s="66">
        <v>13524</v>
      </c>
      <c r="BM25" s="52"/>
      <c r="BO25" s="52"/>
      <c r="BQ25" s="52"/>
      <c r="BS25" s="52"/>
      <c r="BW25" s="52"/>
    </row>
    <row r="26" spans="1:143" x14ac:dyDescent="0.25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H26" s="66">
        <v>840</v>
      </c>
      <c r="AI26" s="52">
        <v>1607</v>
      </c>
      <c r="AJ26" s="66">
        <v>866</v>
      </c>
      <c r="AK26" s="52">
        <v>1633</v>
      </c>
      <c r="AL26" s="66">
        <v>855</v>
      </c>
      <c r="AM26" s="52">
        <v>1604</v>
      </c>
      <c r="AN26" s="66">
        <v>867</v>
      </c>
      <c r="AO26" s="52">
        <v>1615</v>
      </c>
      <c r="AP26" s="66">
        <v>870</v>
      </c>
      <c r="AQ26" s="66">
        <v>1596</v>
      </c>
      <c r="AR26" s="66">
        <v>894</v>
      </c>
      <c r="AS26" s="66">
        <v>1607</v>
      </c>
      <c r="AT26" s="66">
        <v>890</v>
      </c>
      <c r="AU26" s="66">
        <v>1592</v>
      </c>
      <c r="AV26" s="66">
        <v>868</v>
      </c>
      <c r="AW26" s="52">
        <v>1591</v>
      </c>
      <c r="AX26" s="66">
        <v>893</v>
      </c>
      <c r="AY26" s="52">
        <v>1609</v>
      </c>
      <c r="AZ26" s="66">
        <v>868</v>
      </c>
      <c r="BA26" s="52">
        <v>1595</v>
      </c>
      <c r="BB26" s="66">
        <v>872</v>
      </c>
      <c r="BC26" s="52">
        <v>1585</v>
      </c>
      <c r="BD26" s="66">
        <v>877</v>
      </c>
      <c r="BE26" s="52">
        <v>1598</v>
      </c>
      <c r="BF26" s="66">
        <v>892</v>
      </c>
      <c r="BG26" s="66">
        <v>1628</v>
      </c>
      <c r="BH26" s="66">
        <v>889</v>
      </c>
      <c r="BI26" s="66">
        <v>1614</v>
      </c>
      <c r="BJ26" s="66">
        <v>885</v>
      </c>
      <c r="BK26" s="66">
        <v>1597</v>
      </c>
      <c r="BM26" s="52"/>
      <c r="BO26" s="52"/>
      <c r="BQ26" s="52"/>
      <c r="BS26" s="52"/>
      <c r="BW26" s="52"/>
    </row>
    <row r="27" spans="1:143" x14ac:dyDescent="0.25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H27" s="66">
        <v>1665</v>
      </c>
      <c r="AI27" s="52">
        <v>3211</v>
      </c>
      <c r="AJ27" s="66">
        <v>1707</v>
      </c>
      <c r="AK27" s="52">
        <v>3255</v>
      </c>
      <c r="AL27" s="66">
        <v>1725</v>
      </c>
      <c r="AM27" s="52">
        <v>3227</v>
      </c>
      <c r="AN27" s="66">
        <v>1703</v>
      </c>
      <c r="AO27" s="52">
        <v>3202</v>
      </c>
      <c r="AP27" s="66">
        <v>1686</v>
      </c>
      <c r="AQ27" s="66">
        <v>3168</v>
      </c>
      <c r="AR27" s="66">
        <v>1705</v>
      </c>
      <c r="AS27" s="66">
        <v>3154</v>
      </c>
      <c r="AT27" s="66">
        <v>1741</v>
      </c>
      <c r="AU27" s="66">
        <v>3155</v>
      </c>
      <c r="AV27" s="66">
        <v>1752</v>
      </c>
      <c r="AW27" s="52">
        <v>3161</v>
      </c>
      <c r="AX27" s="66">
        <v>1769</v>
      </c>
      <c r="AY27" s="52">
        <v>3155</v>
      </c>
      <c r="AZ27" s="66">
        <v>1764</v>
      </c>
      <c r="BA27" s="52">
        <v>3162</v>
      </c>
      <c r="BB27" s="66">
        <v>1728</v>
      </c>
      <c r="BC27" s="52">
        <v>3115</v>
      </c>
      <c r="BD27" s="66">
        <v>1715</v>
      </c>
      <c r="BE27" s="52">
        <v>3144</v>
      </c>
      <c r="BF27" s="66">
        <v>1734</v>
      </c>
      <c r="BG27" s="66">
        <v>3164</v>
      </c>
      <c r="BH27" s="66">
        <v>1749</v>
      </c>
      <c r="BI27" s="66">
        <v>3102</v>
      </c>
      <c r="BJ27" s="66">
        <v>1725</v>
      </c>
      <c r="BK27" s="66">
        <v>3027</v>
      </c>
      <c r="BM27" s="52"/>
      <c r="BO27" s="52"/>
      <c r="BQ27" s="52"/>
      <c r="BS27" s="52"/>
      <c r="BW27" s="52"/>
    </row>
    <row r="28" spans="1:143" x14ac:dyDescent="0.25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H28" s="66">
        <v>3269</v>
      </c>
      <c r="AI28" s="52">
        <v>5337</v>
      </c>
      <c r="AJ28" s="66">
        <v>3288</v>
      </c>
      <c r="AK28" s="52">
        <v>5370</v>
      </c>
      <c r="AL28" s="66">
        <v>3336</v>
      </c>
      <c r="AM28" s="52">
        <v>5420</v>
      </c>
      <c r="AN28" s="66">
        <v>3336</v>
      </c>
      <c r="AO28" s="52">
        <v>5396</v>
      </c>
      <c r="AP28" s="66">
        <v>3265</v>
      </c>
      <c r="AQ28" s="66">
        <v>5333</v>
      </c>
      <c r="AR28" s="66">
        <v>3272</v>
      </c>
      <c r="AS28" s="66">
        <v>5302</v>
      </c>
      <c r="AT28" s="66">
        <v>3309</v>
      </c>
      <c r="AU28" s="66">
        <v>5259</v>
      </c>
      <c r="AV28" s="66">
        <v>3244</v>
      </c>
      <c r="AW28" s="52">
        <v>5302</v>
      </c>
      <c r="AX28" s="66">
        <v>3367</v>
      </c>
      <c r="AY28" s="52">
        <v>5281</v>
      </c>
      <c r="AZ28" s="66">
        <v>3360</v>
      </c>
      <c r="BA28" s="52">
        <v>5282</v>
      </c>
      <c r="BB28" s="66">
        <v>3315</v>
      </c>
      <c r="BC28" s="52">
        <v>5245</v>
      </c>
      <c r="BD28" s="66">
        <v>3329</v>
      </c>
      <c r="BE28" s="52">
        <v>5321</v>
      </c>
      <c r="BF28" s="66">
        <v>3328</v>
      </c>
      <c r="BG28" s="66">
        <v>5351</v>
      </c>
      <c r="BH28" s="66">
        <v>3376</v>
      </c>
      <c r="BI28" s="66">
        <v>5321</v>
      </c>
      <c r="BJ28" s="66">
        <v>3374</v>
      </c>
      <c r="BK28" s="66">
        <v>5291</v>
      </c>
      <c r="BM28" s="52"/>
      <c r="BO28" s="52"/>
      <c r="BQ28" s="52"/>
      <c r="BS28" s="52"/>
      <c r="BW28" s="52"/>
    </row>
    <row r="29" spans="1:143" x14ac:dyDescent="0.25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H29" s="66">
        <v>552</v>
      </c>
      <c r="AI29" s="52">
        <v>1003</v>
      </c>
      <c r="AJ29" s="66">
        <v>555</v>
      </c>
      <c r="AK29" s="52">
        <v>1003</v>
      </c>
      <c r="AL29" s="66">
        <v>557</v>
      </c>
      <c r="AM29" s="52">
        <v>988</v>
      </c>
      <c r="AN29" s="66">
        <v>551</v>
      </c>
      <c r="AO29" s="52">
        <v>997</v>
      </c>
      <c r="AP29" s="66">
        <v>540</v>
      </c>
      <c r="AQ29" s="66">
        <v>998</v>
      </c>
      <c r="AR29" s="66">
        <v>540</v>
      </c>
      <c r="AS29" s="66">
        <v>998</v>
      </c>
      <c r="AT29" s="66">
        <v>576</v>
      </c>
      <c r="AU29" s="66">
        <v>1025</v>
      </c>
      <c r="AV29" s="66">
        <v>580</v>
      </c>
      <c r="AW29" s="52">
        <v>1033</v>
      </c>
      <c r="AX29" s="66">
        <v>589</v>
      </c>
      <c r="AY29" s="52">
        <v>1051</v>
      </c>
      <c r="AZ29" s="66">
        <v>584</v>
      </c>
      <c r="BA29" s="52">
        <v>1059</v>
      </c>
      <c r="BB29" s="66">
        <v>590</v>
      </c>
      <c r="BC29" s="52">
        <v>1061</v>
      </c>
      <c r="BD29" s="66">
        <v>610</v>
      </c>
      <c r="BE29" s="52">
        <v>1069</v>
      </c>
      <c r="BF29" s="66">
        <v>620</v>
      </c>
      <c r="BG29" s="66">
        <v>1041</v>
      </c>
      <c r="BH29" s="66">
        <v>611</v>
      </c>
      <c r="BI29" s="66">
        <v>1006</v>
      </c>
      <c r="BJ29" s="66">
        <v>609</v>
      </c>
      <c r="BK29" s="66">
        <v>1013</v>
      </c>
      <c r="BM29" s="52"/>
      <c r="BO29" s="52"/>
      <c r="BQ29" s="52"/>
      <c r="BS29" s="52"/>
      <c r="BW29" s="52"/>
    </row>
    <row r="30" spans="1:143" x14ac:dyDescent="0.25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H30" s="66">
        <v>736</v>
      </c>
      <c r="AI30" s="52">
        <v>1371</v>
      </c>
      <c r="AJ30" s="66">
        <v>748</v>
      </c>
      <c r="AK30" s="52">
        <v>1387</v>
      </c>
      <c r="AL30" s="66">
        <v>741</v>
      </c>
      <c r="AM30" s="52">
        <v>1368</v>
      </c>
      <c r="AN30" s="66">
        <v>742</v>
      </c>
      <c r="AO30" s="52">
        <v>1379</v>
      </c>
      <c r="AP30" s="66">
        <v>750</v>
      </c>
      <c r="AQ30" s="66">
        <v>1384</v>
      </c>
      <c r="AR30" s="66">
        <v>753</v>
      </c>
      <c r="AS30" s="66">
        <v>1356</v>
      </c>
      <c r="AT30" s="66">
        <v>748</v>
      </c>
      <c r="AU30" s="66">
        <v>1336</v>
      </c>
      <c r="AV30" s="66">
        <v>745</v>
      </c>
      <c r="AW30" s="52">
        <v>1350</v>
      </c>
      <c r="AX30" s="66">
        <v>758</v>
      </c>
      <c r="AY30" s="52">
        <v>1338</v>
      </c>
      <c r="AZ30" s="66">
        <v>763</v>
      </c>
      <c r="BA30" s="52">
        <v>1358</v>
      </c>
      <c r="BB30" s="66">
        <v>784</v>
      </c>
      <c r="BC30" s="52">
        <v>1416</v>
      </c>
      <c r="BD30" s="66">
        <v>777</v>
      </c>
      <c r="BE30" s="52">
        <v>1430</v>
      </c>
      <c r="BF30" s="66">
        <v>760</v>
      </c>
      <c r="BG30" s="66">
        <v>1441</v>
      </c>
      <c r="BH30" s="66">
        <v>765</v>
      </c>
      <c r="BI30" s="66">
        <v>1438</v>
      </c>
      <c r="BJ30" s="66">
        <v>780</v>
      </c>
      <c r="BK30" s="66">
        <v>1452</v>
      </c>
      <c r="BM30" s="52"/>
      <c r="BO30" s="52"/>
      <c r="BQ30" s="52"/>
      <c r="BS30" s="52"/>
      <c r="BW30" s="52"/>
    </row>
    <row r="31" spans="1:143" s="138" customFormat="1" x14ac:dyDescent="0.25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24800</v>
      </c>
      <c r="AI31" s="137">
        <f t="shared" si="2"/>
        <v>43893</v>
      </c>
      <c r="AJ31" s="137">
        <f t="shared" si="2"/>
        <v>25019</v>
      </c>
      <c r="AK31" s="137">
        <f t="shared" si="2"/>
        <v>44052</v>
      </c>
      <c r="AL31" s="137">
        <f t="shared" si="2"/>
        <v>25099</v>
      </c>
      <c r="AM31" s="137">
        <f t="shared" si="2"/>
        <v>43846</v>
      </c>
      <c r="AN31" s="137">
        <f t="shared" si="2"/>
        <v>25055</v>
      </c>
      <c r="AO31" s="137">
        <f t="shared" si="2"/>
        <v>43725</v>
      </c>
      <c r="AP31" s="137">
        <f t="shared" si="2"/>
        <v>24739</v>
      </c>
      <c r="AQ31" s="137">
        <f t="shared" si="2"/>
        <v>43303</v>
      </c>
      <c r="AR31" s="137">
        <f t="shared" si="2"/>
        <v>24933</v>
      </c>
      <c r="AS31" s="137">
        <f t="shared" si="2"/>
        <v>43077</v>
      </c>
      <c r="AT31" s="137">
        <f t="shared" si="2"/>
        <v>25256</v>
      </c>
      <c r="AU31" s="137">
        <f t="shared" si="2"/>
        <v>42897</v>
      </c>
      <c r="AV31" s="137">
        <f t="shared" si="2"/>
        <v>25087</v>
      </c>
      <c r="AW31" s="137">
        <f t="shared" si="2"/>
        <v>43093</v>
      </c>
      <c r="AX31" s="137">
        <f t="shared" si="2"/>
        <v>25736</v>
      </c>
      <c r="AY31" s="137">
        <f t="shared" si="2"/>
        <v>43154</v>
      </c>
      <c r="AZ31" s="137">
        <f t="shared" si="2"/>
        <v>25675</v>
      </c>
      <c r="BA31" s="137">
        <f t="shared" si="2"/>
        <v>43168</v>
      </c>
      <c r="BB31" s="137">
        <f t="shared" si="2"/>
        <v>25528</v>
      </c>
      <c r="BC31" s="137">
        <f t="shared" si="2"/>
        <v>42734</v>
      </c>
      <c r="BD31" s="137">
        <f t="shared" si="2"/>
        <v>25755</v>
      </c>
      <c r="BE31" s="137">
        <f t="shared" si="2"/>
        <v>43355</v>
      </c>
      <c r="BF31" s="137">
        <f>SUM(BF16:BF30)</f>
        <v>25899</v>
      </c>
      <c r="BG31" s="137">
        <f>SUM(BG16:BG30)</f>
        <v>43511</v>
      </c>
      <c r="BH31" s="137">
        <f t="shared" si="2"/>
        <v>26117</v>
      </c>
      <c r="BI31" s="137">
        <f t="shared" si="2"/>
        <v>43310</v>
      </c>
      <c r="BJ31" s="137">
        <f t="shared" si="2"/>
        <v>26111</v>
      </c>
      <c r="BK31" s="137">
        <f t="shared" si="2"/>
        <v>43235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5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H32" s="66">
        <v>476</v>
      </c>
      <c r="AI32" s="52">
        <v>918</v>
      </c>
      <c r="AJ32" s="66">
        <v>472</v>
      </c>
      <c r="AK32" s="52">
        <v>911</v>
      </c>
      <c r="AL32" s="66">
        <v>461</v>
      </c>
      <c r="AM32" s="52">
        <v>902</v>
      </c>
      <c r="AN32" s="66">
        <v>453</v>
      </c>
      <c r="AO32" s="52">
        <v>887</v>
      </c>
      <c r="AP32" s="66">
        <v>443</v>
      </c>
      <c r="AQ32" s="66">
        <v>861</v>
      </c>
      <c r="AR32" s="66">
        <v>451</v>
      </c>
      <c r="AS32" s="66">
        <v>849</v>
      </c>
      <c r="AT32" s="66">
        <v>463</v>
      </c>
      <c r="AU32" s="66">
        <v>857</v>
      </c>
      <c r="AV32" s="66">
        <v>460</v>
      </c>
      <c r="AW32" s="52">
        <v>886</v>
      </c>
      <c r="AX32" s="66">
        <v>471</v>
      </c>
      <c r="AY32" s="52">
        <v>879</v>
      </c>
      <c r="AZ32" s="66">
        <v>481</v>
      </c>
      <c r="BA32" s="52">
        <v>880</v>
      </c>
      <c r="BB32" s="66">
        <v>491</v>
      </c>
      <c r="BC32" s="52">
        <v>877</v>
      </c>
      <c r="BD32" s="66">
        <v>480</v>
      </c>
      <c r="BE32" s="52">
        <v>879</v>
      </c>
      <c r="BF32" s="66">
        <v>483</v>
      </c>
      <c r="BG32" s="66">
        <v>885</v>
      </c>
      <c r="BH32" s="66">
        <v>494</v>
      </c>
      <c r="BI32" s="66">
        <v>893</v>
      </c>
      <c r="BJ32" s="66">
        <v>490</v>
      </c>
      <c r="BK32" s="66">
        <v>887</v>
      </c>
      <c r="BM32" s="52"/>
      <c r="BO32" s="52"/>
      <c r="BQ32" s="52"/>
      <c r="BS32" s="52"/>
      <c r="BW32" s="52"/>
    </row>
    <row r="33" spans="1:143" x14ac:dyDescent="0.25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H33" s="66">
        <v>477</v>
      </c>
      <c r="AI33" s="52">
        <v>1153</v>
      </c>
      <c r="AJ33" s="66">
        <v>491</v>
      </c>
      <c r="AK33" s="52">
        <v>1161</v>
      </c>
      <c r="AL33" s="66">
        <v>493</v>
      </c>
      <c r="AM33" s="52">
        <v>1176</v>
      </c>
      <c r="AN33" s="66">
        <v>487</v>
      </c>
      <c r="AO33" s="52">
        <v>1177</v>
      </c>
      <c r="AP33" s="66">
        <v>457</v>
      </c>
      <c r="AQ33" s="66">
        <v>1146</v>
      </c>
      <c r="AR33" s="66">
        <v>457</v>
      </c>
      <c r="AS33" s="66">
        <v>1131</v>
      </c>
      <c r="AT33" s="66">
        <v>473</v>
      </c>
      <c r="AU33" s="66">
        <v>1103</v>
      </c>
      <c r="AV33" s="66">
        <v>454</v>
      </c>
      <c r="AW33" s="52">
        <v>1090</v>
      </c>
      <c r="AX33" s="66">
        <v>487</v>
      </c>
      <c r="AY33" s="52">
        <v>1089</v>
      </c>
      <c r="AZ33" s="66">
        <v>489</v>
      </c>
      <c r="BA33" s="52">
        <v>1083</v>
      </c>
      <c r="BB33" s="66">
        <v>484</v>
      </c>
      <c r="BC33" s="52">
        <v>1096</v>
      </c>
      <c r="BD33" s="66">
        <v>484</v>
      </c>
      <c r="BE33" s="52">
        <v>1107</v>
      </c>
      <c r="BF33" s="66">
        <v>499</v>
      </c>
      <c r="BG33" s="66">
        <v>1133</v>
      </c>
      <c r="BH33" s="66">
        <v>492</v>
      </c>
      <c r="BI33" s="66">
        <v>1128</v>
      </c>
      <c r="BJ33" s="66">
        <v>498</v>
      </c>
      <c r="BK33" s="66">
        <v>1128</v>
      </c>
      <c r="BM33" s="52"/>
      <c r="BO33" s="52"/>
      <c r="BQ33" s="52"/>
      <c r="BS33" s="52"/>
      <c r="BW33" s="52"/>
    </row>
    <row r="34" spans="1:143" x14ac:dyDescent="0.25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H34" s="66">
        <v>808</v>
      </c>
      <c r="AI34" s="52">
        <v>1904</v>
      </c>
      <c r="AJ34" s="66">
        <v>817</v>
      </c>
      <c r="AK34" s="52">
        <v>1902</v>
      </c>
      <c r="AL34" s="66">
        <v>832</v>
      </c>
      <c r="AM34" s="52">
        <v>1923</v>
      </c>
      <c r="AN34" s="66">
        <v>816</v>
      </c>
      <c r="AO34" s="52">
        <v>1900</v>
      </c>
      <c r="AP34" s="66">
        <v>794</v>
      </c>
      <c r="AQ34" s="66">
        <v>1875</v>
      </c>
      <c r="AR34" s="66">
        <v>796</v>
      </c>
      <c r="AS34" s="66">
        <v>1871</v>
      </c>
      <c r="AT34" s="66">
        <v>822</v>
      </c>
      <c r="AU34" s="66">
        <v>1869</v>
      </c>
      <c r="AV34" s="66">
        <v>804</v>
      </c>
      <c r="AW34" s="52">
        <v>1875</v>
      </c>
      <c r="AX34" s="66">
        <v>836</v>
      </c>
      <c r="AY34" s="52">
        <v>1849</v>
      </c>
      <c r="AZ34" s="66">
        <v>825</v>
      </c>
      <c r="BA34" s="52">
        <v>1854</v>
      </c>
      <c r="BB34" s="66">
        <v>811</v>
      </c>
      <c r="BC34" s="52">
        <v>1850</v>
      </c>
      <c r="BD34" s="66">
        <v>801</v>
      </c>
      <c r="BE34" s="52">
        <v>1862</v>
      </c>
      <c r="BF34" s="66">
        <v>795</v>
      </c>
      <c r="BG34" s="66">
        <v>1854</v>
      </c>
      <c r="BH34" s="66">
        <v>814</v>
      </c>
      <c r="BI34" s="66">
        <v>1880</v>
      </c>
      <c r="BJ34" s="66">
        <v>823</v>
      </c>
      <c r="BK34" s="66">
        <v>1888</v>
      </c>
      <c r="BM34" s="52"/>
      <c r="BO34" s="52"/>
      <c r="BQ34" s="52"/>
      <c r="BS34" s="52"/>
      <c r="BW34" s="52"/>
    </row>
    <row r="35" spans="1:143" x14ac:dyDescent="0.25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H35" s="66">
        <v>395</v>
      </c>
      <c r="AI35" s="52">
        <v>687</v>
      </c>
      <c r="AJ35" s="66">
        <v>393</v>
      </c>
      <c r="AK35" s="52">
        <v>693</v>
      </c>
      <c r="AL35" s="66">
        <v>394</v>
      </c>
      <c r="AM35" s="52">
        <v>682</v>
      </c>
      <c r="AN35" s="66">
        <v>392</v>
      </c>
      <c r="AO35" s="52">
        <v>685</v>
      </c>
      <c r="AP35" s="66">
        <v>368</v>
      </c>
      <c r="AQ35" s="66">
        <v>668</v>
      </c>
      <c r="AR35" s="66">
        <v>366</v>
      </c>
      <c r="AS35" s="66">
        <v>662</v>
      </c>
      <c r="AT35" s="66">
        <v>367</v>
      </c>
      <c r="AU35" s="66">
        <v>664</v>
      </c>
      <c r="AV35" s="66">
        <v>376</v>
      </c>
      <c r="AW35" s="52">
        <v>684</v>
      </c>
      <c r="AX35" s="66">
        <v>389</v>
      </c>
      <c r="AY35" s="52">
        <v>679</v>
      </c>
      <c r="AZ35" s="66">
        <v>379</v>
      </c>
      <c r="BA35" s="52">
        <v>674</v>
      </c>
      <c r="BB35" s="66">
        <v>370</v>
      </c>
      <c r="BC35" s="52">
        <v>653</v>
      </c>
      <c r="BD35" s="66">
        <v>370</v>
      </c>
      <c r="BE35" s="52">
        <v>658</v>
      </c>
      <c r="BF35" s="66">
        <v>361</v>
      </c>
      <c r="BG35" s="66">
        <v>640</v>
      </c>
      <c r="BH35" s="66">
        <v>375</v>
      </c>
      <c r="BI35" s="66">
        <v>648</v>
      </c>
      <c r="BJ35" s="66">
        <v>375</v>
      </c>
      <c r="BK35" s="66">
        <v>634</v>
      </c>
      <c r="BM35" s="52"/>
      <c r="BO35" s="52"/>
      <c r="BQ35" s="52"/>
      <c r="BS35" s="52"/>
      <c r="BW35" s="52"/>
    </row>
    <row r="36" spans="1:143" x14ac:dyDescent="0.25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H36" s="66">
        <v>2057</v>
      </c>
      <c r="AI36" s="52">
        <v>4875</v>
      </c>
      <c r="AJ36" s="187">
        <v>2097</v>
      </c>
      <c r="AK36" s="52">
        <v>4880</v>
      </c>
      <c r="AL36" s="66">
        <v>2062</v>
      </c>
      <c r="AM36" s="52">
        <v>4813</v>
      </c>
      <c r="AN36" s="66">
        <v>2031</v>
      </c>
      <c r="AO36" s="52">
        <v>4771</v>
      </c>
      <c r="AP36" s="66">
        <v>2013</v>
      </c>
      <c r="AQ36" s="66">
        <v>4789</v>
      </c>
      <c r="AR36" s="66">
        <v>2021</v>
      </c>
      <c r="AS36" s="66">
        <v>4797</v>
      </c>
      <c r="AT36" s="66">
        <v>2089</v>
      </c>
      <c r="AU36" s="66">
        <v>4839</v>
      </c>
      <c r="AV36" s="66">
        <v>2119</v>
      </c>
      <c r="AW36" s="52">
        <v>4847</v>
      </c>
      <c r="AX36" s="66">
        <v>2203</v>
      </c>
      <c r="AY36" s="52">
        <v>4860</v>
      </c>
      <c r="AZ36" s="66">
        <v>2203</v>
      </c>
      <c r="BA36" s="52">
        <v>4907</v>
      </c>
      <c r="BB36" s="66">
        <v>2246</v>
      </c>
      <c r="BC36" s="52">
        <v>4874</v>
      </c>
      <c r="BD36" s="66">
        <v>2283</v>
      </c>
      <c r="BE36" s="52">
        <v>4922</v>
      </c>
      <c r="BF36" s="66">
        <v>2290</v>
      </c>
      <c r="BG36" s="66">
        <v>4905</v>
      </c>
      <c r="BH36" s="66">
        <v>2306</v>
      </c>
      <c r="BI36" s="66">
        <v>4934</v>
      </c>
      <c r="BJ36" s="66">
        <v>2297</v>
      </c>
      <c r="BK36" s="66">
        <v>4913</v>
      </c>
      <c r="BM36" s="52"/>
      <c r="BO36" s="52"/>
      <c r="BQ36" s="52"/>
      <c r="BS36" s="52"/>
      <c r="BW36" s="52"/>
    </row>
    <row r="37" spans="1:143" x14ac:dyDescent="0.25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H37" s="66">
        <v>552</v>
      </c>
      <c r="AI37" s="52">
        <v>1075</v>
      </c>
      <c r="AJ37" s="66">
        <v>557</v>
      </c>
      <c r="AK37" s="52">
        <v>1069</v>
      </c>
      <c r="AL37" s="66">
        <v>552</v>
      </c>
      <c r="AM37" s="52">
        <v>1071</v>
      </c>
      <c r="AN37" s="66">
        <v>547</v>
      </c>
      <c r="AO37" s="52">
        <v>1054</v>
      </c>
      <c r="AP37" s="66">
        <v>540</v>
      </c>
      <c r="AQ37" s="66">
        <v>1059</v>
      </c>
      <c r="AR37" s="66">
        <v>539</v>
      </c>
      <c r="AS37" s="66">
        <v>1056</v>
      </c>
      <c r="AT37" s="66">
        <v>540</v>
      </c>
      <c r="AU37" s="66">
        <v>1048</v>
      </c>
      <c r="AV37" s="66">
        <v>532</v>
      </c>
      <c r="AW37" s="52">
        <v>1057</v>
      </c>
      <c r="AX37" s="66">
        <v>546</v>
      </c>
      <c r="AY37" s="52">
        <v>1067</v>
      </c>
      <c r="AZ37" s="66">
        <v>530</v>
      </c>
      <c r="BA37" s="52">
        <v>1064</v>
      </c>
      <c r="BB37" s="66">
        <v>533</v>
      </c>
      <c r="BC37" s="52">
        <v>1040</v>
      </c>
      <c r="BD37" s="66">
        <v>538</v>
      </c>
      <c r="BE37" s="52">
        <v>1060</v>
      </c>
      <c r="BF37" s="66">
        <v>539</v>
      </c>
      <c r="BG37" s="66">
        <v>1065</v>
      </c>
      <c r="BH37" s="66">
        <v>549</v>
      </c>
      <c r="BI37" s="66">
        <v>1062</v>
      </c>
      <c r="BJ37" s="66">
        <v>560</v>
      </c>
      <c r="BK37" s="66">
        <v>1068</v>
      </c>
      <c r="BM37" s="52"/>
      <c r="BO37" s="52"/>
      <c r="BQ37" s="52"/>
      <c r="BS37" s="52"/>
      <c r="BW37" s="52"/>
    </row>
    <row r="38" spans="1:143" s="138" customFormat="1" x14ac:dyDescent="0.25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4765</v>
      </c>
      <c r="AI38" s="137">
        <f t="shared" si="4"/>
        <v>10612</v>
      </c>
      <c r="AJ38" s="137">
        <f t="shared" si="4"/>
        <v>4827</v>
      </c>
      <c r="AK38" s="137">
        <f t="shared" si="4"/>
        <v>10616</v>
      </c>
      <c r="AL38" s="137">
        <f t="shared" si="4"/>
        <v>4794</v>
      </c>
      <c r="AM38" s="137">
        <f t="shared" si="4"/>
        <v>10567</v>
      </c>
      <c r="AN38" s="137">
        <f t="shared" si="4"/>
        <v>4726</v>
      </c>
      <c r="AO38" s="137">
        <f t="shared" si="4"/>
        <v>10474</v>
      </c>
      <c r="AP38" s="137">
        <f t="shared" si="4"/>
        <v>4615</v>
      </c>
      <c r="AQ38" s="137">
        <f t="shared" si="4"/>
        <v>10398</v>
      </c>
      <c r="AR38" s="137">
        <f t="shared" si="4"/>
        <v>4630</v>
      </c>
      <c r="AS38" s="137">
        <f t="shared" si="4"/>
        <v>10366</v>
      </c>
      <c r="AT38" s="137">
        <f t="shared" si="4"/>
        <v>4754</v>
      </c>
      <c r="AU38" s="137">
        <f t="shared" si="4"/>
        <v>10380</v>
      </c>
      <c r="AV38" s="137">
        <f t="shared" si="4"/>
        <v>4745</v>
      </c>
      <c r="AW38" s="137">
        <f t="shared" si="4"/>
        <v>10439</v>
      </c>
      <c r="AX38" s="137">
        <f t="shared" si="4"/>
        <v>4932</v>
      </c>
      <c r="AY38" s="137">
        <f t="shared" si="4"/>
        <v>10423</v>
      </c>
      <c r="AZ38" s="137">
        <f t="shared" si="4"/>
        <v>4907</v>
      </c>
      <c r="BA38" s="137">
        <f t="shared" si="4"/>
        <v>10462</v>
      </c>
      <c r="BB38" s="137">
        <f t="shared" si="4"/>
        <v>4935</v>
      </c>
      <c r="BC38" s="137">
        <f t="shared" si="4"/>
        <v>10390</v>
      </c>
      <c r="BD38" s="137">
        <f t="shared" si="4"/>
        <v>4956</v>
      </c>
      <c r="BE38" s="137">
        <f t="shared" si="4"/>
        <v>10488</v>
      </c>
      <c r="BF38" s="137">
        <f>SUM(BF32:BF37)</f>
        <v>4967</v>
      </c>
      <c r="BG38" s="137">
        <f>SUM(BG32:BG37)</f>
        <v>10482</v>
      </c>
      <c r="BH38" s="137">
        <f t="shared" si="4"/>
        <v>5030</v>
      </c>
      <c r="BI38" s="137">
        <f t="shared" si="4"/>
        <v>10545</v>
      </c>
      <c r="BJ38" s="137">
        <f t="shared" si="4"/>
        <v>5043</v>
      </c>
      <c r="BK38" s="137">
        <f t="shared" si="4"/>
        <v>10518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5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H39" s="66">
        <v>957</v>
      </c>
      <c r="AI39" s="52">
        <v>1553</v>
      </c>
      <c r="AJ39" s="66">
        <v>989</v>
      </c>
      <c r="AK39" s="52">
        <v>1578</v>
      </c>
      <c r="AL39" s="66">
        <v>985</v>
      </c>
      <c r="AM39" s="52">
        <v>1545</v>
      </c>
      <c r="AN39" s="66">
        <v>989</v>
      </c>
      <c r="AO39" s="52">
        <v>1559</v>
      </c>
      <c r="AP39" s="66">
        <v>979</v>
      </c>
      <c r="AQ39" s="66">
        <v>1549</v>
      </c>
      <c r="AR39" s="66">
        <v>988</v>
      </c>
      <c r="AS39" s="66">
        <v>1551</v>
      </c>
      <c r="AT39" s="66">
        <v>991</v>
      </c>
      <c r="AU39" s="66">
        <v>1523</v>
      </c>
      <c r="AV39" s="66">
        <v>975</v>
      </c>
      <c r="AW39" s="52">
        <v>1508</v>
      </c>
      <c r="AX39" s="66">
        <v>975</v>
      </c>
      <c r="AY39" s="52">
        <v>1497</v>
      </c>
      <c r="AZ39" s="66">
        <v>979</v>
      </c>
      <c r="BA39" s="52">
        <v>1505</v>
      </c>
      <c r="BB39" s="66">
        <v>960</v>
      </c>
      <c r="BC39" s="52">
        <v>1480</v>
      </c>
      <c r="BD39" s="66">
        <v>967</v>
      </c>
      <c r="BE39" s="52">
        <v>1520</v>
      </c>
      <c r="BF39" s="66">
        <v>963</v>
      </c>
      <c r="BG39" s="66">
        <v>1527</v>
      </c>
      <c r="BH39" s="66">
        <v>952</v>
      </c>
      <c r="BI39" s="66">
        <v>1509</v>
      </c>
      <c r="BJ39" s="66">
        <v>956</v>
      </c>
      <c r="BK39" s="66">
        <v>1506</v>
      </c>
      <c r="BM39" s="52"/>
      <c r="BO39" s="52"/>
      <c r="BQ39" s="52"/>
      <c r="BS39" s="52"/>
      <c r="BW39" s="52"/>
    </row>
    <row r="40" spans="1:143" x14ac:dyDescent="0.25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H40" s="66">
        <v>3254</v>
      </c>
      <c r="AI40" s="52">
        <v>7582</v>
      </c>
      <c r="AJ40" s="66">
        <v>3286</v>
      </c>
      <c r="AK40" s="52">
        <v>7602</v>
      </c>
      <c r="AL40" s="66">
        <v>3234</v>
      </c>
      <c r="AM40" s="52">
        <v>7524</v>
      </c>
      <c r="AN40" s="66">
        <v>3207</v>
      </c>
      <c r="AO40" s="52">
        <v>7478</v>
      </c>
      <c r="AP40" s="66">
        <v>3171</v>
      </c>
      <c r="AQ40" s="66">
        <v>7425</v>
      </c>
      <c r="AR40" s="66">
        <v>3220</v>
      </c>
      <c r="AS40" s="66">
        <v>7460</v>
      </c>
      <c r="AT40" s="66">
        <v>3321</v>
      </c>
      <c r="AU40" s="66">
        <v>7481</v>
      </c>
      <c r="AV40" s="66">
        <v>3277</v>
      </c>
      <c r="AW40" s="52">
        <v>7543</v>
      </c>
      <c r="AX40" s="66">
        <v>3267</v>
      </c>
      <c r="AY40" s="52">
        <v>7513</v>
      </c>
      <c r="AZ40" s="66">
        <v>3248</v>
      </c>
      <c r="BA40" s="52">
        <v>7547</v>
      </c>
      <c r="BB40" s="66">
        <v>3249</v>
      </c>
      <c r="BC40" s="52">
        <v>7457</v>
      </c>
      <c r="BD40" s="66">
        <v>3290</v>
      </c>
      <c r="BE40" s="52">
        <v>7521</v>
      </c>
      <c r="BF40" s="66">
        <v>3200</v>
      </c>
      <c r="BG40" s="66">
        <v>7513</v>
      </c>
      <c r="BH40" s="66">
        <v>3144</v>
      </c>
      <c r="BI40" s="66">
        <v>7328</v>
      </c>
      <c r="BJ40" s="66">
        <v>3121</v>
      </c>
      <c r="BK40" s="66">
        <v>7275</v>
      </c>
      <c r="BM40" s="52"/>
      <c r="BO40" s="52"/>
      <c r="BQ40" s="52"/>
      <c r="BS40" s="52"/>
      <c r="BW40" s="52"/>
    </row>
    <row r="41" spans="1:143" x14ac:dyDescent="0.25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H41" s="66">
        <v>242</v>
      </c>
      <c r="AI41" s="52">
        <v>437</v>
      </c>
      <c r="AJ41" s="66">
        <v>245</v>
      </c>
      <c r="AK41" s="52">
        <v>448</v>
      </c>
      <c r="AL41" s="66">
        <v>246</v>
      </c>
      <c r="AM41" s="52">
        <v>458</v>
      </c>
      <c r="AN41" s="66">
        <v>240</v>
      </c>
      <c r="AO41" s="52">
        <v>452</v>
      </c>
      <c r="AP41" s="66">
        <v>236</v>
      </c>
      <c r="AQ41" s="66">
        <v>444</v>
      </c>
      <c r="AR41" s="66">
        <v>252</v>
      </c>
      <c r="AS41" s="66">
        <v>457</v>
      </c>
      <c r="AT41" s="66">
        <v>244</v>
      </c>
      <c r="AU41" s="66">
        <v>449</v>
      </c>
      <c r="AV41" s="66">
        <v>244</v>
      </c>
      <c r="AW41" s="52">
        <v>463</v>
      </c>
      <c r="AX41" s="66">
        <v>247</v>
      </c>
      <c r="AY41" s="52">
        <v>451</v>
      </c>
      <c r="AZ41" s="66">
        <v>245</v>
      </c>
      <c r="BA41" s="52">
        <v>458</v>
      </c>
      <c r="BB41" s="66">
        <v>240</v>
      </c>
      <c r="BC41" s="52">
        <v>443</v>
      </c>
      <c r="BD41" s="66">
        <v>245</v>
      </c>
      <c r="BE41" s="52">
        <v>445</v>
      </c>
      <c r="BF41" s="66">
        <v>247</v>
      </c>
      <c r="BG41" s="66">
        <v>436</v>
      </c>
      <c r="BH41" s="66">
        <v>261</v>
      </c>
      <c r="BI41" s="66">
        <v>449</v>
      </c>
      <c r="BJ41" s="66">
        <v>261</v>
      </c>
      <c r="BK41" s="66">
        <v>451</v>
      </c>
      <c r="BM41" s="52"/>
      <c r="BO41" s="52"/>
      <c r="BQ41" s="52"/>
      <c r="BS41" s="52"/>
      <c r="BW41" s="52"/>
    </row>
    <row r="42" spans="1:143" x14ac:dyDescent="0.25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H42" s="66">
        <v>425</v>
      </c>
      <c r="AI42" s="52">
        <v>1200</v>
      </c>
      <c r="AJ42" s="66">
        <v>434</v>
      </c>
      <c r="AK42" s="52">
        <v>1213</v>
      </c>
      <c r="AL42" s="66">
        <v>435</v>
      </c>
      <c r="AM42" s="52">
        <v>1194</v>
      </c>
      <c r="AN42" s="66">
        <v>441</v>
      </c>
      <c r="AO42" s="52">
        <v>1187</v>
      </c>
      <c r="AP42" s="66">
        <v>437</v>
      </c>
      <c r="AQ42" s="66">
        <v>1161</v>
      </c>
      <c r="AR42" s="66">
        <v>432</v>
      </c>
      <c r="AS42" s="66">
        <v>1153</v>
      </c>
      <c r="AT42" s="66">
        <v>443</v>
      </c>
      <c r="AU42" s="66">
        <v>1134</v>
      </c>
      <c r="AV42" s="66">
        <v>434</v>
      </c>
      <c r="AW42" s="52">
        <v>1136</v>
      </c>
      <c r="AX42" s="66">
        <v>419</v>
      </c>
      <c r="AY42" s="52">
        <v>1132</v>
      </c>
      <c r="AZ42" s="66">
        <v>434</v>
      </c>
      <c r="BA42" s="52">
        <v>1152</v>
      </c>
      <c r="BB42" s="66">
        <v>431</v>
      </c>
      <c r="BC42" s="52">
        <v>1154</v>
      </c>
      <c r="BD42" s="66">
        <v>421</v>
      </c>
      <c r="BE42" s="52">
        <v>1160</v>
      </c>
      <c r="BF42" s="66">
        <v>426</v>
      </c>
      <c r="BG42" s="66">
        <v>1155</v>
      </c>
      <c r="BH42" s="66">
        <v>445</v>
      </c>
      <c r="BI42" s="66">
        <v>1175</v>
      </c>
      <c r="BJ42" s="66">
        <v>454</v>
      </c>
      <c r="BK42" s="66">
        <v>1176</v>
      </c>
      <c r="BM42" s="52"/>
      <c r="BO42" s="52"/>
      <c r="BQ42" s="52"/>
      <c r="BS42" s="52"/>
      <c r="BW42" s="52"/>
    </row>
    <row r="43" spans="1:143" x14ac:dyDescent="0.25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H43" s="66">
        <v>691</v>
      </c>
      <c r="AI43" s="52">
        <v>1126</v>
      </c>
      <c r="AJ43" s="66">
        <v>699</v>
      </c>
      <c r="AK43" s="52">
        <v>1140</v>
      </c>
      <c r="AL43" s="66">
        <v>699</v>
      </c>
      <c r="AM43" s="52">
        <v>1138</v>
      </c>
      <c r="AN43" s="66">
        <v>675</v>
      </c>
      <c r="AO43" s="52">
        <v>1141</v>
      </c>
      <c r="AP43" s="66">
        <v>683</v>
      </c>
      <c r="AQ43" s="66">
        <v>1162</v>
      </c>
      <c r="AR43" s="66">
        <v>686</v>
      </c>
      <c r="AS43" s="66">
        <v>1151</v>
      </c>
      <c r="AT43" s="66">
        <v>700</v>
      </c>
      <c r="AU43" s="66">
        <v>1160</v>
      </c>
      <c r="AV43" s="66">
        <v>698</v>
      </c>
      <c r="AW43" s="52">
        <v>1177</v>
      </c>
      <c r="AX43" s="66">
        <v>725</v>
      </c>
      <c r="AY43" s="52">
        <v>1203</v>
      </c>
      <c r="AZ43" s="66">
        <v>720</v>
      </c>
      <c r="BA43" s="52">
        <v>1205</v>
      </c>
      <c r="BB43" s="66">
        <v>741</v>
      </c>
      <c r="BC43" s="52">
        <v>1211</v>
      </c>
      <c r="BD43" s="66">
        <v>754</v>
      </c>
      <c r="BE43" s="52">
        <v>1221</v>
      </c>
      <c r="BF43" s="66">
        <v>790</v>
      </c>
      <c r="BG43" s="66">
        <v>1255</v>
      </c>
      <c r="BH43" s="66">
        <v>819</v>
      </c>
      <c r="BI43" s="66">
        <v>1272</v>
      </c>
      <c r="BJ43" s="66">
        <v>835</v>
      </c>
      <c r="BK43" s="66">
        <v>1287</v>
      </c>
      <c r="BM43" s="52"/>
      <c r="BO43" s="52"/>
      <c r="BQ43" s="52"/>
      <c r="BS43" s="52"/>
      <c r="BW43" s="52"/>
    </row>
    <row r="44" spans="1:143" x14ac:dyDescent="0.25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H44" s="66">
        <v>1762</v>
      </c>
      <c r="AI44" s="52">
        <v>3331</v>
      </c>
      <c r="AJ44" s="66">
        <v>1808</v>
      </c>
      <c r="AK44" s="52">
        <v>3366</v>
      </c>
      <c r="AL44" s="66">
        <v>1852</v>
      </c>
      <c r="AM44" s="52">
        <v>3350</v>
      </c>
      <c r="AN44" s="66">
        <v>1829</v>
      </c>
      <c r="AO44" s="52">
        <v>3343</v>
      </c>
      <c r="AP44" s="66">
        <v>1797</v>
      </c>
      <c r="AQ44" s="66">
        <v>3345</v>
      </c>
      <c r="AR44" s="66">
        <v>1823</v>
      </c>
      <c r="AS44" s="66">
        <v>3313</v>
      </c>
      <c r="AT44" s="66">
        <v>1848</v>
      </c>
      <c r="AU44" s="66">
        <v>3309</v>
      </c>
      <c r="AV44" s="66">
        <v>1835</v>
      </c>
      <c r="AW44" s="52">
        <v>3318</v>
      </c>
      <c r="AX44" s="66">
        <v>1850</v>
      </c>
      <c r="AY44" s="52">
        <v>3327</v>
      </c>
      <c r="AZ44" s="66">
        <v>1845</v>
      </c>
      <c r="BA44" s="52">
        <v>3309</v>
      </c>
      <c r="BB44" s="66">
        <v>1819</v>
      </c>
      <c r="BC44" s="52">
        <v>3250</v>
      </c>
      <c r="BD44" s="66">
        <v>1824</v>
      </c>
      <c r="BE44" s="52">
        <v>3272</v>
      </c>
      <c r="BF44" s="66">
        <v>1832</v>
      </c>
      <c r="BG44" s="66">
        <v>3286</v>
      </c>
      <c r="BH44" s="66">
        <v>1857</v>
      </c>
      <c r="BI44" s="66">
        <v>3288</v>
      </c>
      <c r="BJ44" s="66">
        <v>1851</v>
      </c>
      <c r="BK44" s="66">
        <v>3260</v>
      </c>
      <c r="BM44" s="52"/>
      <c r="BO44" s="52"/>
      <c r="BQ44" s="52"/>
      <c r="BS44" s="52"/>
      <c r="BW44" s="52"/>
    </row>
    <row r="45" spans="1:143" x14ac:dyDescent="0.25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H45" s="66">
        <v>269</v>
      </c>
      <c r="AI45" s="52">
        <v>589</v>
      </c>
      <c r="AJ45" s="66">
        <v>260</v>
      </c>
      <c r="AK45" s="52">
        <v>580</v>
      </c>
      <c r="AL45" s="66">
        <v>255</v>
      </c>
      <c r="AM45" s="52">
        <v>580</v>
      </c>
      <c r="AN45" s="66">
        <v>262</v>
      </c>
      <c r="AO45" s="52">
        <v>580</v>
      </c>
      <c r="AP45" s="66">
        <v>241</v>
      </c>
      <c r="AQ45" s="66">
        <v>566</v>
      </c>
      <c r="AR45" s="66">
        <v>248</v>
      </c>
      <c r="AS45" s="66">
        <v>564</v>
      </c>
      <c r="AT45" s="66">
        <v>244</v>
      </c>
      <c r="AU45" s="66">
        <v>574</v>
      </c>
      <c r="AV45" s="66">
        <v>240</v>
      </c>
      <c r="AW45" s="52">
        <v>591</v>
      </c>
      <c r="AX45" s="66">
        <v>245</v>
      </c>
      <c r="AY45" s="52">
        <v>595</v>
      </c>
      <c r="AZ45" s="66">
        <v>233</v>
      </c>
      <c r="BA45" s="52">
        <v>585</v>
      </c>
      <c r="BB45" s="66">
        <v>218</v>
      </c>
      <c r="BC45" s="52">
        <v>582</v>
      </c>
      <c r="BD45" s="66">
        <v>219</v>
      </c>
      <c r="BE45" s="52">
        <v>591</v>
      </c>
      <c r="BF45" s="66">
        <v>221</v>
      </c>
      <c r="BG45" s="66">
        <v>585</v>
      </c>
      <c r="BH45" s="66">
        <v>223</v>
      </c>
      <c r="BI45" s="66">
        <v>583</v>
      </c>
      <c r="BJ45" s="66">
        <v>235</v>
      </c>
      <c r="BK45" s="66">
        <v>593</v>
      </c>
      <c r="BM45" s="52"/>
      <c r="BO45" s="52"/>
      <c r="BQ45" s="52"/>
      <c r="BS45" s="52"/>
      <c r="BW45" s="52"/>
    </row>
    <row r="46" spans="1:143" x14ac:dyDescent="0.25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H46" s="66">
        <v>532</v>
      </c>
      <c r="AI46" s="52">
        <v>1107</v>
      </c>
      <c r="AJ46" s="66">
        <v>531</v>
      </c>
      <c r="AK46" s="52">
        <v>1089</v>
      </c>
      <c r="AL46" s="66">
        <v>531</v>
      </c>
      <c r="AM46" s="52">
        <v>1113</v>
      </c>
      <c r="AN46" s="66">
        <v>527</v>
      </c>
      <c r="AO46" s="52">
        <v>1108</v>
      </c>
      <c r="AP46" s="66">
        <v>528</v>
      </c>
      <c r="AQ46" s="66">
        <v>1095</v>
      </c>
      <c r="AR46" s="66">
        <v>536</v>
      </c>
      <c r="AS46" s="66">
        <v>1087</v>
      </c>
      <c r="AT46" s="66">
        <v>560</v>
      </c>
      <c r="AU46" s="66">
        <v>1094</v>
      </c>
      <c r="AV46" s="66">
        <v>587</v>
      </c>
      <c r="AW46" s="52">
        <v>1106</v>
      </c>
      <c r="AX46" s="66">
        <v>599</v>
      </c>
      <c r="AY46" s="52">
        <v>1106</v>
      </c>
      <c r="AZ46" s="66">
        <v>585</v>
      </c>
      <c r="BA46" s="52">
        <v>1095</v>
      </c>
      <c r="BB46" s="66">
        <v>586</v>
      </c>
      <c r="BC46" s="52">
        <v>1110</v>
      </c>
      <c r="BD46" s="66">
        <v>596</v>
      </c>
      <c r="BE46" s="52">
        <v>1131</v>
      </c>
      <c r="BF46" s="66">
        <v>596</v>
      </c>
      <c r="BG46" s="66">
        <v>1140</v>
      </c>
      <c r="BH46" s="66">
        <v>618</v>
      </c>
      <c r="BI46" s="66">
        <v>1138</v>
      </c>
      <c r="BJ46" s="66">
        <v>616</v>
      </c>
      <c r="BK46" s="66">
        <v>1134</v>
      </c>
      <c r="BM46" s="52"/>
      <c r="BO46" s="52"/>
      <c r="BQ46" s="52"/>
      <c r="BS46" s="52"/>
      <c r="BW46" s="52"/>
    </row>
    <row r="47" spans="1:143" x14ac:dyDescent="0.25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H47" s="66">
        <v>424</v>
      </c>
      <c r="AI47" s="52">
        <v>874</v>
      </c>
      <c r="AJ47" s="66">
        <v>430</v>
      </c>
      <c r="AK47" s="52">
        <v>865</v>
      </c>
      <c r="AL47" s="66">
        <v>431</v>
      </c>
      <c r="AM47" s="52">
        <v>856</v>
      </c>
      <c r="AN47" s="66">
        <v>412</v>
      </c>
      <c r="AO47" s="52">
        <v>835</v>
      </c>
      <c r="AP47" s="66">
        <v>412</v>
      </c>
      <c r="AQ47" s="66">
        <v>825</v>
      </c>
      <c r="AR47" s="66">
        <v>423</v>
      </c>
      <c r="AS47" s="66">
        <v>836</v>
      </c>
      <c r="AT47" s="66">
        <v>418</v>
      </c>
      <c r="AU47" s="66">
        <v>833</v>
      </c>
      <c r="AV47" s="66">
        <v>409</v>
      </c>
      <c r="AW47" s="52">
        <v>811</v>
      </c>
      <c r="AX47" s="66">
        <v>420</v>
      </c>
      <c r="AY47" s="52">
        <v>830</v>
      </c>
      <c r="AZ47" s="66">
        <v>428</v>
      </c>
      <c r="BA47" s="52">
        <v>840</v>
      </c>
      <c r="BB47" s="66">
        <v>430</v>
      </c>
      <c r="BC47" s="52">
        <v>850</v>
      </c>
      <c r="BD47" s="66">
        <v>428</v>
      </c>
      <c r="BE47" s="52">
        <v>860</v>
      </c>
      <c r="BF47" s="66">
        <v>437</v>
      </c>
      <c r="BG47" s="66">
        <v>858</v>
      </c>
      <c r="BH47" s="66">
        <v>438</v>
      </c>
      <c r="BI47" s="66">
        <v>844</v>
      </c>
      <c r="BJ47" s="66">
        <v>423</v>
      </c>
      <c r="BK47" s="66">
        <v>841</v>
      </c>
      <c r="BM47" s="52"/>
      <c r="BO47" s="52"/>
      <c r="BQ47" s="52"/>
      <c r="BS47" s="52"/>
      <c r="BW47" s="52"/>
    </row>
    <row r="48" spans="1:143" s="138" customFormat="1" x14ac:dyDescent="0.25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8556</v>
      </c>
      <c r="AI48" s="137">
        <f t="shared" si="6"/>
        <v>17799</v>
      </c>
      <c r="AJ48" s="137">
        <f t="shared" si="6"/>
        <v>8682</v>
      </c>
      <c r="AK48" s="137">
        <f t="shared" si="6"/>
        <v>17881</v>
      </c>
      <c r="AL48" s="137">
        <f t="shared" si="6"/>
        <v>8668</v>
      </c>
      <c r="AM48" s="137">
        <f t="shared" si="6"/>
        <v>17758</v>
      </c>
      <c r="AN48" s="137">
        <f t="shared" si="6"/>
        <v>8582</v>
      </c>
      <c r="AO48" s="137">
        <f t="shared" si="6"/>
        <v>17683</v>
      </c>
      <c r="AP48" s="137">
        <f t="shared" si="6"/>
        <v>8484</v>
      </c>
      <c r="AQ48" s="137">
        <f t="shared" si="6"/>
        <v>17572</v>
      </c>
      <c r="AR48" s="137">
        <f t="shared" si="6"/>
        <v>8608</v>
      </c>
      <c r="AS48" s="137">
        <f t="shared" si="6"/>
        <v>17572</v>
      </c>
      <c r="AT48" s="137">
        <f t="shared" si="6"/>
        <v>8769</v>
      </c>
      <c r="AU48" s="137">
        <f t="shared" si="6"/>
        <v>17557</v>
      </c>
      <c r="AV48" s="137">
        <f t="shared" si="6"/>
        <v>8699</v>
      </c>
      <c r="AW48" s="137">
        <f t="shared" si="6"/>
        <v>17653</v>
      </c>
      <c r="AX48" s="137">
        <f t="shared" si="6"/>
        <v>8747</v>
      </c>
      <c r="AY48" s="137">
        <f t="shared" si="6"/>
        <v>17654</v>
      </c>
      <c r="AZ48" s="137">
        <f t="shared" si="6"/>
        <v>8717</v>
      </c>
      <c r="BA48" s="137">
        <f t="shared" si="6"/>
        <v>17696</v>
      </c>
      <c r="BB48" s="137">
        <f t="shared" si="6"/>
        <v>8674</v>
      </c>
      <c r="BC48" s="137">
        <f t="shared" si="6"/>
        <v>17537</v>
      </c>
      <c r="BD48" s="137">
        <f t="shared" si="6"/>
        <v>8744</v>
      </c>
      <c r="BE48" s="137">
        <f t="shared" si="6"/>
        <v>17721</v>
      </c>
      <c r="BF48" s="137">
        <f>SUM(BF39:BF47)</f>
        <v>8712</v>
      </c>
      <c r="BG48" s="137">
        <f>SUM(BG39:BG47)</f>
        <v>17755</v>
      </c>
      <c r="BH48" s="137">
        <f t="shared" si="6"/>
        <v>8757</v>
      </c>
      <c r="BI48" s="137">
        <f t="shared" si="6"/>
        <v>17586</v>
      </c>
      <c r="BJ48" s="137">
        <f t="shared" si="6"/>
        <v>8752</v>
      </c>
      <c r="BK48" s="137">
        <f t="shared" si="6"/>
        <v>17523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5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H49" s="66">
        <v>22</v>
      </c>
      <c r="AI49" s="52">
        <v>110</v>
      </c>
      <c r="AJ49" s="66">
        <v>24</v>
      </c>
      <c r="AK49" s="52">
        <v>109</v>
      </c>
      <c r="AL49" s="66">
        <v>30</v>
      </c>
      <c r="AM49" s="52">
        <v>114</v>
      </c>
      <c r="AN49" s="66">
        <v>29</v>
      </c>
      <c r="AO49" s="52">
        <v>113</v>
      </c>
      <c r="AP49" s="66">
        <v>31</v>
      </c>
      <c r="AQ49" s="66">
        <v>108</v>
      </c>
      <c r="AR49" s="66">
        <v>30</v>
      </c>
      <c r="AS49" s="66">
        <v>104</v>
      </c>
      <c r="AT49" s="66">
        <v>31</v>
      </c>
      <c r="AU49" s="66">
        <v>102</v>
      </c>
      <c r="AV49" s="66">
        <v>32</v>
      </c>
      <c r="AW49" s="52">
        <v>106</v>
      </c>
      <c r="AX49" s="66">
        <v>38</v>
      </c>
      <c r="AY49" s="52">
        <v>108</v>
      </c>
      <c r="AZ49" s="66">
        <v>41</v>
      </c>
      <c r="BA49" s="52">
        <v>114</v>
      </c>
      <c r="BB49" s="66">
        <v>42</v>
      </c>
      <c r="BC49" s="52">
        <v>109</v>
      </c>
      <c r="BD49" s="66">
        <v>43</v>
      </c>
      <c r="BE49" s="52">
        <v>107</v>
      </c>
      <c r="BF49" s="66">
        <v>48</v>
      </c>
      <c r="BG49" s="66">
        <v>105</v>
      </c>
      <c r="BH49" s="66">
        <v>43</v>
      </c>
      <c r="BI49" s="66">
        <v>88</v>
      </c>
      <c r="BJ49" s="66">
        <v>45</v>
      </c>
      <c r="BK49" s="66">
        <v>86</v>
      </c>
      <c r="BM49" s="52"/>
      <c r="BO49" s="52"/>
      <c r="BQ49" s="52"/>
      <c r="BS49" s="52"/>
      <c r="BW49" s="52"/>
    </row>
    <row r="50" spans="1:75" x14ac:dyDescent="0.25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H50" s="66">
        <v>182</v>
      </c>
      <c r="AI50" s="52">
        <v>397</v>
      </c>
      <c r="AJ50" s="66">
        <v>182</v>
      </c>
      <c r="AK50" s="52">
        <v>390</v>
      </c>
      <c r="AL50" s="66">
        <v>183</v>
      </c>
      <c r="AM50" s="52">
        <v>397</v>
      </c>
      <c r="AN50" s="66">
        <v>187</v>
      </c>
      <c r="AO50" s="52">
        <v>404</v>
      </c>
      <c r="AP50" s="66">
        <v>196</v>
      </c>
      <c r="AQ50" s="66">
        <v>406</v>
      </c>
      <c r="AR50" s="66">
        <v>193</v>
      </c>
      <c r="AS50" s="66">
        <v>409</v>
      </c>
      <c r="AT50" s="66">
        <v>198</v>
      </c>
      <c r="AU50" s="66">
        <v>418</v>
      </c>
      <c r="AV50" s="66">
        <v>212</v>
      </c>
      <c r="AW50" s="52">
        <v>419</v>
      </c>
      <c r="AX50" s="66">
        <v>214</v>
      </c>
      <c r="AY50" s="52">
        <v>416</v>
      </c>
      <c r="AZ50" s="66">
        <v>219</v>
      </c>
      <c r="BA50" s="52">
        <v>414</v>
      </c>
      <c r="BB50" s="66">
        <v>212</v>
      </c>
      <c r="BC50" s="52">
        <v>409</v>
      </c>
      <c r="BD50" s="66">
        <v>213</v>
      </c>
      <c r="BE50" s="52">
        <v>412</v>
      </c>
      <c r="BF50" s="66">
        <v>210</v>
      </c>
      <c r="BG50" s="66">
        <v>405</v>
      </c>
      <c r="BH50" s="66">
        <v>214</v>
      </c>
      <c r="BI50" s="66">
        <v>407</v>
      </c>
      <c r="BJ50" s="66">
        <v>213</v>
      </c>
      <c r="BK50" s="66">
        <v>407</v>
      </c>
      <c r="BM50" s="52"/>
      <c r="BO50" s="52"/>
      <c r="BQ50" s="52"/>
      <c r="BS50" s="52"/>
      <c r="BW50" s="52"/>
    </row>
    <row r="51" spans="1:75" x14ac:dyDescent="0.25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H51" s="66">
        <v>150</v>
      </c>
      <c r="AI51" s="52">
        <v>303</v>
      </c>
      <c r="AJ51" s="66">
        <v>157</v>
      </c>
      <c r="AK51" s="52">
        <v>311</v>
      </c>
      <c r="AL51" s="66">
        <v>151</v>
      </c>
      <c r="AM51" s="52">
        <v>299</v>
      </c>
      <c r="AN51" s="66">
        <v>146</v>
      </c>
      <c r="AO51" s="52">
        <v>302</v>
      </c>
      <c r="AP51" s="66">
        <v>148</v>
      </c>
      <c r="AQ51" s="66">
        <v>301</v>
      </c>
      <c r="AR51" s="66">
        <v>153</v>
      </c>
      <c r="AS51" s="66">
        <v>301</v>
      </c>
      <c r="AT51" s="66">
        <v>155</v>
      </c>
      <c r="AU51" s="66">
        <v>302</v>
      </c>
      <c r="AV51" s="66">
        <v>144</v>
      </c>
      <c r="AW51" s="52">
        <v>291</v>
      </c>
      <c r="AX51" s="66">
        <v>146</v>
      </c>
      <c r="AY51" s="52">
        <v>300</v>
      </c>
      <c r="AZ51" s="66">
        <v>144</v>
      </c>
      <c r="BA51" s="52">
        <v>301</v>
      </c>
      <c r="BB51" s="66">
        <v>151</v>
      </c>
      <c r="BC51" s="52">
        <v>300</v>
      </c>
      <c r="BD51" s="66">
        <v>154</v>
      </c>
      <c r="BE51" s="52">
        <v>306</v>
      </c>
      <c r="BF51" s="66">
        <v>163</v>
      </c>
      <c r="BG51" s="66">
        <v>310</v>
      </c>
      <c r="BH51" s="66">
        <v>161</v>
      </c>
      <c r="BI51" s="66">
        <v>291</v>
      </c>
      <c r="BJ51" s="66">
        <v>162</v>
      </c>
      <c r="BK51" s="66">
        <v>295</v>
      </c>
      <c r="BM51" s="52"/>
      <c r="BO51" s="52"/>
      <c r="BQ51" s="52"/>
      <c r="BS51" s="52"/>
      <c r="BW51" s="52"/>
    </row>
    <row r="52" spans="1:75" x14ac:dyDescent="0.25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H52" s="66">
        <v>98</v>
      </c>
      <c r="AI52" s="52">
        <v>214</v>
      </c>
      <c r="AJ52" s="66">
        <v>101</v>
      </c>
      <c r="AK52" s="52">
        <v>220</v>
      </c>
      <c r="AL52" s="66">
        <v>99</v>
      </c>
      <c r="AM52" s="52">
        <v>221</v>
      </c>
      <c r="AN52" s="66">
        <v>103</v>
      </c>
      <c r="AO52" s="52">
        <v>227</v>
      </c>
      <c r="AP52" s="66">
        <v>96</v>
      </c>
      <c r="AQ52" s="66">
        <v>220</v>
      </c>
      <c r="AR52" s="66">
        <v>100</v>
      </c>
      <c r="AS52" s="66">
        <v>217</v>
      </c>
      <c r="AT52" s="66">
        <v>102</v>
      </c>
      <c r="AU52" s="66">
        <v>213</v>
      </c>
      <c r="AV52" s="66">
        <v>97</v>
      </c>
      <c r="AW52" s="52">
        <v>210</v>
      </c>
      <c r="AX52" s="66">
        <v>104</v>
      </c>
      <c r="AY52" s="52">
        <v>211</v>
      </c>
      <c r="AZ52" s="66">
        <v>106</v>
      </c>
      <c r="BA52" s="52">
        <v>212</v>
      </c>
      <c r="BB52" s="66">
        <v>106</v>
      </c>
      <c r="BC52" s="52">
        <v>218</v>
      </c>
      <c r="BD52" s="66">
        <v>119</v>
      </c>
      <c r="BE52" s="52">
        <v>235</v>
      </c>
      <c r="BF52" s="66">
        <v>122</v>
      </c>
      <c r="BG52" s="66">
        <v>238</v>
      </c>
      <c r="BH52" s="66">
        <v>123</v>
      </c>
      <c r="BI52" s="66">
        <v>232</v>
      </c>
      <c r="BJ52" s="66">
        <v>130</v>
      </c>
      <c r="BK52" s="66">
        <v>242</v>
      </c>
      <c r="BM52" s="52"/>
      <c r="BO52" s="52"/>
      <c r="BQ52" s="52"/>
      <c r="BS52" s="52"/>
      <c r="BW52" s="52"/>
    </row>
    <row r="53" spans="1:75" x14ac:dyDescent="0.25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H53" s="66">
        <v>116</v>
      </c>
      <c r="AI53" s="52">
        <v>214</v>
      </c>
      <c r="AJ53" s="66">
        <v>125</v>
      </c>
      <c r="AK53" s="52">
        <v>221</v>
      </c>
      <c r="AL53" s="66">
        <v>124</v>
      </c>
      <c r="AM53" s="52">
        <v>217</v>
      </c>
      <c r="AN53" s="66">
        <v>121</v>
      </c>
      <c r="AO53" s="52">
        <v>221</v>
      </c>
      <c r="AP53" s="66">
        <v>111</v>
      </c>
      <c r="AQ53" s="66">
        <v>209</v>
      </c>
      <c r="AR53" s="66">
        <v>113</v>
      </c>
      <c r="AS53" s="66">
        <v>204</v>
      </c>
      <c r="AT53" s="66">
        <v>121</v>
      </c>
      <c r="AU53" s="66">
        <v>206</v>
      </c>
      <c r="AV53" s="66">
        <v>124</v>
      </c>
      <c r="AW53" s="52">
        <v>213</v>
      </c>
      <c r="AX53" s="66">
        <v>130</v>
      </c>
      <c r="AY53" s="52">
        <v>224</v>
      </c>
      <c r="AZ53" s="66">
        <v>133</v>
      </c>
      <c r="BA53" s="52">
        <v>226</v>
      </c>
      <c r="BB53" s="66">
        <v>125</v>
      </c>
      <c r="BC53" s="52">
        <v>209</v>
      </c>
      <c r="BD53" s="66">
        <v>125</v>
      </c>
      <c r="BE53" s="52">
        <v>220</v>
      </c>
      <c r="BF53" s="66">
        <v>127</v>
      </c>
      <c r="BG53" s="66">
        <v>218</v>
      </c>
      <c r="BH53" s="66">
        <v>134</v>
      </c>
      <c r="BI53" s="66">
        <v>220</v>
      </c>
      <c r="BJ53" s="66">
        <v>134</v>
      </c>
      <c r="BK53" s="66">
        <v>221</v>
      </c>
      <c r="BM53" s="52"/>
      <c r="BO53" s="52"/>
      <c r="BQ53" s="52"/>
      <c r="BS53" s="52"/>
      <c r="BW53" s="52"/>
    </row>
    <row r="54" spans="1:75" x14ac:dyDescent="0.25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H54" s="66">
        <v>180</v>
      </c>
      <c r="AI54" s="52">
        <v>375</v>
      </c>
      <c r="AJ54" s="66">
        <v>179</v>
      </c>
      <c r="AK54" s="52">
        <v>362</v>
      </c>
      <c r="AL54" s="66">
        <v>190</v>
      </c>
      <c r="AM54" s="52">
        <v>377</v>
      </c>
      <c r="AN54" s="66">
        <v>178</v>
      </c>
      <c r="AO54" s="52">
        <v>360</v>
      </c>
      <c r="AP54" s="66">
        <v>179</v>
      </c>
      <c r="AQ54" s="66">
        <v>352</v>
      </c>
      <c r="AR54" s="66">
        <v>177</v>
      </c>
      <c r="AS54" s="66">
        <v>351</v>
      </c>
      <c r="AT54" s="66">
        <v>176</v>
      </c>
      <c r="AU54" s="66">
        <v>356</v>
      </c>
      <c r="AV54" s="66">
        <v>190</v>
      </c>
      <c r="AW54" s="52">
        <v>363</v>
      </c>
      <c r="AX54" s="66">
        <v>192</v>
      </c>
      <c r="AY54" s="52">
        <v>350</v>
      </c>
      <c r="AZ54" s="66">
        <v>179</v>
      </c>
      <c r="BA54" s="52">
        <v>340</v>
      </c>
      <c r="BB54" s="66">
        <v>182</v>
      </c>
      <c r="BC54" s="52">
        <v>340</v>
      </c>
      <c r="BD54" s="66">
        <v>190</v>
      </c>
      <c r="BE54" s="52">
        <v>351</v>
      </c>
      <c r="BF54" s="66">
        <v>187</v>
      </c>
      <c r="BG54" s="66">
        <v>349</v>
      </c>
      <c r="BH54" s="66">
        <v>193</v>
      </c>
      <c r="BI54" s="66">
        <v>342</v>
      </c>
      <c r="BJ54" s="66">
        <v>189</v>
      </c>
      <c r="BK54" s="66">
        <v>339</v>
      </c>
      <c r="BM54" s="52"/>
      <c r="BO54" s="52"/>
      <c r="BQ54" s="52"/>
      <c r="BS54" s="52"/>
      <c r="BW54" s="52"/>
    </row>
    <row r="55" spans="1:75" x14ac:dyDescent="0.25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H55" s="66">
        <v>95</v>
      </c>
      <c r="AI55" s="52">
        <v>267</v>
      </c>
      <c r="AJ55" s="66">
        <v>95</v>
      </c>
      <c r="AK55" s="52">
        <v>268</v>
      </c>
      <c r="AL55" s="66">
        <v>101</v>
      </c>
      <c r="AM55" s="52">
        <v>278</v>
      </c>
      <c r="AN55" s="66">
        <v>97</v>
      </c>
      <c r="AO55" s="52">
        <v>280</v>
      </c>
      <c r="AP55" s="66">
        <v>97</v>
      </c>
      <c r="AQ55" s="66">
        <v>290</v>
      </c>
      <c r="AR55" s="66">
        <v>104</v>
      </c>
      <c r="AS55" s="66">
        <v>290</v>
      </c>
      <c r="AT55" s="66">
        <v>106</v>
      </c>
      <c r="AU55" s="66">
        <v>296</v>
      </c>
      <c r="AV55" s="66">
        <v>104</v>
      </c>
      <c r="AW55" s="52">
        <v>294</v>
      </c>
      <c r="AX55" s="66">
        <v>110</v>
      </c>
      <c r="AY55" s="52">
        <v>289</v>
      </c>
      <c r="AZ55" s="66">
        <v>118</v>
      </c>
      <c r="BA55" s="52">
        <v>294</v>
      </c>
      <c r="BB55" s="66">
        <v>120</v>
      </c>
      <c r="BC55" s="52">
        <v>288</v>
      </c>
      <c r="BD55" s="66">
        <v>128</v>
      </c>
      <c r="BE55" s="52">
        <v>296</v>
      </c>
      <c r="BF55" s="66">
        <v>120</v>
      </c>
      <c r="BG55" s="66">
        <v>294</v>
      </c>
      <c r="BH55" s="66">
        <v>115</v>
      </c>
      <c r="BI55" s="66">
        <v>294</v>
      </c>
      <c r="BJ55" s="66">
        <v>121</v>
      </c>
      <c r="BK55" s="66">
        <v>295</v>
      </c>
      <c r="BM55" s="52"/>
      <c r="BO55" s="52"/>
      <c r="BQ55" s="52"/>
      <c r="BS55" s="52"/>
      <c r="BW55" s="52"/>
    </row>
    <row r="56" spans="1:75" x14ac:dyDescent="0.25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H56" s="66">
        <v>215</v>
      </c>
      <c r="AI56" s="52">
        <v>535</v>
      </c>
      <c r="AJ56" s="66">
        <v>213</v>
      </c>
      <c r="AK56" s="52">
        <v>539</v>
      </c>
      <c r="AL56" s="66">
        <v>207</v>
      </c>
      <c r="AM56" s="52">
        <v>531</v>
      </c>
      <c r="AN56" s="66">
        <v>207</v>
      </c>
      <c r="AO56" s="52">
        <v>534</v>
      </c>
      <c r="AP56" s="66">
        <v>198</v>
      </c>
      <c r="AQ56" s="66">
        <v>525</v>
      </c>
      <c r="AR56" s="66">
        <v>201</v>
      </c>
      <c r="AS56" s="66">
        <v>515</v>
      </c>
      <c r="AT56" s="66">
        <v>205</v>
      </c>
      <c r="AU56" s="66">
        <v>516</v>
      </c>
      <c r="AV56" s="66">
        <v>212</v>
      </c>
      <c r="AW56" s="52">
        <v>509</v>
      </c>
      <c r="AX56" s="66">
        <v>212</v>
      </c>
      <c r="AY56" s="52">
        <v>511</v>
      </c>
      <c r="AZ56" s="66">
        <v>204</v>
      </c>
      <c r="BA56" s="52">
        <v>504</v>
      </c>
      <c r="BB56" s="66">
        <v>199</v>
      </c>
      <c r="BC56" s="52">
        <v>494</v>
      </c>
      <c r="BD56" s="66">
        <v>206</v>
      </c>
      <c r="BE56" s="52">
        <v>507</v>
      </c>
      <c r="BF56" s="66">
        <v>220</v>
      </c>
      <c r="BG56" s="66">
        <v>521</v>
      </c>
      <c r="BH56" s="66">
        <v>223</v>
      </c>
      <c r="BI56" s="66">
        <v>507</v>
      </c>
      <c r="BJ56" s="66">
        <v>225</v>
      </c>
      <c r="BK56" s="66">
        <v>501</v>
      </c>
      <c r="BM56" s="52"/>
      <c r="BO56" s="52"/>
      <c r="BQ56" s="52"/>
      <c r="BS56" s="52"/>
      <c r="BW56" s="52"/>
    </row>
    <row r="57" spans="1:75" x14ac:dyDescent="0.25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H57" s="66">
        <v>77</v>
      </c>
      <c r="AI57" s="52">
        <v>157</v>
      </c>
      <c r="AJ57" s="66">
        <v>73</v>
      </c>
      <c r="AK57" s="52">
        <v>158</v>
      </c>
      <c r="AL57" s="66">
        <v>76</v>
      </c>
      <c r="AM57" s="52">
        <v>158</v>
      </c>
      <c r="AN57" s="66">
        <v>77</v>
      </c>
      <c r="AO57" s="52">
        <v>157</v>
      </c>
      <c r="AP57" s="66">
        <v>86</v>
      </c>
      <c r="AQ57" s="66">
        <v>164</v>
      </c>
      <c r="AR57" s="66">
        <v>83</v>
      </c>
      <c r="AS57" s="66">
        <v>160</v>
      </c>
      <c r="AT57" s="66">
        <v>87</v>
      </c>
      <c r="AU57" s="66">
        <v>161</v>
      </c>
      <c r="AV57" s="66">
        <v>86</v>
      </c>
      <c r="AW57" s="52">
        <v>162</v>
      </c>
      <c r="AX57" s="66">
        <v>89</v>
      </c>
      <c r="AY57" s="52">
        <v>165</v>
      </c>
      <c r="AZ57" s="66">
        <v>86</v>
      </c>
      <c r="BA57" s="52">
        <v>186</v>
      </c>
      <c r="BB57" s="66">
        <v>90</v>
      </c>
      <c r="BC57" s="52">
        <v>167</v>
      </c>
      <c r="BD57" s="66">
        <v>87</v>
      </c>
      <c r="BE57" s="52">
        <v>168</v>
      </c>
      <c r="BF57" s="66">
        <v>82</v>
      </c>
      <c r="BG57" s="66">
        <v>164</v>
      </c>
      <c r="BH57" s="66">
        <v>73</v>
      </c>
      <c r="BI57" s="66">
        <v>157</v>
      </c>
      <c r="BJ57" s="66">
        <v>72</v>
      </c>
      <c r="BK57" s="66">
        <v>159</v>
      </c>
      <c r="BM57" s="52"/>
      <c r="BO57" s="52"/>
      <c r="BQ57" s="52"/>
      <c r="BS57" s="52"/>
      <c r="BW57" s="52"/>
    </row>
    <row r="58" spans="1:75" x14ac:dyDescent="0.25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H58" s="66">
        <v>183</v>
      </c>
      <c r="AI58" s="52">
        <v>440</v>
      </c>
      <c r="AJ58" s="66">
        <v>181</v>
      </c>
      <c r="AK58" s="52">
        <v>450</v>
      </c>
      <c r="AL58" s="66">
        <v>181</v>
      </c>
      <c r="AM58" s="52">
        <v>447</v>
      </c>
      <c r="AN58" s="66">
        <v>187</v>
      </c>
      <c r="AO58" s="52">
        <v>446</v>
      </c>
      <c r="AP58" s="66">
        <v>190</v>
      </c>
      <c r="AQ58" s="66">
        <v>439</v>
      </c>
      <c r="AR58" s="66">
        <v>194</v>
      </c>
      <c r="AS58" s="66">
        <v>448</v>
      </c>
      <c r="AT58" s="66">
        <v>193</v>
      </c>
      <c r="AU58" s="66">
        <v>439</v>
      </c>
      <c r="AV58" s="66">
        <v>186</v>
      </c>
      <c r="AW58" s="52">
        <v>441</v>
      </c>
      <c r="AX58" s="66">
        <v>183</v>
      </c>
      <c r="AY58" s="52">
        <v>434</v>
      </c>
      <c r="AZ58" s="66">
        <v>177</v>
      </c>
      <c r="BA58" s="52">
        <v>437</v>
      </c>
      <c r="BB58" s="66">
        <v>187</v>
      </c>
      <c r="BC58" s="52">
        <v>453</v>
      </c>
      <c r="BD58" s="66">
        <v>196</v>
      </c>
      <c r="BE58" s="52">
        <v>457</v>
      </c>
      <c r="BF58" s="66">
        <v>208</v>
      </c>
      <c r="BG58" s="66">
        <v>487</v>
      </c>
      <c r="BH58" s="66">
        <v>215</v>
      </c>
      <c r="BI58" s="66">
        <v>499</v>
      </c>
      <c r="BJ58" s="66">
        <v>202</v>
      </c>
      <c r="BK58" s="66">
        <v>489</v>
      </c>
      <c r="BM58" s="52"/>
      <c r="BO58" s="52"/>
      <c r="BQ58" s="52"/>
      <c r="BS58" s="52"/>
      <c r="BW58" s="52"/>
    </row>
    <row r="59" spans="1:75" x14ac:dyDescent="0.25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H59" s="66">
        <v>185</v>
      </c>
      <c r="AI59" s="52">
        <v>299</v>
      </c>
      <c r="AJ59" s="66">
        <v>176</v>
      </c>
      <c r="AK59" s="52">
        <v>300</v>
      </c>
      <c r="AL59" s="66">
        <v>179</v>
      </c>
      <c r="AM59" s="52">
        <v>303</v>
      </c>
      <c r="AN59" s="66">
        <v>182</v>
      </c>
      <c r="AO59" s="52">
        <v>304</v>
      </c>
      <c r="AP59" s="66">
        <v>185</v>
      </c>
      <c r="AQ59" s="66">
        <v>302</v>
      </c>
      <c r="AR59" s="66">
        <v>177</v>
      </c>
      <c r="AS59" s="66">
        <v>300</v>
      </c>
      <c r="AT59" s="66">
        <v>169</v>
      </c>
      <c r="AU59" s="66">
        <v>298</v>
      </c>
      <c r="AV59" s="66">
        <v>162</v>
      </c>
      <c r="AW59" s="52">
        <v>297</v>
      </c>
      <c r="AX59" s="66">
        <v>179</v>
      </c>
      <c r="AY59" s="52">
        <v>302</v>
      </c>
      <c r="AZ59" s="66">
        <v>179</v>
      </c>
      <c r="BA59" s="52">
        <v>309</v>
      </c>
      <c r="BB59" s="66">
        <v>186</v>
      </c>
      <c r="BC59" s="52">
        <v>308</v>
      </c>
      <c r="BD59" s="66">
        <v>198</v>
      </c>
      <c r="BE59" s="52">
        <v>324</v>
      </c>
      <c r="BF59" s="66">
        <v>199</v>
      </c>
      <c r="BG59" s="66">
        <v>327</v>
      </c>
      <c r="BH59" s="66">
        <v>196</v>
      </c>
      <c r="BI59" s="66">
        <v>329</v>
      </c>
      <c r="BJ59" s="66">
        <v>195</v>
      </c>
      <c r="BK59" s="66">
        <v>322</v>
      </c>
      <c r="BM59" s="52"/>
      <c r="BO59" s="52"/>
      <c r="BQ59" s="52"/>
      <c r="BS59" s="52"/>
      <c r="BW59" s="52"/>
    </row>
    <row r="60" spans="1:75" x14ac:dyDescent="0.25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H60" s="66">
        <v>859</v>
      </c>
      <c r="AI60" s="52">
        <v>1505</v>
      </c>
      <c r="AJ60" s="66">
        <v>860</v>
      </c>
      <c r="AK60" s="52">
        <v>1491</v>
      </c>
      <c r="AL60" s="66">
        <v>857</v>
      </c>
      <c r="AM60" s="52">
        <v>1497</v>
      </c>
      <c r="AN60" s="66">
        <v>856</v>
      </c>
      <c r="AO60" s="52">
        <v>1506</v>
      </c>
      <c r="AP60" s="66">
        <v>849</v>
      </c>
      <c r="AQ60" s="66">
        <v>1499</v>
      </c>
      <c r="AR60" s="66">
        <v>849</v>
      </c>
      <c r="AS60" s="66">
        <v>1495</v>
      </c>
      <c r="AT60" s="66">
        <v>866</v>
      </c>
      <c r="AU60" s="66">
        <v>1504</v>
      </c>
      <c r="AV60" s="66">
        <v>864</v>
      </c>
      <c r="AW60" s="52">
        <v>1523</v>
      </c>
      <c r="AX60" s="66">
        <v>866</v>
      </c>
      <c r="AY60" s="52">
        <v>1507</v>
      </c>
      <c r="AZ60" s="66">
        <v>876</v>
      </c>
      <c r="BA60" s="52">
        <v>1533</v>
      </c>
      <c r="BB60" s="66">
        <v>902</v>
      </c>
      <c r="BC60" s="52">
        <v>1518</v>
      </c>
      <c r="BD60" s="66">
        <v>902</v>
      </c>
      <c r="BE60" s="52">
        <v>1523</v>
      </c>
      <c r="BF60" s="66">
        <v>925</v>
      </c>
      <c r="BG60" s="66">
        <v>1555</v>
      </c>
      <c r="BH60" s="66">
        <v>926</v>
      </c>
      <c r="BI60" s="66">
        <v>1544</v>
      </c>
      <c r="BJ60" s="66">
        <v>910</v>
      </c>
      <c r="BK60" s="66">
        <v>1522</v>
      </c>
      <c r="BM60" s="52"/>
      <c r="BO60" s="52"/>
      <c r="BQ60" s="52"/>
      <c r="BS60" s="52"/>
      <c r="BW60" s="52"/>
    </row>
    <row r="61" spans="1:75" x14ac:dyDescent="0.25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H61" s="66">
        <v>74</v>
      </c>
      <c r="AI61" s="52">
        <v>318</v>
      </c>
      <c r="AJ61" s="66">
        <v>77</v>
      </c>
      <c r="AK61" s="52">
        <v>322</v>
      </c>
      <c r="AL61" s="66">
        <v>82</v>
      </c>
      <c r="AM61" s="52">
        <v>328</v>
      </c>
      <c r="AN61" s="66">
        <v>84</v>
      </c>
      <c r="AO61" s="52">
        <v>324</v>
      </c>
      <c r="AP61" s="66">
        <v>88</v>
      </c>
      <c r="AQ61" s="66">
        <v>322</v>
      </c>
      <c r="AR61" s="66">
        <v>93</v>
      </c>
      <c r="AS61" s="66">
        <v>322</v>
      </c>
      <c r="AT61" s="66">
        <v>88</v>
      </c>
      <c r="AU61" s="66">
        <v>310</v>
      </c>
      <c r="AV61" s="66">
        <v>90</v>
      </c>
      <c r="AW61" s="52">
        <v>312</v>
      </c>
      <c r="AX61" s="66">
        <v>82</v>
      </c>
      <c r="AY61" s="52">
        <v>305</v>
      </c>
      <c r="AZ61" s="66">
        <v>89</v>
      </c>
      <c r="BA61" s="52">
        <v>307</v>
      </c>
      <c r="BB61" s="66">
        <v>96</v>
      </c>
      <c r="BC61" s="52">
        <v>311</v>
      </c>
      <c r="BD61" s="66">
        <v>102</v>
      </c>
      <c r="BE61" s="52">
        <v>322</v>
      </c>
      <c r="BF61" s="66">
        <v>116</v>
      </c>
      <c r="BG61" s="66">
        <v>324</v>
      </c>
      <c r="BH61" s="66">
        <v>117</v>
      </c>
      <c r="BI61" s="66">
        <v>338</v>
      </c>
      <c r="BJ61" s="66">
        <v>125</v>
      </c>
      <c r="BK61" s="66">
        <v>336</v>
      </c>
      <c r="BM61" s="52"/>
      <c r="BO61" s="52"/>
      <c r="BQ61" s="52"/>
      <c r="BS61" s="52"/>
      <c r="BW61" s="52"/>
    </row>
    <row r="62" spans="1:75" x14ac:dyDescent="0.25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H62" s="66">
        <v>499</v>
      </c>
      <c r="AI62" s="52">
        <v>915</v>
      </c>
      <c r="AJ62" s="66">
        <v>505</v>
      </c>
      <c r="AK62" s="52">
        <v>920</v>
      </c>
      <c r="AL62" s="66">
        <v>499</v>
      </c>
      <c r="AM62" s="52">
        <v>898</v>
      </c>
      <c r="AN62" s="66">
        <v>506</v>
      </c>
      <c r="AO62" s="52">
        <v>899</v>
      </c>
      <c r="AP62" s="66">
        <v>502</v>
      </c>
      <c r="AQ62" s="66">
        <v>889</v>
      </c>
      <c r="AR62" s="66">
        <v>511</v>
      </c>
      <c r="AS62" s="66">
        <v>881</v>
      </c>
      <c r="AT62" s="66">
        <v>507</v>
      </c>
      <c r="AU62" s="66">
        <v>871</v>
      </c>
      <c r="AV62" s="66">
        <v>523</v>
      </c>
      <c r="AW62" s="52">
        <v>896</v>
      </c>
      <c r="AX62" s="66">
        <v>536</v>
      </c>
      <c r="AY62" s="52">
        <v>905</v>
      </c>
      <c r="AZ62" s="66">
        <v>535</v>
      </c>
      <c r="BA62" s="52">
        <v>917</v>
      </c>
      <c r="BB62" s="66">
        <v>523</v>
      </c>
      <c r="BC62" s="52">
        <v>910</v>
      </c>
      <c r="BD62" s="66">
        <v>533</v>
      </c>
      <c r="BE62" s="52">
        <v>921</v>
      </c>
      <c r="BF62" s="66">
        <v>532</v>
      </c>
      <c r="BG62" s="66">
        <v>925</v>
      </c>
      <c r="BH62" s="66">
        <v>553</v>
      </c>
      <c r="BI62" s="66">
        <v>904</v>
      </c>
      <c r="BJ62" s="66">
        <v>556</v>
      </c>
      <c r="BK62" s="66">
        <v>895</v>
      </c>
      <c r="BM62" s="52"/>
      <c r="BO62" s="52"/>
      <c r="BQ62" s="52"/>
      <c r="BS62" s="52"/>
      <c r="BW62" s="52"/>
    </row>
    <row r="63" spans="1:75" x14ac:dyDescent="0.25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H63" s="66">
        <v>142</v>
      </c>
      <c r="AI63" s="52">
        <v>256</v>
      </c>
      <c r="AJ63" s="66">
        <v>145</v>
      </c>
      <c r="AK63" s="52">
        <v>260</v>
      </c>
      <c r="AL63" s="66">
        <v>135</v>
      </c>
      <c r="AM63" s="52">
        <v>262</v>
      </c>
      <c r="AN63" s="66">
        <v>142</v>
      </c>
      <c r="AO63" s="52">
        <v>259</v>
      </c>
      <c r="AP63" s="66">
        <v>136</v>
      </c>
      <c r="AQ63" s="66">
        <v>257</v>
      </c>
      <c r="AR63" s="66">
        <v>131</v>
      </c>
      <c r="AS63" s="66">
        <v>244</v>
      </c>
      <c r="AT63" s="66">
        <v>134</v>
      </c>
      <c r="AU63" s="66">
        <v>248</v>
      </c>
      <c r="AV63" s="66">
        <v>132</v>
      </c>
      <c r="AW63" s="52">
        <v>241</v>
      </c>
      <c r="AX63" s="66">
        <v>136</v>
      </c>
      <c r="AY63" s="52">
        <v>244</v>
      </c>
      <c r="AZ63" s="66">
        <v>136</v>
      </c>
      <c r="BA63" s="52">
        <v>239</v>
      </c>
      <c r="BB63" s="66">
        <v>137</v>
      </c>
      <c r="BC63" s="52">
        <v>235</v>
      </c>
      <c r="BD63" s="66">
        <v>135</v>
      </c>
      <c r="BE63" s="52">
        <v>243</v>
      </c>
      <c r="BF63" s="66">
        <v>107</v>
      </c>
      <c r="BG63" s="66">
        <v>204</v>
      </c>
      <c r="BH63" s="66">
        <v>135</v>
      </c>
      <c r="BI63" s="66">
        <v>240</v>
      </c>
      <c r="BJ63" s="66">
        <v>127</v>
      </c>
      <c r="BK63" s="66">
        <v>225</v>
      </c>
      <c r="BM63" s="52"/>
      <c r="BO63" s="52"/>
      <c r="BQ63" s="52"/>
      <c r="BS63" s="52"/>
      <c r="BW63" s="52"/>
    </row>
    <row r="64" spans="1:75" x14ac:dyDescent="0.25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H64" s="66">
        <v>91</v>
      </c>
      <c r="AI64" s="52">
        <v>170</v>
      </c>
      <c r="AJ64" s="66">
        <v>89</v>
      </c>
      <c r="AK64" s="52">
        <v>172</v>
      </c>
      <c r="AL64" s="66">
        <v>91</v>
      </c>
      <c r="AM64" s="52">
        <v>173</v>
      </c>
      <c r="AN64" s="66">
        <v>94</v>
      </c>
      <c r="AO64" s="52">
        <v>175</v>
      </c>
      <c r="AP64" s="66">
        <v>89</v>
      </c>
      <c r="AQ64" s="66">
        <v>178</v>
      </c>
      <c r="AR64" s="66">
        <v>90</v>
      </c>
      <c r="AS64" s="66">
        <v>169</v>
      </c>
      <c r="AT64" s="66">
        <v>88</v>
      </c>
      <c r="AU64" s="66">
        <v>166</v>
      </c>
      <c r="AV64" s="66">
        <v>90</v>
      </c>
      <c r="AW64" s="52">
        <v>167</v>
      </c>
      <c r="AX64" s="66">
        <v>94</v>
      </c>
      <c r="AY64" s="52">
        <v>168</v>
      </c>
      <c r="AZ64" s="66">
        <v>98</v>
      </c>
      <c r="BA64" s="52">
        <v>168</v>
      </c>
      <c r="BB64" s="66">
        <v>91</v>
      </c>
      <c r="BC64" s="52">
        <v>164</v>
      </c>
      <c r="BD64" s="66">
        <v>95</v>
      </c>
      <c r="BE64" s="52">
        <v>162</v>
      </c>
      <c r="BF64" s="66">
        <v>74</v>
      </c>
      <c r="BG64" s="66">
        <v>135</v>
      </c>
      <c r="BH64" s="66">
        <v>65</v>
      </c>
      <c r="BI64" s="66">
        <v>122</v>
      </c>
      <c r="BJ64" s="66">
        <v>68</v>
      </c>
      <c r="BK64" s="66">
        <v>124</v>
      </c>
      <c r="BM64" s="52"/>
      <c r="BO64" s="52"/>
      <c r="BQ64" s="52"/>
      <c r="BS64" s="52"/>
      <c r="BW64" s="52"/>
    </row>
    <row r="65" spans="1:143" x14ac:dyDescent="0.25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H65" s="66">
        <v>101</v>
      </c>
      <c r="AI65" s="52">
        <v>178</v>
      </c>
      <c r="AJ65" s="66">
        <v>102</v>
      </c>
      <c r="AK65" s="52">
        <v>177</v>
      </c>
      <c r="AL65" s="66">
        <v>107</v>
      </c>
      <c r="AM65" s="52">
        <v>186</v>
      </c>
      <c r="AN65" s="66">
        <v>109</v>
      </c>
      <c r="AO65" s="52">
        <v>186</v>
      </c>
      <c r="AP65" s="66">
        <v>109</v>
      </c>
      <c r="AQ65" s="66">
        <v>187</v>
      </c>
      <c r="AR65" s="66">
        <v>108</v>
      </c>
      <c r="AS65" s="66">
        <v>177</v>
      </c>
      <c r="AT65" s="66">
        <v>106</v>
      </c>
      <c r="AU65" s="66">
        <v>174</v>
      </c>
      <c r="AV65" s="66">
        <v>111</v>
      </c>
      <c r="AW65" s="52">
        <v>180</v>
      </c>
      <c r="AX65" s="66">
        <v>108</v>
      </c>
      <c r="AY65" s="52">
        <v>183</v>
      </c>
      <c r="AZ65" s="66">
        <v>106</v>
      </c>
      <c r="BA65" s="52">
        <v>184</v>
      </c>
      <c r="BB65" s="66">
        <v>97</v>
      </c>
      <c r="BC65" s="52">
        <v>169</v>
      </c>
      <c r="BD65" s="66">
        <v>97</v>
      </c>
      <c r="BE65" s="52">
        <v>173</v>
      </c>
      <c r="BF65" s="66">
        <v>95</v>
      </c>
      <c r="BG65" s="66">
        <v>177</v>
      </c>
      <c r="BH65" s="66">
        <v>90</v>
      </c>
      <c r="BI65" s="66">
        <v>170</v>
      </c>
      <c r="BJ65" s="66">
        <v>91</v>
      </c>
      <c r="BK65" s="66">
        <v>170</v>
      </c>
      <c r="BM65" s="52"/>
      <c r="BO65" s="52"/>
      <c r="BQ65" s="52"/>
      <c r="BS65" s="52"/>
      <c r="BW65" s="52"/>
    </row>
    <row r="66" spans="1:143" x14ac:dyDescent="0.25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H66" s="66">
        <v>119</v>
      </c>
      <c r="AI66" s="52">
        <v>312</v>
      </c>
      <c r="AJ66" s="66">
        <v>116</v>
      </c>
      <c r="AK66" s="52">
        <v>312</v>
      </c>
      <c r="AL66" s="66">
        <v>111</v>
      </c>
      <c r="AM66" s="52">
        <v>307</v>
      </c>
      <c r="AN66" s="66">
        <v>102</v>
      </c>
      <c r="AO66" s="52">
        <v>308</v>
      </c>
      <c r="AP66" s="66">
        <v>93</v>
      </c>
      <c r="AQ66" s="66">
        <v>290</v>
      </c>
      <c r="AR66" s="66">
        <v>89</v>
      </c>
      <c r="AS66" s="66">
        <v>292</v>
      </c>
      <c r="AT66" s="66">
        <v>83</v>
      </c>
      <c r="AU66" s="66">
        <v>294</v>
      </c>
      <c r="AV66" s="66">
        <v>71</v>
      </c>
      <c r="AW66" s="52">
        <v>281</v>
      </c>
      <c r="AX66" s="66">
        <v>75</v>
      </c>
      <c r="AY66" s="52">
        <v>277</v>
      </c>
      <c r="AZ66" s="66">
        <v>74</v>
      </c>
      <c r="BA66" s="52">
        <v>281</v>
      </c>
      <c r="BB66" s="66">
        <v>81</v>
      </c>
      <c r="BC66" s="52">
        <v>285</v>
      </c>
      <c r="BD66" s="66">
        <v>91</v>
      </c>
      <c r="BE66" s="52">
        <v>290</v>
      </c>
      <c r="BF66" s="66">
        <v>88</v>
      </c>
      <c r="BG66" s="66">
        <v>280</v>
      </c>
      <c r="BH66" s="66">
        <v>80</v>
      </c>
      <c r="BI66" s="66">
        <v>272</v>
      </c>
      <c r="BJ66" s="66">
        <v>85</v>
      </c>
      <c r="BK66" s="66">
        <v>278</v>
      </c>
      <c r="BM66" s="52"/>
      <c r="BO66" s="52"/>
      <c r="BQ66" s="52"/>
      <c r="BS66" s="52"/>
      <c r="BW66" s="52"/>
    </row>
    <row r="67" spans="1:143" x14ac:dyDescent="0.25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H67" s="66">
        <v>243</v>
      </c>
      <c r="AI67" s="52">
        <v>405</v>
      </c>
      <c r="AJ67" s="66">
        <v>234</v>
      </c>
      <c r="AK67" s="52">
        <v>400</v>
      </c>
      <c r="AL67" s="66">
        <v>230</v>
      </c>
      <c r="AM67" s="52">
        <v>389</v>
      </c>
      <c r="AN67" s="66">
        <v>231</v>
      </c>
      <c r="AO67" s="52">
        <v>392</v>
      </c>
      <c r="AP67" s="66">
        <v>227</v>
      </c>
      <c r="AQ67" s="66">
        <v>382</v>
      </c>
      <c r="AR67" s="66">
        <v>229</v>
      </c>
      <c r="AS67" s="66">
        <v>387</v>
      </c>
      <c r="AT67" s="66">
        <v>232</v>
      </c>
      <c r="AU67" s="66">
        <v>384</v>
      </c>
      <c r="AV67" s="66">
        <v>225</v>
      </c>
      <c r="AW67" s="52">
        <v>376</v>
      </c>
      <c r="AX67" s="66">
        <v>237</v>
      </c>
      <c r="AY67" s="52">
        <v>382</v>
      </c>
      <c r="AZ67" s="66">
        <v>237</v>
      </c>
      <c r="BA67" s="52">
        <v>395</v>
      </c>
      <c r="BB67" s="66">
        <v>235</v>
      </c>
      <c r="BC67" s="52">
        <v>397</v>
      </c>
      <c r="BD67" s="66">
        <v>227</v>
      </c>
      <c r="BE67" s="52">
        <v>399</v>
      </c>
      <c r="BF67" s="66">
        <v>233</v>
      </c>
      <c r="BG67" s="66">
        <v>409</v>
      </c>
      <c r="BH67" s="66">
        <v>235</v>
      </c>
      <c r="BI67" s="66">
        <v>418</v>
      </c>
      <c r="BJ67" s="66">
        <v>231</v>
      </c>
      <c r="BK67" s="66">
        <v>420</v>
      </c>
      <c r="BM67" s="52"/>
      <c r="BO67" s="52"/>
      <c r="BQ67" s="52"/>
      <c r="BS67" s="52"/>
      <c r="BW67" s="52"/>
    </row>
    <row r="68" spans="1:143" x14ac:dyDescent="0.25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H68" s="66">
        <v>367</v>
      </c>
      <c r="AI68" s="52">
        <v>598</v>
      </c>
      <c r="AJ68" s="66">
        <v>376</v>
      </c>
      <c r="AK68" s="52">
        <v>597</v>
      </c>
      <c r="AL68" s="66">
        <v>375</v>
      </c>
      <c r="AM68" s="52">
        <v>605</v>
      </c>
      <c r="AN68" s="66">
        <v>365</v>
      </c>
      <c r="AO68" s="52">
        <v>596</v>
      </c>
      <c r="AP68" s="66">
        <v>361</v>
      </c>
      <c r="AQ68" s="66">
        <v>598</v>
      </c>
      <c r="AR68" s="66">
        <v>362</v>
      </c>
      <c r="AS68" s="66">
        <v>590</v>
      </c>
      <c r="AT68" s="66">
        <v>362</v>
      </c>
      <c r="AU68" s="66">
        <v>578</v>
      </c>
      <c r="AV68" s="66">
        <v>363</v>
      </c>
      <c r="AW68" s="52">
        <v>574</v>
      </c>
      <c r="AX68" s="66">
        <v>359</v>
      </c>
      <c r="AY68" s="52">
        <v>565</v>
      </c>
      <c r="AZ68" s="66">
        <v>344</v>
      </c>
      <c r="BA68" s="52">
        <v>551</v>
      </c>
      <c r="BB68" s="66">
        <v>345</v>
      </c>
      <c r="BC68" s="52">
        <v>555</v>
      </c>
      <c r="BD68" s="66">
        <v>355</v>
      </c>
      <c r="BE68" s="52">
        <v>565</v>
      </c>
      <c r="BF68" s="66">
        <v>352</v>
      </c>
      <c r="BG68" s="66">
        <v>562</v>
      </c>
      <c r="BH68" s="66">
        <v>351</v>
      </c>
      <c r="BI68" s="66">
        <v>561</v>
      </c>
      <c r="BJ68" s="66">
        <v>350</v>
      </c>
      <c r="BK68" s="66">
        <v>560</v>
      </c>
      <c r="BM68" s="52"/>
      <c r="BO68" s="52"/>
      <c r="BQ68" s="52"/>
      <c r="BS68" s="52"/>
      <c r="BW68" s="52"/>
    </row>
    <row r="69" spans="1:143" x14ac:dyDescent="0.25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H69" s="66">
        <v>122</v>
      </c>
      <c r="AI69" s="52">
        <v>237</v>
      </c>
      <c r="AJ69" s="66">
        <v>120</v>
      </c>
      <c r="AK69" s="52">
        <v>232</v>
      </c>
      <c r="AL69" s="66">
        <v>111</v>
      </c>
      <c r="AM69" s="52">
        <v>231</v>
      </c>
      <c r="AN69" s="66">
        <v>107</v>
      </c>
      <c r="AO69" s="52">
        <v>223</v>
      </c>
      <c r="AP69" s="66">
        <v>99</v>
      </c>
      <c r="AQ69" s="66">
        <v>221</v>
      </c>
      <c r="AR69" s="66">
        <v>102</v>
      </c>
      <c r="AS69" s="66">
        <v>224</v>
      </c>
      <c r="AT69" s="66">
        <v>105</v>
      </c>
      <c r="AU69" s="66">
        <v>234</v>
      </c>
      <c r="AV69" s="66">
        <v>105</v>
      </c>
      <c r="AW69" s="52">
        <v>240</v>
      </c>
      <c r="AX69" s="66">
        <v>109</v>
      </c>
      <c r="AY69" s="52">
        <v>254</v>
      </c>
      <c r="AZ69" s="66">
        <v>99</v>
      </c>
      <c r="BA69" s="52">
        <v>246</v>
      </c>
      <c r="BB69" s="66">
        <v>106</v>
      </c>
      <c r="BC69" s="52">
        <v>261</v>
      </c>
      <c r="BD69" s="66">
        <v>108</v>
      </c>
      <c r="BE69" s="52">
        <v>267</v>
      </c>
      <c r="BF69" s="66">
        <v>106</v>
      </c>
      <c r="BG69" s="66">
        <v>262</v>
      </c>
      <c r="BH69" s="66">
        <v>112</v>
      </c>
      <c r="BI69" s="66">
        <v>269</v>
      </c>
      <c r="BJ69" s="66">
        <v>113</v>
      </c>
      <c r="BK69" s="66">
        <v>264</v>
      </c>
      <c r="BM69" s="52"/>
      <c r="BO69" s="52"/>
      <c r="BQ69" s="52"/>
      <c r="BS69" s="52"/>
      <c r="BW69" s="52"/>
    </row>
    <row r="70" spans="1:143" x14ac:dyDescent="0.25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H70" s="66">
        <v>37</v>
      </c>
      <c r="AI70" s="52">
        <v>95</v>
      </c>
      <c r="AJ70" s="66">
        <v>36</v>
      </c>
      <c r="AK70" s="52">
        <v>95</v>
      </c>
      <c r="AL70" s="66">
        <v>40</v>
      </c>
      <c r="AM70" s="52">
        <v>89</v>
      </c>
      <c r="AN70" s="66">
        <v>38</v>
      </c>
      <c r="AO70" s="52">
        <v>85</v>
      </c>
      <c r="AP70" s="66">
        <v>37</v>
      </c>
      <c r="AQ70" s="66">
        <v>86</v>
      </c>
      <c r="AR70" s="66">
        <v>37</v>
      </c>
      <c r="AS70" s="66">
        <v>87</v>
      </c>
      <c r="AT70" s="66">
        <v>34</v>
      </c>
      <c r="AU70" s="66">
        <v>88</v>
      </c>
      <c r="AV70" s="66">
        <v>32</v>
      </c>
      <c r="AW70" s="52">
        <v>86</v>
      </c>
      <c r="AX70" s="66">
        <v>30</v>
      </c>
      <c r="AY70" s="52">
        <v>89</v>
      </c>
      <c r="AZ70" s="66">
        <v>33</v>
      </c>
      <c r="BA70" s="52">
        <v>95</v>
      </c>
      <c r="BB70" s="66">
        <v>39</v>
      </c>
      <c r="BC70" s="52">
        <v>106</v>
      </c>
      <c r="BD70" s="66">
        <v>37</v>
      </c>
      <c r="BE70" s="52">
        <v>97</v>
      </c>
      <c r="BF70" s="66">
        <v>38</v>
      </c>
      <c r="BG70" s="66">
        <v>103</v>
      </c>
      <c r="BH70" s="66">
        <v>47</v>
      </c>
      <c r="BI70" s="66">
        <v>107</v>
      </c>
      <c r="BJ70" s="66">
        <v>43</v>
      </c>
      <c r="BK70" s="66">
        <v>107</v>
      </c>
      <c r="BM70" s="52"/>
      <c r="BO70" s="52"/>
      <c r="BQ70" s="52"/>
      <c r="BS70" s="52"/>
      <c r="BW70" s="52"/>
    </row>
    <row r="71" spans="1:143" x14ac:dyDescent="0.25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H71" s="66">
        <v>285</v>
      </c>
      <c r="AI71" s="52">
        <v>741</v>
      </c>
      <c r="AJ71" s="66">
        <v>274</v>
      </c>
      <c r="AK71" s="52">
        <v>733</v>
      </c>
      <c r="AL71" s="66">
        <v>272</v>
      </c>
      <c r="AM71" s="52">
        <v>729</v>
      </c>
      <c r="AN71" s="66">
        <v>268</v>
      </c>
      <c r="AO71" s="52">
        <v>724</v>
      </c>
      <c r="AP71" s="66">
        <v>265</v>
      </c>
      <c r="AQ71" s="66">
        <v>716</v>
      </c>
      <c r="AR71" s="66">
        <v>275</v>
      </c>
      <c r="AS71" s="66">
        <v>696</v>
      </c>
      <c r="AT71" s="66">
        <v>287</v>
      </c>
      <c r="AU71" s="66">
        <v>704</v>
      </c>
      <c r="AV71" s="66">
        <v>287</v>
      </c>
      <c r="AW71" s="52">
        <v>710</v>
      </c>
      <c r="AX71" s="66">
        <v>279</v>
      </c>
      <c r="AY71" s="52">
        <v>706</v>
      </c>
      <c r="AZ71" s="66">
        <v>277</v>
      </c>
      <c r="BA71" s="52">
        <v>713</v>
      </c>
      <c r="BB71" s="66">
        <v>277</v>
      </c>
      <c r="BC71" s="52">
        <v>712</v>
      </c>
      <c r="BD71" s="66">
        <v>287</v>
      </c>
      <c r="BE71" s="52">
        <v>740</v>
      </c>
      <c r="BF71" s="66">
        <v>284</v>
      </c>
      <c r="BG71" s="66">
        <v>741</v>
      </c>
      <c r="BH71" s="66">
        <v>287</v>
      </c>
      <c r="BI71" s="66">
        <v>733</v>
      </c>
      <c r="BJ71" s="66">
        <v>291</v>
      </c>
      <c r="BK71" s="66">
        <v>735</v>
      </c>
      <c r="BM71" s="52"/>
      <c r="BO71" s="52"/>
      <c r="BQ71" s="52"/>
      <c r="BS71" s="52"/>
      <c r="BW71" s="52"/>
    </row>
    <row r="72" spans="1:143" x14ac:dyDescent="0.25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H72" s="66">
        <v>209</v>
      </c>
      <c r="AI72" s="52">
        <v>462</v>
      </c>
      <c r="AJ72" s="66">
        <v>220</v>
      </c>
      <c r="AK72" s="52">
        <v>489</v>
      </c>
      <c r="AL72" s="66">
        <v>231</v>
      </c>
      <c r="AM72" s="52">
        <v>476</v>
      </c>
      <c r="AN72" s="66">
        <v>234</v>
      </c>
      <c r="AO72" s="52">
        <v>482</v>
      </c>
      <c r="AP72" s="66">
        <v>236</v>
      </c>
      <c r="AQ72" s="66">
        <v>480</v>
      </c>
      <c r="AR72" s="66">
        <v>225</v>
      </c>
      <c r="AS72" s="66">
        <v>472</v>
      </c>
      <c r="AT72" s="66">
        <v>218</v>
      </c>
      <c r="AU72" s="66">
        <v>461</v>
      </c>
      <c r="AV72" s="66">
        <v>207</v>
      </c>
      <c r="AW72" s="52">
        <v>453</v>
      </c>
      <c r="AX72" s="66">
        <v>218</v>
      </c>
      <c r="AY72" s="52">
        <v>451</v>
      </c>
      <c r="AZ72" s="66">
        <v>219</v>
      </c>
      <c r="BA72" s="52">
        <v>456</v>
      </c>
      <c r="BB72" s="66">
        <v>215</v>
      </c>
      <c r="BC72" s="52">
        <v>454</v>
      </c>
      <c r="BD72" s="66">
        <v>215</v>
      </c>
      <c r="BE72" s="52">
        <v>453</v>
      </c>
      <c r="BF72" s="66">
        <v>212</v>
      </c>
      <c r="BG72" s="66">
        <v>453</v>
      </c>
      <c r="BH72" s="66">
        <v>205</v>
      </c>
      <c r="BI72" s="66">
        <v>450</v>
      </c>
      <c r="BJ72" s="66">
        <v>201</v>
      </c>
      <c r="BK72" s="66">
        <v>451</v>
      </c>
      <c r="BM72" s="52"/>
      <c r="BO72" s="52"/>
      <c r="BQ72" s="52"/>
      <c r="BS72" s="52"/>
      <c r="BW72" s="52"/>
    </row>
    <row r="73" spans="1:143" x14ac:dyDescent="0.25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H73" s="66">
        <v>104</v>
      </c>
      <c r="AI73" s="52">
        <v>265</v>
      </c>
      <c r="AJ73" s="66">
        <v>109</v>
      </c>
      <c r="AK73" s="52">
        <v>262</v>
      </c>
      <c r="AL73" s="66">
        <v>109</v>
      </c>
      <c r="AM73" s="52">
        <v>262</v>
      </c>
      <c r="AN73" s="66">
        <v>107</v>
      </c>
      <c r="AO73" s="52">
        <v>264</v>
      </c>
      <c r="AP73" s="66">
        <v>108</v>
      </c>
      <c r="AQ73" s="66">
        <v>269</v>
      </c>
      <c r="AR73" s="66">
        <v>109</v>
      </c>
      <c r="AS73" s="66">
        <v>265</v>
      </c>
      <c r="AT73" s="66">
        <v>107</v>
      </c>
      <c r="AU73" s="66">
        <v>254</v>
      </c>
      <c r="AV73" s="66">
        <v>100</v>
      </c>
      <c r="AW73" s="52">
        <v>245</v>
      </c>
      <c r="AX73" s="66">
        <v>98</v>
      </c>
      <c r="AY73" s="52">
        <v>246</v>
      </c>
      <c r="AZ73" s="66">
        <v>100</v>
      </c>
      <c r="BA73" s="52">
        <v>249</v>
      </c>
      <c r="BB73" s="66">
        <v>98</v>
      </c>
      <c r="BC73" s="52">
        <v>247</v>
      </c>
      <c r="BD73" s="66">
        <v>103</v>
      </c>
      <c r="BE73" s="52">
        <v>244</v>
      </c>
      <c r="BF73" s="66">
        <v>107</v>
      </c>
      <c r="BG73" s="66">
        <v>248</v>
      </c>
      <c r="BH73" s="66">
        <v>114</v>
      </c>
      <c r="BI73" s="66">
        <v>258</v>
      </c>
      <c r="BJ73" s="66">
        <v>113</v>
      </c>
      <c r="BK73" s="66">
        <v>248</v>
      </c>
      <c r="BM73" s="52"/>
      <c r="BO73" s="52"/>
      <c r="BQ73" s="52"/>
      <c r="BS73" s="52"/>
      <c r="BW73" s="52"/>
    </row>
    <row r="74" spans="1:143" x14ac:dyDescent="0.25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H74" s="66">
        <v>243</v>
      </c>
      <c r="AI74" s="52">
        <v>384</v>
      </c>
      <c r="AJ74" s="66">
        <v>232</v>
      </c>
      <c r="AK74" s="52">
        <v>367</v>
      </c>
      <c r="AL74" s="66">
        <v>228</v>
      </c>
      <c r="AM74" s="52">
        <v>358</v>
      </c>
      <c r="AN74" s="66">
        <v>219</v>
      </c>
      <c r="AO74" s="52">
        <v>359</v>
      </c>
      <c r="AP74" s="66">
        <v>209</v>
      </c>
      <c r="AQ74" s="66">
        <v>362</v>
      </c>
      <c r="AR74" s="66">
        <v>203</v>
      </c>
      <c r="AS74" s="66">
        <v>361</v>
      </c>
      <c r="AT74" s="66">
        <v>208</v>
      </c>
      <c r="AU74" s="66">
        <v>358</v>
      </c>
      <c r="AV74" s="66">
        <v>215</v>
      </c>
      <c r="AW74" s="52">
        <v>373</v>
      </c>
      <c r="AX74" s="66">
        <v>221</v>
      </c>
      <c r="AY74" s="52">
        <v>367</v>
      </c>
      <c r="AZ74" s="66">
        <v>231</v>
      </c>
      <c r="BA74" s="52">
        <v>375</v>
      </c>
      <c r="BB74" s="66">
        <v>230</v>
      </c>
      <c r="BC74" s="52">
        <v>367</v>
      </c>
      <c r="BD74" s="66">
        <v>226</v>
      </c>
      <c r="BE74" s="52">
        <v>370</v>
      </c>
      <c r="BF74" s="66">
        <v>253</v>
      </c>
      <c r="BG74" s="66">
        <v>407</v>
      </c>
      <c r="BH74" s="66">
        <v>248</v>
      </c>
      <c r="BI74" s="66">
        <v>411</v>
      </c>
      <c r="BJ74" s="66">
        <v>243</v>
      </c>
      <c r="BK74" s="66">
        <v>401</v>
      </c>
      <c r="BM74" s="52"/>
      <c r="BO74" s="52"/>
      <c r="BQ74" s="52"/>
      <c r="BS74" s="52"/>
      <c r="BW74" s="52"/>
    </row>
    <row r="75" spans="1:143" x14ac:dyDescent="0.25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H75" s="66">
        <v>46</v>
      </c>
      <c r="AI75" s="52">
        <v>98</v>
      </c>
      <c r="AJ75" s="66">
        <v>44</v>
      </c>
      <c r="AK75" s="52">
        <v>98</v>
      </c>
      <c r="AL75" s="66">
        <v>43</v>
      </c>
      <c r="AM75" s="52">
        <v>100</v>
      </c>
      <c r="AN75" s="66">
        <v>43</v>
      </c>
      <c r="AO75" s="52">
        <v>100</v>
      </c>
      <c r="AP75" s="66">
        <v>40</v>
      </c>
      <c r="AQ75" s="66">
        <v>92</v>
      </c>
      <c r="AR75" s="66">
        <v>42</v>
      </c>
      <c r="AS75" s="66">
        <v>94</v>
      </c>
      <c r="AT75" s="66">
        <v>43</v>
      </c>
      <c r="AU75" s="66">
        <v>94</v>
      </c>
      <c r="AV75" s="66">
        <v>40</v>
      </c>
      <c r="AW75" s="52">
        <v>93</v>
      </c>
      <c r="AX75" s="66">
        <v>34</v>
      </c>
      <c r="AY75" s="52">
        <v>86</v>
      </c>
      <c r="AZ75" s="66">
        <v>36</v>
      </c>
      <c r="BA75" s="52">
        <v>90</v>
      </c>
      <c r="BB75" s="66">
        <v>43</v>
      </c>
      <c r="BC75" s="52">
        <v>105</v>
      </c>
      <c r="BD75" s="66">
        <v>43</v>
      </c>
      <c r="BE75" s="52">
        <v>109</v>
      </c>
      <c r="BF75" s="66">
        <v>42</v>
      </c>
      <c r="BG75" s="66">
        <v>117</v>
      </c>
      <c r="BH75" s="66">
        <v>43</v>
      </c>
      <c r="BI75" s="66">
        <v>119</v>
      </c>
      <c r="BJ75" s="66">
        <v>42</v>
      </c>
      <c r="BK75" s="66">
        <v>118</v>
      </c>
      <c r="BM75" s="52"/>
      <c r="BO75" s="52"/>
      <c r="BQ75" s="52"/>
      <c r="BS75" s="52"/>
      <c r="BW75" s="52"/>
    </row>
    <row r="76" spans="1:143" x14ac:dyDescent="0.25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H76" s="66">
        <v>152</v>
      </c>
      <c r="AI76" s="52">
        <v>387</v>
      </c>
      <c r="AJ76" s="66">
        <v>155</v>
      </c>
      <c r="AK76" s="52">
        <v>399</v>
      </c>
      <c r="AL76" s="66">
        <v>148</v>
      </c>
      <c r="AM76" s="52">
        <v>388</v>
      </c>
      <c r="AN76" s="66">
        <v>147</v>
      </c>
      <c r="AO76" s="52">
        <v>390</v>
      </c>
      <c r="AP76" s="66">
        <v>141</v>
      </c>
      <c r="AQ76" s="66">
        <v>391</v>
      </c>
      <c r="AR76" s="66">
        <v>141</v>
      </c>
      <c r="AS76" s="66">
        <v>402</v>
      </c>
      <c r="AT76" s="66">
        <v>148</v>
      </c>
      <c r="AU76" s="66">
        <v>403</v>
      </c>
      <c r="AV76" s="66">
        <v>149</v>
      </c>
      <c r="AW76" s="52">
        <v>408</v>
      </c>
      <c r="AX76" s="66">
        <v>152</v>
      </c>
      <c r="AY76" s="52">
        <v>405</v>
      </c>
      <c r="AZ76" s="66">
        <v>156</v>
      </c>
      <c r="BA76" s="52">
        <v>414</v>
      </c>
      <c r="BB76" s="66">
        <v>156</v>
      </c>
      <c r="BC76" s="52">
        <v>400</v>
      </c>
      <c r="BD76" s="66">
        <v>166</v>
      </c>
      <c r="BE76" s="52">
        <v>418</v>
      </c>
      <c r="BF76" s="66">
        <v>164</v>
      </c>
      <c r="BG76" s="66">
        <v>434</v>
      </c>
      <c r="BH76" s="66">
        <v>162</v>
      </c>
      <c r="BI76" s="66">
        <v>438</v>
      </c>
      <c r="BJ76" s="66">
        <v>163</v>
      </c>
      <c r="BK76" s="66">
        <v>439</v>
      </c>
      <c r="BM76" s="52"/>
      <c r="BO76" s="52"/>
      <c r="BQ76" s="52"/>
      <c r="BS76" s="52"/>
      <c r="BW76" s="52"/>
    </row>
    <row r="77" spans="1:143" x14ac:dyDescent="0.25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H77" s="66">
        <v>59</v>
      </c>
      <c r="AI77" s="52">
        <v>152</v>
      </c>
      <c r="AJ77" s="66">
        <v>54</v>
      </c>
      <c r="AK77" s="52">
        <v>145</v>
      </c>
      <c r="AL77" s="66">
        <v>55</v>
      </c>
      <c r="AM77" s="52">
        <v>150</v>
      </c>
      <c r="AN77" s="66">
        <v>59</v>
      </c>
      <c r="AO77" s="52">
        <v>148</v>
      </c>
      <c r="AP77" s="66">
        <v>61</v>
      </c>
      <c r="AQ77" s="66">
        <v>152</v>
      </c>
      <c r="AR77" s="66">
        <v>59</v>
      </c>
      <c r="AS77" s="66">
        <v>151</v>
      </c>
      <c r="AT77" s="66">
        <v>55</v>
      </c>
      <c r="AU77" s="66">
        <v>151</v>
      </c>
      <c r="AV77" s="66">
        <v>63</v>
      </c>
      <c r="AW77" s="52">
        <v>154</v>
      </c>
      <c r="AX77" s="66">
        <v>64</v>
      </c>
      <c r="AY77" s="52">
        <v>146</v>
      </c>
      <c r="AZ77" s="66">
        <v>64</v>
      </c>
      <c r="BA77" s="52">
        <v>149</v>
      </c>
      <c r="BB77" s="66">
        <v>69</v>
      </c>
      <c r="BC77" s="52">
        <v>151</v>
      </c>
      <c r="BD77" s="66">
        <v>69</v>
      </c>
      <c r="BE77" s="52">
        <v>151</v>
      </c>
      <c r="BF77" s="66">
        <v>67</v>
      </c>
      <c r="BG77" s="66">
        <v>159</v>
      </c>
      <c r="BH77" s="66">
        <v>67</v>
      </c>
      <c r="BI77" s="66">
        <v>159</v>
      </c>
      <c r="BJ77" s="66">
        <v>70</v>
      </c>
      <c r="BK77" s="66">
        <v>160</v>
      </c>
      <c r="BM77" s="52"/>
      <c r="BO77" s="52"/>
      <c r="BQ77" s="52"/>
      <c r="BS77" s="52"/>
      <c r="BW77" s="52"/>
    </row>
    <row r="78" spans="1:143" x14ac:dyDescent="0.25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H78" s="66">
        <v>130</v>
      </c>
      <c r="AI78" s="52">
        <v>272</v>
      </c>
      <c r="AJ78" s="66">
        <v>137</v>
      </c>
      <c r="AK78" s="52">
        <v>276</v>
      </c>
      <c r="AL78" s="66">
        <v>134</v>
      </c>
      <c r="AM78" s="52">
        <v>272</v>
      </c>
      <c r="AN78" s="66">
        <v>129</v>
      </c>
      <c r="AO78" s="52">
        <v>271</v>
      </c>
      <c r="AP78" s="66">
        <v>127</v>
      </c>
      <c r="AQ78" s="66">
        <v>257</v>
      </c>
      <c r="AR78" s="66">
        <v>138</v>
      </c>
      <c r="AS78" s="66">
        <v>259</v>
      </c>
      <c r="AT78" s="66">
        <v>133</v>
      </c>
      <c r="AU78" s="66">
        <v>258</v>
      </c>
      <c r="AV78" s="66">
        <v>131</v>
      </c>
      <c r="AW78" s="52">
        <v>257</v>
      </c>
      <c r="AX78" s="66">
        <v>139</v>
      </c>
      <c r="AY78" s="52">
        <v>261</v>
      </c>
      <c r="AZ78" s="66">
        <v>134</v>
      </c>
      <c r="BA78" s="52">
        <v>259</v>
      </c>
      <c r="BB78" s="66">
        <v>127</v>
      </c>
      <c r="BC78" s="52">
        <v>256</v>
      </c>
      <c r="BD78" s="66">
        <v>129</v>
      </c>
      <c r="BE78" s="52">
        <v>261</v>
      </c>
      <c r="BF78" s="66">
        <v>122</v>
      </c>
      <c r="BG78" s="66">
        <v>256</v>
      </c>
      <c r="BH78" s="66">
        <v>120</v>
      </c>
      <c r="BI78" s="66">
        <v>254</v>
      </c>
      <c r="BJ78" s="66">
        <v>122</v>
      </c>
      <c r="BK78" s="66">
        <v>259</v>
      </c>
      <c r="BM78" s="52"/>
      <c r="BO78" s="52"/>
      <c r="BQ78" s="52"/>
      <c r="BS78" s="52"/>
      <c r="BW78" s="52"/>
    </row>
    <row r="79" spans="1:143" x14ac:dyDescent="0.25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H79" s="66">
        <v>311</v>
      </c>
      <c r="AI79" s="52">
        <v>591</v>
      </c>
      <c r="AJ79" s="66">
        <v>321</v>
      </c>
      <c r="AK79" s="52">
        <v>600</v>
      </c>
      <c r="AL79" s="66">
        <v>328</v>
      </c>
      <c r="AM79" s="52">
        <v>602</v>
      </c>
      <c r="AN79" s="66">
        <v>329</v>
      </c>
      <c r="AO79" s="52">
        <v>599</v>
      </c>
      <c r="AP79" s="66">
        <v>311</v>
      </c>
      <c r="AQ79" s="66">
        <v>587</v>
      </c>
      <c r="AR79" s="66">
        <v>309</v>
      </c>
      <c r="AS79" s="66">
        <v>583</v>
      </c>
      <c r="AT79" s="66">
        <v>311</v>
      </c>
      <c r="AU79" s="66">
        <v>590</v>
      </c>
      <c r="AV79" s="66">
        <v>302</v>
      </c>
      <c r="AW79" s="52">
        <v>592</v>
      </c>
      <c r="AX79" s="66">
        <v>302</v>
      </c>
      <c r="AY79" s="52">
        <v>595</v>
      </c>
      <c r="AZ79" s="66">
        <v>304</v>
      </c>
      <c r="BA79" s="52">
        <v>588</v>
      </c>
      <c r="BB79" s="66">
        <v>313</v>
      </c>
      <c r="BC79" s="52">
        <v>585</v>
      </c>
      <c r="BD79" s="66">
        <v>307</v>
      </c>
      <c r="BE79" s="52">
        <v>596</v>
      </c>
      <c r="BF79" s="66">
        <v>327</v>
      </c>
      <c r="BG79" s="66">
        <v>625</v>
      </c>
      <c r="BH79" s="66">
        <v>327</v>
      </c>
      <c r="BI79" s="66">
        <v>630</v>
      </c>
      <c r="BJ79" s="66">
        <v>327</v>
      </c>
      <c r="BK79" s="66">
        <v>623</v>
      </c>
      <c r="BM79" s="52"/>
      <c r="BO79" s="52"/>
      <c r="BQ79" s="52"/>
      <c r="BS79" s="52"/>
      <c r="BW79" s="52"/>
    </row>
    <row r="80" spans="1:143" s="138" customFormat="1" x14ac:dyDescent="0.25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5696</v>
      </c>
      <c r="AI80" s="137">
        <f t="shared" si="8"/>
        <v>11652</v>
      </c>
      <c r="AJ80" s="137">
        <f t="shared" si="8"/>
        <v>5712</v>
      </c>
      <c r="AK80" s="137">
        <f t="shared" si="8"/>
        <v>11675</v>
      </c>
      <c r="AL80" s="137">
        <f t="shared" si="8"/>
        <v>5707</v>
      </c>
      <c r="AM80" s="137">
        <f t="shared" si="8"/>
        <v>11644</v>
      </c>
      <c r="AN80" s="137">
        <f t="shared" si="8"/>
        <v>5683</v>
      </c>
      <c r="AO80" s="137">
        <f t="shared" si="8"/>
        <v>11638</v>
      </c>
      <c r="AP80" s="137">
        <f t="shared" si="8"/>
        <v>5605</v>
      </c>
      <c r="AQ80" s="137">
        <f t="shared" si="8"/>
        <v>11531</v>
      </c>
      <c r="AR80" s="137">
        <f t="shared" si="8"/>
        <v>5627</v>
      </c>
      <c r="AS80" s="137">
        <f t="shared" si="8"/>
        <v>11450</v>
      </c>
      <c r="AT80" s="137">
        <f t="shared" si="8"/>
        <v>5658</v>
      </c>
      <c r="AU80" s="137">
        <f t="shared" si="8"/>
        <v>11431</v>
      </c>
      <c r="AV80" s="137">
        <f t="shared" si="8"/>
        <v>5649</v>
      </c>
      <c r="AW80" s="137">
        <f t="shared" si="8"/>
        <v>11466</v>
      </c>
      <c r="AX80" s="137">
        <f t="shared" si="8"/>
        <v>5736</v>
      </c>
      <c r="AY80" s="137">
        <f t="shared" si="8"/>
        <v>11452</v>
      </c>
      <c r="AZ80" s="137">
        <f t="shared" si="8"/>
        <v>5734</v>
      </c>
      <c r="BA80" s="137">
        <f t="shared" si="8"/>
        <v>11546</v>
      </c>
      <c r="BB80" s="137">
        <f t="shared" si="8"/>
        <v>5780</v>
      </c>
      <c r="BC80" s="137">
        <f t="shared" si="8"/>
        <v>11483</v>
      </c>
      <c r="BD80" s="137">
        <f t="shared" si="8"/>
        <v>5886</v>
      </c>
      <c r="BE80" s="137">
        <f t="shared" si="8"/>
        <v>11687</v>
      </c>
      <c r="BF80" s="137">
        <f>SUM(BF49:BF79)</f>
        <v>5930</v>
      </c>
      <c r="BG80" s="137">
        <f>SUM(BG49:BG79)</f>
        <v>11794</v>
      </c>
      <c r="BH80" s="137">
        <f t="shared" si="8"/>
        <v>5974</v>
      </c>
      <c r="BI80" s="137">
        <f t="shared" si="8"/>
        <v>11763</v>
      </c>
      <c r="BJ80" s="137">
        <f t="shared" si="8"/>
        <v>5959</v>
      </c>
      <c r="BK80" s="137">
        <f t="shared" si="8"/>
        <v>11691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5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H81" s="66">
        <v>89</v>
      </c>
      <c r="AI81" s="52">
        <v>142</v>
      </c>
      <c r="AJ81" s="140">
        <v>91</v>
      </c>
      <c r="AK81" s="52">
        <v>145</v>
      </c>
      <c r="AL81" s="66">
        <v>90</v>
      </c>
      <c r="AM81" s="52">
        <v>142</v>
      </c>
      <c r="AN81" s="66">
        <v>92</v>
      </c>
      <c r="AO81" s="52">
        <v>149</v>
      </c>
      <c r="AP81" s="66">
        <v>86</v>
      </c>
      <c r="AQ81" s="66">
        <v>145</v>
      </c>
      <c r="AR81" s="66">
        <v>82</v>
      </c>
      <c r="AS81" s="66">
        <v>145</v>
      </c>
      <c r="AT81" s="66">
        <v>80</v>
      </c>
      <c r="AU81" s="66">
        <v>138</v>
      </c>
      <c r="AV81" s="66">
        <v>68</v>
      </c>
      <c r="AW81" s="52">
        <v>127</v>
      </c>
      <c r="AX81" s="66">
        <v>62</v>
      </c>
      <c r="AY81" s="52">
        <v>126</v>
      </c>
      <c r="AZ81" s="66">
        <v>58</v>
      </c>
      <c r="BA81" s="52">
        <v>120</v>
      </c>
      <c r="BB81" s="66">
        <v>55</v>
      </c>
      <c r="BC81" s="52">
        <v>116</v>
      </c>
      <c r="BD81" s="66">
        <v>55</v>
      </c>
      <c r="BE81" s="52">
        <v>114</v>
      </c>
      <c r="BF81" s="66">
        <v>57</v>
      </c>
      <c r="BG81" s="66">
        <v>119</v>
      </c>
      <c r="BH81" s="66">
        <v>52</v>
      </c>
      <c r="BI81" s="66">
        <v>115</v>
      </c>
      <c r="BJ81" s="66">
        <v>51</v>
      </c>
      <c r="BK81" s="66">
        <v>116</v>
      </c>
      <c r="BM81" s="52"/>
      <c r="BO81" s="52"/>
      <c r="BQ81" s="52"/>
      <c r="BS81" s="52"/>
      <c r="BW81" s="52"/>
    </row>
    <row r="82" spans="1:143" x14ac:dyDescent="0.25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H82" s="66">
        <v>58</v>
      </c>
      <c r="AI82" s="52">
        <v>117</v>
      </c>
      <c r="AJ82" s="66">
        <v>61</v>
      </c>
      <c r="AK82" s="52">
        <v>119</v>
      </c>
      <c r="AL82" s="66">
        <v>60</v>
      </c>
      <c r="AM82" s="52">
        <v>113</v>
      </c>
      <c r="AN82" s="66">
        <v>57</v>
      </c>
      <c r="AO82" s="52">
        <v>110</v>
      </c>
      <c r="AP82" s="66">
        <v>60</v>
      </c>
      <c r="AQ82" s="66">
        <v>111</v>
      </c>
      <c r="AR82" s="66">
        <v>63</v>
      </c>
      <c r="AS82" s="66">
        <v>106</v>
      </c>
      <c r="AT82" s="66">
        <v>65</v>
      </c>
      <c r="AU82" s="66">
        <v>103</v>
      </c>
      <c r="AV82" s="66">
        <v>63</v>
      </c>
      <c r="AW82" s="52">
        <v>103</v>
      </c>
      <c r="AX82" s="66">
        <v>68</v>
      </c>
      <c r="AY82" s="52">
        <v>106</v>
      </c>
      <c r="AZ82" s="66">
        <v>65</v>
      </c>
      <c r="BA82" s="52">
        <v>100</v>
      </c>
      <c r="BB82" s="66">
        <v>60</v>
      </c>
      <c r="BC82" s="52">
        <v>91</v>
      </c>
      <c r="BD82" s="66">
        <v>60</v>
      </c>
      <c r="BE82" s="52">
        <v>97</v>
      </c>
      <c r="BF82" s="66">
        <v>59</v>
      </c>
      <c r="BG82" s="66">
        <v>98</v>
      </c>
      <c r="BH82" s="66">
        <v>62</v>
      </c>
      <c r="BI82" s="66">
        <v>102</v>
      </c>
      <c r="BJ82" s="66">
        <v>59</v>
      </c>
      <c r="BK82" s="66">
        <v>98</v>
      </c>
      <c r="BM82" s="52"/>
      <c r="BO82" s="52"/>
      <c r="BQ82" s="52"/>
      <c r="BS82" s="52"/>
      <c r="BW82" s="52"/>
    </row>
    <row r="83" spans="1:143" x14ac:dyDescent="0.25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H83" s="66">
        <v>181</v>
      </c>
      <c r="AI83" s="52">
        <v>510</v>
      </c>
      <c r="AJ83" s="66">
        <v>179</v>
      </c>
      <c r="AK83" s="52">
        <v>503</v>
      </c>
      <c r="AL83" s="66">
        <v>173</v>
      </c>
      <c r="AM83" s="52">
        <v>499</v>
      </c>
      <c r="AN83" s="66">
        <v>175</v>
      </c>
      <c r="AO83" s="52">
        <v>501</v>
      </c>
      <c r="AP83" s="66">
        <v>175</v>
      </c>
      <c r="AQ83" s="66">
        <v>499</v>
      </c>
      <c r="AR83" s="66">
        <v>173</v>
      </c>
      <c r="AS83" s="66">
        <v>509</v>
      </c>
      <c r="AT83" s="66">
        <v>178</v>
      </c>
      <c r="AU83" s="66">
        <v>508</v>
      </c>
      <c r="AV83" s="66">
        <v>182</v>
      </c>
      <c r="AW83" s="52">
        <v>509</v>
      </c>
      <c r="AX83" s="66">
        <v>187</v>
      </c>
      <c r="AY83" s="52">
        <v>503</v>
      </c>
      <c r="AZ83" s="66">
        <v>182</v>
      </c>
      <c r="BA83" s="52">
        <v>507</v>
      </c>
      <c r="BB83" s="66">
        <v>186</v>
      </c>
      <c r="BC83" s="52">
        <v>513</v>
      </c>
      <c r="BD83" s="66">
        <v>185</v>
      </c>
      <c r="BE83" s="52">
        <v>529</v>
      </c>
      <c r="BF83" s="66">
        <v>191</v>
      </c>
      <c r="BG83" s="66">
        <v>534</v>
      </c>
      <c r="BH83" s="66">
        <v>197</v>
      </c>
      <c r="BI83" s="66">
        <v>539</v>
      </c>
      <c r="BJ83" s="66">
        <v>205</v>
      </c>
      <c r="BK83" s="66">
        <v>550</v>
      </c>
      <c r="BM83" s="52"/>
      <c r="BO83" s="52"/>
      <c r="BQ83" s="52"/>
      <c r="BS83" s="52"/>
      <c r="BW83" s="52"/>
    </row>
    <row r="84" spans="1:143" x14ac:dyDescent="0.25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H84" s="66">
        <v>243</v>
      </c>
      <c r="AI84" s="52">
        <v>562</v>
      </c>
      <c r="AJ84" s="66">
        <v>247</v>
      </c>
      <c r="AK84" s="52">
        <v>577</v>
      </c>
      <c r="AL84" s="66">
        <v>239</v>
      </c>
      <c r="AM84" s="52">
        <v>571</v>
      </c>
      <c r="AN84" s="66">
        <v>233</v>
      </c>
      <c r="AO84" s="52">
        <v>571</v>
      </c>
      <c r="AP84" s="66">
        <v>221</v>
      </c>
      <c r="AQ84" s="66">
        <v>553</v>
      </c>
      <c r="AR84" s="66">
        <v>224</v>
      </c>
      <c r="AS84" s="66">
        <v>556</v>
      </c>
      <c r="AT84" s="66">
        <v>232</v>
      </c>
      <c r="AU84" s="66">
        <v>560</v>
      </c>
      <c r="AV84" s="66">
        <v>229</v>
      </c>
      <c r="AW84" s="52">
        <v>555</v>
      </c>
      <c r="AX84" s="66">
        <v>245</v>
      </c>
      <c r="AY84" s="52">
        <v>559</v>
      </c>
      <c r="AZ84" s="66">
        <v>248</v>
      </c>
      <c r="BA84" s="52">
        <v>573</v>
      </c>
      <c r="BB84" s="66">
        <v>249</v>
      </c>
      <c r="BC84" s="52">
        <v>566</v>
      </c>
      <c r="BD84" s="66">
        <v>248</v>
      </c>
      <c r="BE84" s="52">
        <v>565</v>
      </c>
      <c r="BF84" s="66">
        <v>242</v>
      </c>
      <c r="BG84" s="66">
        <v>558</v>
      </c>
      <c r="BH84" s="66">
        <v>248</v>
      </c>
      <c r="BI84" s="66">
        <v>564</v>
      </c>
      <c r="BJ84" s="66">
        <v>249</v>
      </c>
      <c r="BK84" s="66">
        <v>564</v>
      </c>
      <c r="BM84" s="52"/>
      <c r="BO84" s="52"/>
      <c r="BQ84" s="52"/>
      <c r="BS84" s="52"/>
      <c r="BW84" s="52"/>
    </row>
    <row r="85" spans="1:143" x14ac:dyDescent="0.25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H85" s="66">
        <v>209</v>
      </c>
      <c r="AI85" s="52">
        <v>406</v>
      </c>
      <c r="AJ85" s="66">
        <v>199</v>
      </c>
      <c r="AK85" s="52">
        <v>402</v>
      </c>
      <c r="AL85" s="66">
        <v>199</v>
      </c>
      <c r="AM85" s="52">
        <v>401</v>
      </c>
      <c r="AN85" s="66">
        <v>202</v>
      </c>
      <c r="AO85" s="52">
        <v>401</v>
      </c>
      <c r="AP85" s="66">
        <v>199</v>
      </c>
      <c r="AQ85" s="66">
        <v>392</v>
      </c>
      <c r="AR85" s="66">
        <v>192</v>
      </c>
      <c r="AS85" s="66">
        <v>391</v>
      </c>
      <c r="AT85" s="66">
        <v>191</v>
      </c>
      <c r="AU85" s="66">
        <v>393</v>
      </c>
      <c r="AV85" s="66">
        <v>195</v>
      </c>
      <c r="AW85" s="52">
        <v>387</v>
      </c>
      <c r="AX85" s="66">
        <v>210</v>
      </c>
      <c r="AY85" s="52">
        <v>402</v>
      </c>
      <c r="AZ85" s="66">
        <v>205</v>
      </c>
      <c r="BA85" s="52">
        <v>416</v>
      </c>
      <c r="BB85" s="66">
        <v>207</v>
      </c>
      <c r="BC85" s="52">
        <v>404</v>
      </c>
      <c r="BD85" s="66">
        <v>197</v>
      </c>
      <c r="BE85" s="52">
        <v>398</v>
      </c>
      <c r="BF85" s="66">
        <v>192</v>
      </c>
      <c r="BG85" s="66">
        <v>388</v>
      </c>
      <c r="BH85" s="66">
        <v>193</v>
      </c>
      <c r="BI85" s="66">
        <v>387</v>
      </c>
      <c r="BJ85" s="66">
        <v>189</v>
      </c>
      <c r="BK85" s="66">
        <v>385</v>
      </c>
      <c r="BM85" s="52"/>
      <c r="BO85" s="52"/>
      <c r="BQ85" s="52"/>
      <c r="BS85" s="52"/>
      <c r="BW85" s="52"/>
    </row>
    <row r="86" spans="1:143" x14ac:dyDescent="0.25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H86" s="66">
        <v>111</v>
      </c>
      <c r="AI86" s="52">
        <v>162</v>
      </c>
      <c r="AJ86" s="66">
        <v>113</v>
      </c>
      <c r="AK86" s="52">
        <v>161</v>
      </c>
      <c r="AL86" s="66">
        <v>111</v>
      </c>
      <c r="AM86" s="52">
        <v>168</v>
      </c>
      <c r="AN86" s="66">
        <v>112</v>
      </c>
      <c r="AO86" s="52">
        <v>172</v>
      </c>
      <c r="AP86" s="66">
        <v>117</v>
      </c>
      <c r="AQ86" s="66">
        <v>180</v>
      </c>
      <c r="AR86" s="66">
        <v>114</v>
      </c>
      <c r="AS86" s="66">
        <v>179</v>
      </c>
      <c r="AT86" s="66">
        <v>116</v>
      </c>
      <c r="AU86" s="66">
        <v>182</v>
      </c>
      <c r="AV86" s="66">
        <v>108</v>
      </c>
      <c r="AW86" s="52">
        <v>179</v>
      </c>
      <c r="AX86" s="66">
        <v>105</v>
      </c>
      <c r="AY86" s="52">
        <v>179</v>
      </c>
      <c r="AZ86" s="66">
        <v>100</v>
      </c>
      <c r="BA86" s="52">
        <v>176</v>
      </c>
      <c r="BB86" s="66">
        <v>99</v>
      </c>
      <c r="BC86" s="52">
        <v>169</v>
      </c>
      <c r="BD86" s="66">
        <v>100</v>
      </c>
      <c r="BE86" s="52">
        <v>169</v>
      </c>
      <c r="BF86" s="66">
        <v>93</v>
      </c>
      <c r="BG86" s="66">
        <v>175</v>
      </c>
      <c r="BH86" s="66">
        <v>94</v>
      </c>
      <c r="BI86" s="66">
        <v>179</v>
      </c>
      <c r="BJ86" s="66">
        <v>94</v>
      </c>
      <c r="BK86" s="66">
        <v>180</v>
      </c>
      <c r="BM86" s="52"/>
      <c r="BO86" s="52"/>
      <c r="BQ86" s="52"/>
      <c r="BS86" s="52"/>
      <c r="BW86" s="52"/>
    </row>
    <row r="87" spans="1:143" x14ac:dyDescent="0.25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H87" s="66">
        <v>282</v>
      </c>
      <c r="AI87" s="52">
        <v>581</v>
      </c>
      <c r="AJ87" s="66">
        <v>282</v>
      </c>
      <c r="AK87" s="52">
        <v>582</v>
      </c>
      <c r="AL87" s="66">
        <v>273</v>
      </c>
      <c r="AM87" s="52">
        <v>575</v>
      </c>
      <c r="AN87" s="66">
        <v>272</v>
      </c>
      <c r="AO87" s="52">
        <v>571</v>
      </c>
      <c r="AP87" s="66">
        <v>270</v>
      </c>
      <c r="AQ87" s="66">
        <v>584</v>
      </c>
      <c r="AR87" s="66">
        <v>280</v>
      </c>
      <c r="AS87" s="66">
        <v>591</v>
      </c>
      <c r="AT87" s="66">
        <v>277</v>
      </c>
      <c r="AU87" s="66">
        <v>580</v>
      </c>
      <c r="AV87" s="66">
        <v>273</v>
      </c>
      <c r="AW87" s="52">
        <v>574</v>
      </c>
      <c r="AX87" s="66">
        <v>292</v>
      </c>
      <c r="AY87" s="52">
        <v>591</v>
      </c>
      <c r="AZ87" s="66">
        <v>296</v>
      </c>
      <c r="BA87" s="52">
        <v>593</v>
      </c>
      <c r="BB87" s="66">
        <v>307</v>
      </c>
      <c r="BC87" s="52">
        <v>586</v>
      </c>
      <c r="BD87" s="66">
        <v>302</v>
      </c>
      <c r="BE87" s="52">
        <v>574</v>
      </c>
      <c r="BF87" s="66">
        <v>291</v>
      </c>
      <c r="BG87" s="66">
        <v>556</v>
      </c>
      <c r="BH87" s="66">
        <v>300</v>
      </c>
      <c r="BI87" s="66">
        <v>560</v>
      </c>
      <c r="BJ87" s="66">
        <v>293</v>
      </c>
      <c r="BK87" s="66">
        <v>552</v>
      </c>
      <c r="BM87" s="52"/>
      <c r="BO87" s="52"/>
      <c r="BQ87" s="52"/>
      <c r="BS87" s="52"/>
      <c r="BW87" s="52"/>
    </row>
    <row r="88" spans="1:143" x14ac:dyDescent="0.25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H88" s="66">
        <v>58</v>
      </c>
      <c r="AI88" s="52">
        <v>122</v>
      </c>
      <c r="AJ88" s="66">
        <v>61</v>
      </c>
      <c r="AK88" s="52">
        <v>124</v>
      </c>
      <c r="AL88" s="66">
        <v>58</v>
      </c>
      <c r="AM88" s="52">
        <v>121</v>
      </c>
      <c r="AN88" s="66">
        <v>59</v>
      </c>
      <c r="AO88" s="52">
        <v>128</v>
      </c>
      <c r="AP88" s="66">
        <v>60</v>
      </c>
      <c r="AQ88" s="66">
        <v>131</v>
      </c>
      <c r="AR88" s="66">
        <v>70</v>
      </c>
      <c r="AS88" s="66">
        <v>127</v>
      </c>
      <c r="AT88" s="66">
        <v>70</v>
      </c>
      <c r="AU88" s="66">
        <v>127</v>
      </c>
      <c r="AV88" s="66">
        <v>76</v>
      </c>
      <c r="AW88" s="52">
        <v>123</v>
      </c>
      <c r="AX88" s="66">
        <v>76</v>
      </c>
      <c r="AY88" s="52">
        <v>126</v>
      </c>
      <c r="AZ88" s="66">
        <v>76</v>
      </c>
      <c r="BA88" s="52">
        <v>129</v>
      </c>
      <c r="BB88" s="66">
        <v>80</v>
      </c>
      <c r="BC88" s="52">
        <v>132</v>
      </c>
      <c r="BD88" s="66">
        <v>81</v>
      </c>
      <c r="BE88" s="52">
        <v>141</v>
      </c>
      <c r="BF88" s="66">
        <v>83</v>
      </c>
      <c r="BG88" s="66">
        <v>146</v>
      </c>
      <c r="BH88" s="66">
        <v>82</v>
      </c>
      <c r="BI88" s="66">
        <v>149</v>
      </c>
      <c r="BJ88" s="66">
        <v>80</v>
      </c>
      <c r="BK88" s="66">
        <v>147</v>
      </c>
      <c r="BM88" s="52"/>
      <c r="BO88" s="52"/>
      <c r="BQ88" s="52"/>
      <c r="BS88" s="52"/>
      <c r="BW88" s="52"/>
    </row>
    <row r="89" spans="1:143" x14ac:dyDescent="0.25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H89" s="66">
        <v>10</v>
      </c>
      <c r="AI89" s="52">
        <v>16</v>
      </c>
      <c r="AJ89" s="66">
        <v>9</v>
      </c>
      <c r="AK89" s="52">
        <v>17</v>
      </c>
      <c r="AL89" s="66">
        <v>11</v>
      </c>
      <c r="AM89" s="52">
        <v>17</v>
      </c>
      <c r="AN89" s="66">
        <v>12</v>
      </c>
      <c r="AO89" s="52">
        <v>19</v>
      </c>
      <c r="AP89" s="66">
        <v>11</v>
      </c>
      <c r="AQ89" s="66">
        <v>21</v>
      </c>
      <c r="AR89" s="66">
        <v>12</v>
      </c>
      <c r="AS89" s="66">
        <v>21</v>
      </c>
      <c r="AT89" s="66">
        <v>12</v>
      </c>
      <c r="AU89" s="66">
        <v>20</v>
      </c>
      <c r="AV89" s="66">
        <v>10</v>
      </c>
      <c r="AW89" s="52">
        <v>19</v>
      </c>
      <c r="AX89" s="66">
        <v>12</v>
      </c>
      <c r="AY89" s="52">
        <v>21</v>
      </c>
      <c r="AZ89" s="66">
        <v>14</v>
      </c>
      <c r="BA89" s="52">
        <v>25</v>
      </c>
      <c r="BB89" s="66">
        <v>15</v>
      </c>
      <c r="BC89" s="52">
        <v>24</v>
      </c>
      <c r="BD89" s="66">
        <v>16</v>
      </c>
      <c r="BE89" s="52">
        <v>26</v>
      </c>
      <c r="BF89" s="66">
        <v>16</v>
      </c>
      <c r="BG89" s="66">
        <v>29</v>
      </c>
      <c r="BH89" s="66">
        <v>16</v>
      </c>
      <c r="BI89" s="66">
        <v>29</v>
      </c>
      <c r="BJ89" s="66">
        <v>17</v>
      </c>
      <c r="BK89" s="66">
        <v>29</v>
      </c>
      <c r="BM89" s="52"/>
      <c r="BO89" s="52"/>
      <c r="BQ89" s="52"/>
      <c r="BS89" s="52"/>
      <c r="BW89" s="52"/>
    </row>
    <row r="90" spans="1:143" x14ac:dyDescent="0.25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H90" s="66">
        <v>31</v>
      </c>
      <c r="AI90" s="52">
        <v>77</v>
      </c>
      <c r="AJ90" s="66">
        <v>33</v>
      </c>
      <c r="AK90" s="52">
        <v>76</v>
      </c>
      <c r="AL90" s="66">
        <v>33</v>
      </c>
      <c r="AM90" s="52">
        <v>78</v>
      </c>
      <c r="AN90" s="66">
        <v>30</v>
      </c>
      <c r="AO90" s="52">
        <v>73</v>
      </c>
      <c r="AP90" s="66">
        <v>32</v>
      </c>
      <c r="AQ90" s="66">
        <v>75</v>
      </c>
      <c r="AR90" s="66">
        <v>32</v>
      </c>
      <c r="AS90" s="66">
        <v>75</v>
      </c>
      <c r="AT90" s="66">
        <v>34</v>
      </c>
      <c r="AU90" s="66">
        <v>75</v>
      </c>
      <c r="AV90" s="66">
        <v>38</v>
      </c>
      <c r="AW90" s="52">
        <v>77</v>
      </c>
      <c r="AX90" s="66">
        <v>36</v>
      </c>
      <c r="AY90" s="52">
        <v>80</v>
      </c>
      <c r="AZ90" s="66">
        <v>34</v>
      </c>
      <c r="BA90" s="52">
        <v>78</v>
      </c>
      <c r="BB90" s="66">
        <v>37</v>
      </c>
      <c r="BC90" s="52">
        <v>80</v>
      </c>
      <c r="BD90" s="66">
        <v>38</v>
      </c>
      <c r="BE90" s="52">
        <v>80</v>
      </c>
      <c r="BF90" s="66">
        <v>41</v>
      </c>
      <c r="BG90" s="66">
        <v>81</v>
      </c>
      <c r="BH90" s="66">
        <v>42</v>
      </c>
      <c r="BI90" s="66">
        <v>87</v>
      </c>
      <c r="BJ90" s="66">
        <v>42</v>
      </c>
      <c r="BK90" s="66">
        <v>85</v>
      </c>
      <c r="BM90" s="52"/>
      <c r="BO90" s="52"/>
      <c r="BQ90" s="52"/>
      <c r="BS90" s="52"/>
      <c r="BW90" s="52"/>
    </row>
    <row r="91" spans="1:143" x14ac:dyDescent="0.25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H91" s="66">
        <v>59</v>
      </c>
      <c r="AI91" s="52">
        <v>135</v>
      </c>
      <c r="AJ91" s="66">
        <v>60</v>
      </c>
      <c r="AK91" s="52">
        <v>136</v>
      </c>
      <c r="AL91" s="66">
        <v>58</v>
      </c>
      <c r="AM91" s="52">
        <v>131</v>
      </c>
      <c r="AN91" s="66">
        <v>59</v>
      </c>
      <c r="AO91" s="52">
        <v>130</v>
      </c>
      <c r="AP91" s="66">
        <v>59</v>
      </c>
      <c r="AQ91" s="66">
        <v>136</v>
      </c>
      <c r="AR91" s="66">
        <v>61</v>
      </c>
      <c r="AS91" s="66">
        <v>137</v>
      </c>
      <c r="AT91" s="66">
        <v>62</v>
      </c>
      <c r="AU91" s="66">
        <v>140</v>
      </c>
      <c r="AV91" s="66">
        <v>61</v>
      </c>
      <c r="AW91" s="52">
        <v>143</v>
      </c>
      <c r="AX91" s="66">
        <v>58</v>
      </c>
      <c r="AY91" s="52">
        <v>137</v>
      </c>
      <c r="AZ91" s="66">
        <v>60</v>
      </c>
      <c r="BA91" s="52">
        <v>136</v>
      </c>
      <c r="BB91" s="66">
        <v>63</v>
      </c>
      <c r="BC91" s="52">
        <v>132</v>
      </c>
      <c r="BD91" s="66">
        <v>58</v>
      </c>
      <c r="BE91" s="52">
        <v>127</v>
      </c>
      <c r="BF91" s="66">
        <v>58</v>
      </c>
      <c r="BG91" s="66">
        <v>125</v>
      </c>
      <c r="BH91" s="66">
        <v>52</v>
      </c>
      <c r="BI91" s="66">
        <v>120</v>
      </c>
      <c r="BJ91" s="66">
        <v>53</v>
      </c>
      <c r="BK91" s="66">
        <v>120</v>
      </c>
      <c r="BM91" s="52"/>
      <c r="BO91" s="52"/>
      <c r="BQ91" s="52"/>
      <c r="BS91" s="52"/>
      <c r="BW91" s="52"/>
    </row>
    <row r="92" spans="1:143" x14ac:dyDescent="0.25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H92" s="66">
        <v>571</v>
      </c>
      <c r="AI92" s="52">
        <v>972</v>
      </c>
      <c r="AJ92" s="66">
        <v>577</v>
      </c>
      <c r="AK92" s="52">
        <v>970</v>
      </c>
      <c r="AL92" s="66">
        <v>561</v>
      </c>
      <c r="AM92" s="52">
        <v>927</v>
      </c>
      <c r="AN92" s="66">
        <v>552</v>
      </c>
      <c r="AO92" s="52">
        <v>910</v>
      </c>
      <c r="AP92" s="66">
        <v>556</v>
      </c>
      <c r="AQ92" s="66">
        <v>909</v>
      </c>
      <c r="AR92" s="66">
        <v>536</v>
      </c>
      <c r="AS92" s="66">
        <v>884</v>
      </c>
      <c r="AT92" s="66">
        <v>529</v>
      </c>
      <c r="AU92" s="66">
        <v>876</v>
      </c>
      <c r="AV92" s="66">
        <v>520</v>
      </c>
      <c r="AW92" s="52">
        <v>874</v>
      </c>
      <c r="AX92" s="66">
        <v>547</v>
      </c>
      <c r="AY92" s="52">
        <v>901</v>
      </c>
      <c r="AZ92" s="66">
        <v>548</v>
      </c>
      <c r="BA92" s="52">
        <v>908</v>
      </c>
      <c r="BB92" s="66">
        <v>541</v>
      </c>
      <c r="BC92" s="52">
        <v>886</v>
      </c>
      <c r="BD92" s="66">
        <v>538</v>
      </c>
      <c r="BE92" s="52">
        <v>910</v>
      </c>
      <c r="BF92" s="66">
        <v>548</v>
      </c>
      <c r="BG92" s="66">
        <v>908</v>
      </c>
      <c r="BH92" s="66">
        <v>552</v>
      </c>
      <c r="BI92" s="66">
        <v>923</v>
      </c>
      <c r="BJ92" s="66">
        <v>550</v>
      </c>
      <c r="BK92" s="66">
        <v>918</v>
      </c>
      <c r="BM92" s="52"/>
      <c r="BO92" s="52"/>
      <c r="BQ92" s="52"/>
      <c r="BS92" s="52"/>
      <c r="BW92" s="52"/>
    </row>
    <row r="93" spans="1:143" x14ac:dyDescent="0.25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H93" s="66">
        <v>117</v>
      </c>
      <c r="AI93" s="52">
        <v>252</v>
      </c>
      <c r="AJ93" s="66">
        <v>114</v>
      </c>
      <c r="AK93" s="52">
        <v>256</v>
      </c>
      <c r="AL93" s="66">
        <v>107</v>
      </c>
      <c r="AM93" s="52">
        <v>257</v>
      </c>
      <c r="AN93" s="66">
        <v>107</v>
      </c>
      <c r="AO93" s="52">
        <v>261</v>
      </c>
      <c r="AP93" s="66">
        <v>106</v>
      </c>
      <c r="AQ93" s="66">
        <v>252</v>
      </c>
      <c r="AR93" s="66">
        <v>107</v>
      </c>
      <c r="AS93" s="66">
        <v>253</v>
      </c>
      <c r="AT93" s="66">
        <v>108</v>
      </c>
      <c r="AU93" s="66">
        <v>253</v>
      </c>
      <c r="AV93" s="66">
        <v>106</v>
      </c>
      <c r="AW93" s="52">
        <v>253</v>
      </c>
      <c r="AX93" s="66">
        <v>109</v>
      </c>
      <c r="AY93" s="52">
        <v>253</v>
      </c>
      <c r="AZ93" s="66">
        <v>112</v>
      </c>
      <c r="BA93" s="52">
        <v>262</v>
      </c>
      <c r="BB93" s="66">
        <v>114</v>
      </c>
      <c r="BC93" s="52">
        <v>257</v>
      </c>
      <c r="BD93" s="66">
        <v>109</v>
      </c>
      <c r="BE93" s="52">
        <v>254</v>
      </c>
      <c r="BF93" s="66">
        <v>108</v>
      </c>
      <c r="BG93" s="66">
        <v>257</v>
      </c>
      <c r="BH93" s="66">
        <v>111</v>
      </c>
      <c r="BI93" s="66">
        <v>260</v>
      </c>
      <c r="BJ93" s="66">
        <v>112</v>
      </c>
      <c r="BK93" s="66">
        <v>264</v>
      </c>
      <c r="BM93" s="52"/>
      <c r="BO93" s="52"/>
      <c r="BQ93" s="52"/>
      <c r="BS93" s="52"/>
      <c r="BW93" s="52"/>
    </row>
    <row r="94" spans="1:143" x14ac:dyDescent="0.25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H94" s="66">
        <v>29</v>
      </c>
      <c r="AI94" s="52">
        <v>45</v>
      </c>
      <c r="AJ94" s="66">
        <v>28</v>
      </c>
      <c r="AK94" s="52">
        <v>45</v>
      </c>
      <c r="AL94" s="66">
        <v>28</v>
      </c>
      <c r="AM94" s="52">
        <v>46</v>
      </c>
      <c r="AN94" s="66">
        <v>28</v>
      </c>
      <c r="AO94" s="52">
        <v>45</v>
      </c>
      <c r="AP94" s="66">
        <v>25</v>
      </c>
      <c r="AQ94" s="66">
        <v>43</v>
      </c>
      <c r="AR94" s="66">
        <v>21</v>
      </c>
      <c r="AS94" s="66">
        <v>42</v>
      </c>
      <c r="AT94" s="66">
        <v>23</v>
      </c>
      <c r="AU94" s="66">
        <v>41</v>
      </c>
      <c r="AV94" s="66">
        <v>24</v>
      </c>
      <c r="AW94" s="52">
        <v>42</v>
      </c>
      <c r="AX94" s="66">
        <v>24</v>
      </c>
      <c r="AY94" s="52">
        <v>41</v>
      </c>
      <c r="AZ94" s="66">
        <v>26</v>
      </c>
      <c r="BA94" s="52">
        <v>41</v>
      </c>
      <c r="BB94" s="66">
        <v>29</v>
      </c>
      <c r="BC94" s="52">
        <v>42</v>
      </c>
      <c r="BD94" s="66">
        <v>31</v>
      </c>
      <c r="BE94" s="52">
        <v>43</v>
      </c>
      <c r="BF94" s="66">
        <v>29</v>
      </c>
      <c r="BG94" s="66">
        <v>41</v>
      </c>
      <c r="BH94" s="66">
        <v>29</v>
      </c>
      <c r="BI94" s="66">
        <v>41</v>
      </c>
      <c r="BJ94" s="66">
        <v>28</v>
      </c>
      <c r="BK94" s="66">
        <v>39</v>
      </c>
      <c r="BM94" s="52"/>
      <c r="BO94" s="52"/>
      <c r="BQ94" s="52"/>
      <c r="BS94" s="52"/>
      <c r="BW94" s="52"/>
    </row>
    <row r="95" spans="1:143" x14ac:dyDescent="0.25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H95" s="66">
        <v>57</v>
      </c>
      <c r="AI95" s="52">
        <v>115</v>
      </c>
      <c r="AJ95" s="66">
        <v>55</v>
      </c>
      <c r="AK95" s="187">
        <v>109</v>
      </c>
      <c r="AL95" s="66">
        <v>47</v>
      </c>
      <c r="AM95" s="52">
        <v>94</v>
      </c>
      <c r="AN95" s="66">
        <v>44</v>
      </c>
      <c r="AO95" s="52">
        <v>93</v>
      </c>
      <c r="AP95" s="66">
        <v>42</v>
      </c>
      <c r="AQ95" s="66">
        <v>93</v>
      </c>
      <c r="AR95" s="66">
        <v>46</v>
      </c>
      <c r="AS95" s="66">
        <v>97</v>
      </c>
      <c r="AT95" s="66">
        <v>49</v>
      </c>
      <c r="AU95" s="66">
        <v>99</v>
      </c>
      <c r="AV95" s="66">
        <v>49</v>
      </c>
      <c r="AW95" s="52">
        <v>97</v>
      </c>
      <c r="AX95" s="66">
        <v>51</v>
      </c>
      <c r="AY95" s="52">
        <v>96</v>
      </c>
      <c r="AZ95" s="66">
        <v>55</v>
      </c>
      <c r="BA95" s="52">
        <v>103</v>
      </c>
      <c r="BB95" s="66">
        <v>51</v>
      </c>
      <c r="BC95" s="52">
        <v>91</v>
      </c>
      <c r="BD95" s="66">
        <v>57</v>
      </c>
      <c r="BE95" s="52">
        <v>94</v>
      </c>
      <c r="BF95" s="66">
        <v>52</v>
      </c>
      <c r="BG95" s="66">
        <v>95</v>
      </c>
      <c r="BH95" s="66">
        <v>49</v>
      </c>
      <c r="BI95" s="66">
        <v>94</v>
      </c>
      <c r="BJ95" s="66">
        <v>46</v>
      </c>
      <c r="BK95" s="66">
        <v>89</v>
      </c>
      <c r="BM95" s="52"/>
      <c r="BO95" s="52"/>
      <c r="BQ95" s="52"/>
      <c r="BS95" s="52"/>
      <c r="BW95" s="52"/>
    </row>
    <row r="96" spans="1:143" s="138" customFormat="1" x14ac:dyDescent="0.25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2105</v>
      </c>
      <c r="AI96" s="137">
        <f t="shared" si="10"/>
        <v>4214</v>
      </c>
      <c r="AJ96" s="137">
        <f t="shared" si="10"/>
        <v>2109</v>
      </c>
      <c r="AK96" s="137">
        <f t="shared" si="10"/>
        <v>4222</v>
      </c>
      <c r="AL96" s="137">
        <f t="shared" si="10"/>
        <v>2048</v>
      </c>
      <c r="AM96" s="137">
        <f t="shared" si="10"/>
        <v>4140</v>
      </c>
      <c r="AN96" s="137">
        <f t="shared" si="10"/>
        <v>2034</v>
      </c>
      <c r="AO96" s="137">
        <f t="shared" si="10"/>
        <v>4134</v>
      </c>
      <c r="AP96" s="137">
        <f t="shared" si="10"/>
        <v>2019</v>
      </c>
      <c r="AQ96" s="137">
        <f t="shared" si="10"/>
        <v>4124</v>
      </c>
      <c r="AR96" s="137">
        <f t="shared" si="10"/>
        <v>2013</v>
      </c>
      <c r="AS96" s="137">
        <f t="shared" si="10"/>
        <v>4113</v>
      </c>
      <c r="AT96" s="137">
        <f t="shared" si="10"/>
        <v>2026</v>
      </c>
      <c r="AU96" s="137">
        <f t="shared" si="10"/>
        <v>4095</v>
      </c>
      <c r="AV96" s="137">
        <f t="shared" si="10"/>
        <v>2002</v>
      </c>
      <c r="AW96" s="137">
        <f t="shared" si="10"/>
        <v>4062</v>
      </c>
      <c r="AX96" s="137">
        <f t="shared" si="10"/>
        <v>2082</v>
      </c>
      <c r="AY96" s="137">
        <f t="shared" si="10"/>
        <v>4121</v>
      </c>
      <c r="AZ96" s="137">
        <f t="shared" si="10"/>
        <v>2079</v>
      </c>
      <c r="BA96" s="137">
        <f t="shared" si="10"/>
        <v>4167</v>
      </c>
      <c r="BB96" s="137">
        <f t="shared" si="10"/>
        <v>2093</v>
      </c>
      <c r="BC96" s="137">
        <f t="shared" si="10"/>
        <v>4089</v>
      </c>
      <c r="BD96" s="137">
        <f t="shared" si="10"/>
        <v>2075</v>
      </c>
      <c r="BE96" s="137">
        <f t="shared" si="10"/>
        <v>4121</v>
      </c>
      <c r="BF96" s="137">
        <f t="shared" si="10"/>
        <v>2060</v>
      </c>
      <c r="BG96" s="137">
        <f t="shared" si="10"/>
        <v>4110</v>
      </c>
      <c r="BH96" s="137">
        <f t="shared" si="10"/>
        <v>2079</v>
      </c>
      <c r="BI96" s="137">
        <f t="shared" si="10"/>
        <v>4149</v>
      </c>
      <c r="BJ96" s="137">
        <f t="shared" si="10"/>
        <v>2068</v>
      </c>
      <c r="BK96" s="137">
        <f t="shared" si="10"/>
        <v>4136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5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H97" s="66">
        <v>195</v>
      </c>
      <c r="AI97" s="66">
        <v>826</v>
      </c>
      <c r="AJ97" s="66">
        <v>197</v>
      </c>
      <c r="AK97" s="66">
        <v>801</v>
      </c>
      <c r="AL97" s="66">
        <v>182</v>
      </c>
      <c r="AM97" s="66">
        <v>766</v>
      </c>
      <c r="AN97" s="66">
        <v>184</v>
      </c>
      <c r="AO97" s="71">
        <v>776</v>
      </c>
      <c r="AP97" s="66">
        <v>183</v>
      </c>
      <c r="AQ97" s="66">
        <v>775</v>
      </c>
      <c r="AR97" s="66">
        <v>159</v>
      </c>
      <c r="AS97" s="66">
        <v>761</v>
      </c>
      <c r="AT97" s="66">
        <v>143</v>
      </c>
      <c r="AU97" s="66">
        <v>764</v>
      </c>
      <c r="AV97" s="66">
        <v>135</v>
      </c>
      <c r="AW97" s="71">
        <v>766</v>
      </c>
      <c r="AX97" s="66">
        <v>137</v>
      </c>
      <c r="AY97" s="71">
        <v>778</v>
      </c>
      <c r="AZ97" s="66">
        <v>143</v>
      </c>
      <c r="BA97" s="71">
        <v>817</v>
      </c>
      <c r="BB97" s="66">
        <v>159</v>
      </c>
      <c r="BC97" s="66">
        <v>859</v>
      </c>
      <c r="BD97" s="66">
        <v>162</v>
      </c>
      <c r="BE97" s="66">
        <v>907</v>
      </c>
      <c r="BF97" s="66">
        <v>160</v>
      </c>
      <c r="BG97" s="66">
        <v>931</v>
      </c>
      <c r="BH97" s="66">
        <v>169</v>
      </c>
      <c r="BI97" s="71">
        <v>972</v>
      </c>
      <c r="BJ97" s="66">
        <v>170</v>
      </c>
      <c r="BK97" s="66">
        <v>1015</v>
      </c>
      <c r="BM97" s="71"/>
      <c r="BO97" s="71"/>
      <c r="BQ97" s="71"/>
      <c r="BS97" s="71"/>
      <c r="BW97" s="71"/>
    </row>
    <row r="98" spans="1:143" s="134" customFormat="1" x14ac:dyDescent="0.25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84394</v>
      </c>
      <c r="AI98" s="133">
        <f t="shared" si="12"/>
        <v>169881</v>
      </c>
      <c r="AJ98" s="133">
        <f t="shared" si="12"/>
        <v>85448</v>
      </c>
      <c r="AK98" s="133">
        <f t="shared" si="12"/>
        <v>170620</v>
      </c>
      <c r="AL98" s="133">
        <f t="shared" si="12"/>
        <v>85382</v>
      </c>
      <c r="AM98" s="133">
        <f t="shared" si="12"/>
        <v>169745</v>
      </c>
      <c r="AN98" s="133">
        <f t="shared" si="12"/>
        <v>85005</v>
      </c>
      <c r="AO98" s="133">
        <f t="shared" si="12"/>
        <v>169255</v>
      </c>
      <c r="AP98" s="133">
        <f t="shared" si="12"/>
        <v>84192</v>
      </c>
      <c r="AQ98" s="133">
        <f t="shared" si="12"/>
        <v>168220</v>
      </c>
      <c r="AR98" s="133">
        <f t="shared" si="12"/>
        <v>85058</v>
      </c>
      <c r="AS98" s="133">
        <f t="shared" si="12"/>
        <v>167652</v>
      </c>
      <c r="AT98" s="133">
        <f t="shared" si="12"/>
        <v>86337</v>
      </c>
      <c r="AU98" s="133">
        <f t="shared" si="12"/>
        <v>167190</v>
      </c>
      <c r="AV98" s="133">
        <f t="shared" si="12"/>
        <v>85838</v>
      </c>
      <c r="AW98" s="133">
        <f t="shared" si="12"/>
        <v>167516</v>
      </c>
      <c r="AX98" s="133">
        <f t="shared" si="12"/>
        <v>87558</v>
      </c>
      <c r="AY98" s="133">
        <f t="shared" si="12"/>
        <v>167947</v>
      </c>
      <c r="AZ98" s="133">
        <f t="shared" si="12"/>
        <v>87478</v>
      </c>
      <c r="BA98" s="133">
        <f t="shared" si="12"/>
        <v>168599</v>
      </c>
      <c r="BB98" s="133">
        <f t="shared" si="12"/>
        <v>87480</v>
      </c>
      <c r="BC98" s="133">
        <f t="shared" si="12"/>
        <v>167322</v>
      </c>
      <c r="BD98" s="133">
        <f t="shared" si="12"/>
        <v>88267</v>
      </c>
      <c r="BE98" s="133">
        <f>SUM(BE15+BE31+BE38+BE48+BE80+BE96+BE97)</f>
        <v>169408</v>
      </c>
      <c r="BF98" s="133">
        <f t="shared" ref="BF98:BY98" si="13">SUM(BF15+BF31+BF38+BF48+BF80+BF96+BF97)</f>
        <v>88598</v>
      </c>
      <c r="BG98" s="133">
        <f t="shared" si="13"/>
        <v>170081</v>
      </c>
      <c r="BH98" s="133">
        <f t="shared" si="13"/>
        <v>89347</v>
      </c>
      <c r="BI98" s="133">
        <f t="shared" si="13"/>
        <v>169812</v>
      </c>
      <c r="BJ98" s="133">
        <f t="shared" si="13"/>
        <v>89382</v>
      </c>
      <c r="BK98" s="133">
        <f t="shared" si="13"/>
        <v>169643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5">
      <c r="A100" s="64"/>
      <c r="B100" s="65"/>
      <c r="C100" s="147"/>
    </row>
    <row r="101" spans="1:143" x14ac:dyDescent="0.25">
      <c r="A101" s="64"/>
      <c r="B101" s="65"/>
      <c r="C101" s="147"/>
    </row>
    <row r="102" spans="1:143" x14ac:dyDescent="0.25">
      <c r="A102" s="64"/>
      <c r="B102" s="65"/>
      <c r="C102" s="147"/>
    </row>
    <row r="103" spans="1:143" x14ac:dyDescent="0.25">
      <c r="A103" s="64"/>
      <c r="B103" s="65"/>
      <c r="C103" s="147"/>
    </row>
    <row r="104" spans="1:143" x14ac:dyDescent="0.25">
      <c r="A104" s="64"/>
      <c r="B104" s="65"/>
      <c r="C104" s="147"/>
    </row>
    <row r="105" spans="1:143" x14ac:dyDescent="0.25">
      <c r="A105" s="100"/>
      <c r="B105" s="51"/>
      <c r="C105" s="147"/>
    </row>
    <row r="106" spans="1:143" x14ac:dyDescent="0.25">
      <c r="A106" s="50"/>
      <c r="B106" s="51"/>
      <c r="C106" s="147"/>
    </row>
    <row r="107" spans="1:143" x14ac:dyDescent="0.25">
      <c r="A107" s="50"/>
      <c r="B107" s="51"/>
      <c r="C107" s="147"/>
    </row>
    <row r="108" spans="1:143" x14ac:dyDescent="0.25">
      <c r="A108" s="50"/>
      <c r="B108" s="51"/>
      <c r="C108" s="147"/>
    </row>
    <row r="109" spans="1:143" x14ac:dyDescent="0.25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2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3.2" x14ac:dyDescent="0.25"/>
  <sheetData>
    <row r="1" spans="1:25" x14ac:dyDescent="0.25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5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5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5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5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5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5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5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R99"/>
  <sheetViews>
    <sheetView topLeftCell="A3" workbookViewId="0">
      <pane xSplit="3" ySplit="4" topLeftCell="MH73" activePane="bottomRight" state="frozen"/>
      <selection activeCell="A3" sqref="A3"/>
      <selection pane="topRight" activeCell="D3" sqref="D3"/>
      <selection pane="bottomLeft" activeCell="A7" sqref="A7"/>
      <selection pane="bottomRight" activeCell="MQ100" sqref="MQ100"/>
    </sheetView>
  </sheetViews>
  <sheetFormatPr defaultColWidth="9.109375" defaultRowHeight="13.2" x14ac:dyDescent="0.25"/>
  <cols>
    <col min="1" max="1" width="6.109375" style="73" hidden="1" customWidth="1"/>
    <col min="2" max="2" width="6.44140625" style="52" hidden="1" customWidth="1"/>
    <col min="3" max="3" width="18.44140625" style="151" bestFit="1" customWidth="1"/>
    <col min="4" max="4" width="7.6640625" style="52" bestFit="1" customWidth="1"/>
    <col min="5" max="5" width="8.6640625" style="52" bestFit="1" customWidth="1"/>
    <col min="6" max="6" width="9.33203125" style="52" bestFit="1" customWidth="1"/>
    <col min="7" max="7" width="8.6640625" style="52" bestFit="1" customWidth="1"/>
    <col min="8" max="8" width="9.33203125" style="52" bestFit="1" customWidth="1"/>
    <col min="9" max="9" width="8.6640625" style="52" bestFit="1" customWidth="1"/>
    <col min="10" max="10" width="9.33203125" style="52" bestFit="1" customWidth="1"/>
    <col min="11" max="34" width="9.109375" style="52"/>
    <col min="35" max="35" width="13.44140625" style="52" bestFit="1" customWidth="1"/>
    <col min="36" max="36" width="10.88671875" style="52" bestFit="1" customWidth="1"/>
    <col min="37" max="37" width="12" style="52" bestFit="1" customWidth="1"/>
    <col min="38" max="38" width="10.88671875" style="52" bestFit="1" customWidth="1"/>
    <col min="39" max="39" width="9.109375" style="52"/>
    <col min="40" max="40" width="10.88671875" style="52" bestFit="1" customWidth="1"/>
    <col min="41" max="41" width="9.6640625" style="52" bestFit="1" customWidth="1"/>
    <col min="42" max="42" width="10.88671875" style="52" bestFit="1" customWidth="1"/>
    <col min="43" max="43" width="9.109375" style="52"/>
    <col min="44" max="44" width="10.88671875" style="52" bestFit="1" customWidth="1"/>
    <col min="45" max="45" width="9.109375" style="52"/>
    <col min="46" max="46" width="10.88671875" style="52" bestFit="1" customWidth="1"/>
    <col min="47" max="47" width="9.109375" style="52"/>
    <col min="48" max="48" width="10.88671875" style="52" bestFit="1" customWidth="1"/>
    <col min="49" max="49" width="9.109375" style="52"/>
    <col min="50" max="50" width="10.88671875" style="52" bestFit="1" customWidth="1"/>
    <col min="51" max="51" width="9.109375" style="52"/>
    <col min="52" max="52" width="10.88671875" style="52" bestFit="1" customWidth="1"/>
    <col min="53" max="53" width="9.109375" style="52"/>
    <col min="54" max="54" width="10.88671875" style="52" bestFit="1" customWidth="1"/>
    <col min="55" max="82" width="9.109375" style="52"/>
    <col min="83" max="86" width="10.88671875" style="52" bestFit="1" customWidth="1"/>
    <col min="87" max="87" width="9.6640625" style="52" bestFit="1" customWidth="1"/>
    <col min="88" max="88" width="9.109375" style="52" bestFit="1"/>
    <col min="89" max="90" width="9.88671875" style="52" bestFit="1" customWidth="1"/>
    <col min="91" max="91" width="8.88671875" style="52" bestFit="1" customWidth="1"/>
    <col min="92" max="92" width="9.33203125" style="52" bestFit="1" customWidth="1"/>
    <col min="93" max="93" width="8.88671875" style="52" bestFit="1" customWidth="1"/>
    <col min="94" max="94" width="9.33203125" style="52" bestFit="1" customWidth="1"/>
    <col min="95" max="95" width="8.88671875" style="52" bestFit="1" customWidth="1"/>
    <col min="96" max="96" width="9.33203125" style="52" bestFit="1" customWidth="1"/>
    <col min="97" max="98" width="10.88671875" style="52" bestFit="1" customWidth="1"/>
    <col min="99" max="99" width="8.88671875" style="52" bestFit="1" customWidth="1"/>
    <col min="100" max="100" width="9.33203125" style="52" bestFit="1" customWidth="1"/>
    <col min="101" max="101" width="8.88671875" style="52" bestFit="1" customWidth="1"/>
    <col min="102" max="102" width="9.33203125" style="52" bestFit="1" customWidth="1"/>
    <col min="103" max="103" width="8.88671875" style="52" bestFit="1" customWidth="1"/>
    <col min="104" max="104" width="9.33203125" style="52" bestFit="1" customWidth="1"/>
    <col min="105" max="105" width="8.88671875" style="52" bestFit="1" customWidth="1"/>
    <col min="106" max="106" width="9.33203125" style="52" bestFit="1" customWidth="1"/>
    <col min="107" max="107" width="8.6640625" style="52" bestFit="1" customWidth="1"/>
    <col min="108" max="108" width="9" style="52" bestFit="1" customWidth="1"/>
    <col min="109" max="109" width="8.88671875" style="67" bestFit="1" customWidth="1"/>
    <col min="110" max="110" width="9.33203125" style="67" bestFit="1" customWidth="1"/>
    <col min="111" max="111" width="8.88671875" style="52" bestFit="1" customWidth="1"/>
    <col min="112" max="112" width="9.33203125" style="52" bestFit="1" customWidth="1"/>
    <col min="113" max="116" width="9.109375" style="52"/>
    <col min="117" max="117" width="8.88671875" style="52" bestFit="1" customWidth="1"/>
    <col min="118" max="118" width="9.33203125" style="52" bestFit="1" customWidth="1"/>
    <col min="119" max="126" width="9.109375" style="52"/>
    <col min="127" max="127" width="8.88671875" style="52" bestFit="1" customWidth="1"/>
    <col min="128" max="128" width="9.33203125" style="52" bestFit="1" customWidth="1"/>
    <col min="129" max="136" width="9.109375" style="52"/>
    <col min="137" max="137" width="8.88671875" style="52" bestFit="1" customWidth="1"/>
    <col min="138" max="138" width="9.33203125" style="52" bestFit="1" customWidth="1"/>
    <col min="139" max="139" width="8.88671875" style="52" bestFit="1" customWidth="1"/>
    <col min="140" max="140" width="9.33203125" style="52" bestFit="1" customWidth="1"/>
    <col min="141" max="142" width="9.109375" style="52"/>
    <col min="143" max="143" width="8.88671875" style="52" bestFit="1" customWidth="1"/>
    <col min="144" max="144" width="8.33203125" style="52" bestFit="1" customWidth="1"/>
    <col min="145" max="145" width="8.88671875" style="52" bestFit="1" customWidth="1"/>
    <col min="146" max="146" width="9.33203125" style="52" bestFit="1" customWidth="1"/>
    <col min="147" max="149" width="9.109375" style="52"/>
    <col min="150" max="150" width="9.109375" style="74"/>
    <col min="151" max="151" width="9.109375" style="80"/>
    <col min="152" max="152" width="9.109375" style="52"/>
    <col min="153" max="153" width="8.88671875" style="52" bestFit="1" customWidth="1"/>
    <col min="154" max="154" width="9.33203125" style="52" bestFit="1" customWidth="1"/>
    <col min="155" max="158" width="9.109375" style="52"/>
    <col min="159" max="159" width="8.88671875" style="52" bestFit="1" customWidth="1"/>
    <col min="160" max="160" width="9.33203125" style="52" bestFit="1" customWidth="1"/>
    <col min="161" max="161" width="8.88671875" style="52" bestFit="1" customWidth="1"/>
    <col min="162" max="168" width="9.109375" style="52"/>
    <col min="169" max="169" width="8.88671875" style="52" bestFit="1" customWidth="1"/>
    <col min="170" max="170" width="9.33203125" style="52" bestFit="1" customWidth="1"/>
    <col min="171" max="174" width="9.109375" style="52"/>
    <col min="175" max="175" width="8.88671875" style="52" bestFit="1" customWidth="1"/>
    <col min="176" max="176" width="9.33203125" style="52" bestFit="1" customWidth="1"/>
    <col min="177" max="177" width="8.88671875" style="52" bestFit="1" customWidth="1"/>
    <col min="178" max="178" width="9.33203125" style="52" bestFit="1" customWidth="1"/>
    <col min="179" max="180" width="9.109375" style="52"/>
    <col min="181" max="181" width="8.88671875" style="52" bestFit="1" customWidth="1"/>
    <col min="182" max="182" width="9.33203125" style="52" bestFit="1" customWidth="1"/>
    <col min="183" max="183" width="8.88671875" style="52" bestFit="1" customWidth="1"/>
    <col min="184" max="184" width="9.33203125" style="52" bestFit="1" customWidth="1"/>
    <col min="185" max="185" width="8.88671875" style="52" bestFit="1" customWidth="1"/>
    <col min="186" max="186" width="9.33203125" style="52" bestFit="1" customWidth="1"/>
    <col min="187" max="196" width="9.109375" style="52"/>
    <col min="197" max="197" width="8.88671875" style="52" bestFit="1" customWidth="1"/>
    <col min="198" max="198" width="9.33203125" style="52" bestFit="1" customWidth="1"/>
    <col min="199" max="200" width="9.109375" style="52"/>
    <col min="201" max="201" width="8.88671875" style="52" bestFit="1" customWidth="1"/>
    <col min="202" max="202" width="9.33203125" style="52" bestFit="1" customWidth="1"/>
    <col min="203" max="16384" width="9.109375" style="52"/>
  </cols>
  <sheetData>
    <row r="1" spans="1:356" s="48" customFormat="1" x14ac:dyDescent="0.25">
      <c r="A1" s="46" t="s">
        <v>129</v>
      </c>
      <c r="B1" s="47"/>
      <c r="C1" s="141"/>
      <c r="DE1" s="49"/>
      <c r="DF1" s="49"/>
      <c r="ET1" s="75"/>
      <c r="EU1" s="79"/>
    </row>
    <row r="2" spans="1:356" s="84" customFormat="1" x14ac:dyDescent="0.25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5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5"/>
      <c r="BZ3" s="215"/>
      <c r="DE3" s="23"/>
      <c r="DF3" s="23"/>
    </row>
    <row r="4" spans="1:356" s="88" customFormat="1" x14ac:dyDescent="0.25">
      <c r="A4" s="91"/>
      <c r="B4" s="91"/>
      <c r="C4" s="144"/>
      <c r="D4" s="45"/>
      <c r="E4" s="213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05" t="s">
        <v>148</v>
      </c>
      <c r="AN4" s="211"/>
      <c r="AO4" s="205" t="s">
        <v>149</v>
      </c>
      <c r="AP4" s="205"/>
      <c r="AQ4" s="209">
        <v>37775</v>
      </c>
      <c r="AR4" s="209"/>
      <c r="AS4" s="209">
        <v>37805</v>
      </c>
      <c r="AT4" s="209"/>
      <c r="AU4" s="209">
        <v>37836</v>
      </c>
      <c r="AV4" s="209"/>
      <c r="AW4" s="209">
        <v>37879</v>
      </c>
      <c r="AX4" s="209"/>
      <c r="AY4" s="209">
        <v>37895</v>
      </c>
      <c r="AZ4" s="209"/>
      <c r="BA4" s="209">
        <v>37926</v>
      </c>
      <c r="BB4" s="209"/>
      <c r="BC4" s="209">
        <v>37956</v>
      </c>
      <c r="BD4" s="209"/>
      <c r="BE4" s="209">
        <v>37987</v>
      </c>
      <c r="BF4" s="209"/>
      <c r="BG4" s="209">
        <v>38018</v>
      </c>
      <c r="BH4" s="209"/>
      <c r="BI4" s="209">
        <v>38047</v>
      </c>
      <c r="BJ4" s="209"/>
      <c r="BK4" s="209">
        <v>38078</v>
      </c>
      <c r="BL4" s="209"/>
      <c r="BM4" s="209">
        <v>38108</v>
      </c>
      <c r="BN4" s="209"/>
      <c r="BO4" s="209">
        <v>38139</v>
      </c>
      <c r="BP4" s="209"/>
      <c r="BQ4" s="209">
        <v>38172</v>
      </c>
      <c r="BR4" s="209"/>
      <c r="BS4" s="209">
        <v>38216</v>
      </c>
      <c r="BT4" s="209"/>
      <c r="BU4" s="209">
        <v>38231</v>
      </c>
      <c r="BV4" s="209"/>
      <c r="BW4" s="209">
        <v>38261</v>
      </c>
      <c r="BX4" s="209"/>
      <c r="BY4" s="209">
        <v>38295</v>
      </c>
      <c r="BZ4" s="209"/>
      <c r="CA4" s="209">
        <v>38325</v>
      </c>
      <c r="CB4" s="209"/>
      <c r="CC4" s="209">
        <v>38357</v>
      </c>
      <c r="CD4" s="209"/>
      <c r="CE4" s="209">
        <v>38388</v>
      </c>
      <c r="CF4" s="209"/>
      <c r="CG4" s="209">
        <v>38416</v>
      </c>
      <c r="CH4" s="209"/>
      <c r="CI4" s="209">
        <v>38447</v>
      </c>
      <c r="CJ4" s="209"/>
      <c r="CK4" s="209">
        <v>38477</v>
      </c>
      <c r="CL4" s="209"/>
      <c r="CM4" s="209">
        <v>38508</v>
      </c>
      <c r="CN4" s="209"/>
      <c r="CO4" s="209">
        <v>38538</v>
      </c>
      <c r="CP4" s="209"/>
      <c r="CQ4" s="209">
        <v>38569</v>
      </c>
      <c r="CR4" s="209"/>
      <c r="CS4" s="209">
        <v>38600</v>
      </c>
      <c r="CT4" s="209"/>
      <c r="CU4" s="209">
        <v>38630</v>
      </c>
      <c r="CV4" s="209"/>
      <c r="CW4" s="209">
        <v>38661</v>
      </c>
      <c r="CX4" s="209"/>
      <c r="CY4" s="209">
        <v>38691</v>
      </c>
      <c r="CZ4" s="209"/>
      <c r="DA4" s="209">
        <v>38723</v>
      </c>
      <c r="DB4" s="209"/>
      <c r="DC4" s="209">
        <v>38754</v>
      </c>
      <c r="DD4" s="209"/>
      <c r="DE4" s="216">
        <v>38782</v>
      </c>
      <c r="DF4" s="216"/>
      <c r="DG4" s="209">
        <v>38813</v>
      </c>
      <c r="DH4" s="209"/>
      <c r="DI4" s="209">
        <v>38843</v>
      </c>
      <c r="DJ4" s="209"/>
      <c r="DK4" s="209">
        <v>38874</v>
      </c>
      <c r="DL4" s="209"/>
      <c r="DM4" s="209">
        <v>38904</v>
      </c>
      <c r="DN4" s="209"/>
      <c r="DO4" s="209">
        <v>38935</v>
      </c>
      <c r="DP4" s="209"/>
      <c r="DQ4" s="209">
        <v>38966</v>
      </c>
      <c r="DR4" s="209"/>
      <c r="DS4" s="209">
        <v>38999</v>
      </c>
      <c r="DT4" s="209"/>
      <c r="DU4" s="209">
        <v>39027</v>
      </c>
      <c r="DV4" s="209"/>
      <c r="DW4" s="209">
        <v>39057</v>
      </c>
      <c r="DX4" s="209"/>
      <c r="DY4" s="209">
        <v>39089</v>
      </c>
      <c r="DZ4" s="209"/>
      <c r="EA4" s="209">
        <v>39120</v>
      </c>
      <c r="EB4" s="209"/>
      <c r="EC4" s="209">
        <v>39148</v>
      </c>
      <c r="ED4" s="209"/>
      <c r="EE4" s="209">
        <v>39179</v>
      </c>
      <c r="EF4" s="209"/>
      <c r="EG4" s="209">
        <v>39209</v>
      </c>
      <c r="EH4" s="209"/>
      <c r="EI4" s="209">
        <v>39240</v>
      </c>
      <c r="EJ4" s="209"/>
      <c r="EK4" s="205" t="s">
        <v>160</v>
      </c>
      <c r="EL4" s="205"/>
      <c r="EM4" s="205" t="s">
        <v>161</v>
      </c>
      <c r="EN4" s="205"/>
      <c r="EO4" s="205" t="s">
        <v>163</v>
      </c>
      <c r="EP4" s="205"/>
      <c r="EQ4" s="205" t="s">
        <v>167</v>
      </c>
      <c r="ER4" s="205"/>
      <c r="ES4" s="205" t="s">
        <v>168</v>
      </c>
      <c r="ET4" s="205"/>
      <c r="EU4" s="217" t="s">
        <v>169</v>
      </c>
      <c r="EV4" s="208"/>
      <c r="EW4" s="207" t="s">
        <v>170</v>
      </c>
      <c r="EX4" s="208"/>
      <c r="EY4" s="207" t="s">
        <v>174</v>
      </c>
      <c r="EZ4" s="208"/>
      <c r="FA4" s="207" t="s">
        <v>175</v>
      </c>
      <c r="FB4" s="208"/>
      <c r="FC4" s="207" t="s">
        <v>177</v>
      </c>
      <c r="FD4" s="208"/>
      <c r="FE4" s="207" t="s">
        <v>178</v>
      </c>
      <c r="FF4" s="208"/>
      <c r="FG4" s="207" t="s">
        <v>180</v>
      </c>
      <c r="FH4" s="208"/>
      <c r="FI4" s="207" t="s">
        <v>181</v>
      </c>
      <c r="FJ4" s="208"/>
      <c r="FK4" s="207" t="s">
        <v>182</v>
      </c>
      <c r="FL4" s="208"/>
      <c r="FM4" s="207" t="s">
        <v>183</v>
      </c>
      <c r="FN4" s="208"/>
      <c r="FO4" s="207" t="s">
        <v>184</v>
      </c>
      <c r="FP4" s="208"/>
      <c r="FQ4" s="207" t="s">
        <v>185</v>
      </c>
      <c r="FR4" s="208"/>
      <c r="FS4" s="207" t="s">
        <v>186</v>
      </c>
      <c r="FT4" s="208"/>
      <c r="FU4" s="207" t="s">
        <v>187</v>
      </c>
      <c r="FV4" s="208"/>
      <c r="FW4" s="207" t="s">
        <v>188</v>
      </c>
      <c r="FX4" s="208"/>
      <c r="FY4" s="207" t="s">
        <v>189</v>
      </c>
      <c r="FZ4" s="208"/>
      <c r="GA4" s="207" t="s">
        <v>190</v>
      </c>
      <c r="GB4" s="208"/>
      <c r="GC4" s="207" t="s">
        <v>192</v>
      </c>
      <c r="GD4" s="208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56" x14ac:dyDescent="0.25">
      <c r="A5" s="92" t="s">
        <v>96</v>
      </c>
      <c r="B5" s="93" t="s">
        <v>111</v>
      </c>
      <c r="C5" s="145"/>
      <c r="D5" s="40"/>
      <c r="E5" s="212" t="s">
        <v>113</v>
      </c>
      <c r="F5" s="198"/>
      <c r="G5" s="197" t="s">
        <v>113</v>
      </c>
      <c r="H5" s="198"/>
      <c r="I5" s="197" t="s">
        <v>113</v>
      </c>
      <c r="J5" s="198"/>
      <c r="K5" s="197" t="s">
        <v>113</v>
      </c>
      <c r="L5" s="198"/>
      <c r="M5" s="197" t="s">
        <v>113</v>
      </c>
      <c r="N5" s="198"/>
      <c r="O5" s="197" t="s">
        <v>113</v>
      </c>
      <c r="P5" s="198"/>
      <c r="Q5" s="197" t="s">
        <v>113</v>
      </c>
      <c r="R5" s="198"/>
      <c r="S5" s="197" t="s">
        <v>113</v>
      </c>
      <c r="T5" s="198"/>
      <c r="U5" s="197" t="s">
        <v>113</v>
      </c>
      <c r="V5" s="198"/>
      <c r="W5" s="197" t="s">
        <v>113</v>
      </c>
      <c r="X5" s="198"/>
      <c r="Y5" s="197" t="s">
        <v>113</v>
      </c>
      <c r="Z5" s="198"/>
      <c r="AA5" s="197" t="s">
        <v>113</v>
      </c>
      <c r="AB5" s="198"/>
      <c r="AC5" s="197" t="s">
        <v>113</v>
      </c>
      <c r="AD5" s="198"/>
      <c r="AE5" s="197" t="s">
        <v>113</v>
      </c>
      <c r="AF5" s="198"/>
      <c r="AG5" s="197" t="s">
        <v>113</v>
      </c>
      <c r="AH5" s="198"/>
      <c r="AI5" s="197" t="s">
        <v>113</v>
      </c>
      <c r="AJ5" s="198"/>
      <c r="AK5" s="197" t="s">
        <v>113</v>
      </c>
      <c r="AL5" s="198"/>
      <c r="AM5" s="197" t="s">
        <v>113</v>
      </c>
      <c r="AN5" s="198"/>
      <c r="AO5" s="214" t="s">
        <v>113</v>
      </c>
      <c r="AP5" s="204"/>
      <c r="AQ5" s="197" t="s">
        <v>113</v>
      </c>
      <c r="AR5" s="198"/>
      <c r="AS5" s="197" t="s">
        <v>113</v>
      </c>
      <c r="AT5" s="198"/>
      <c r="AU5" s="197" t="s">
        <v>113</v>
      </c>
      <c r="AV5" s="198"/>
      <c r="AW5" s="197" t="s">
        <v>113</v>
      </c>
      <c r="AX5" s="198"/>
      <c r="AY5" s="197" t="s">
        <v>113</v>
      </c>
      <c r="AZ5" s="198"/>
      <c r="BA5" s="197" t="s">
        <v>113</v>
      </c>
      <c r="BB5" s="198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113</v>
      </c>
      <c r="BX5" s="206"/>
      <c r="BY5" s="206" t="s">
        <v>113</v>
      </c>
      <c r="BZ5" s="206"/>
      <c r="CA5" s="206" t="s">
        <v>113</v>
      </c>
      <c r="CB5" s="206"/>
      <c r="CC5" s="206" t="s">
        <v>113</v>
      </c>
      <c r="CD5" s="206"/>
      <c r="CE5" s="206" t="s">
        <v>113</v>
      </c>
      <c r="CF5" s="206"/>
      <c r="CG5" s="206" t="s">
        <v>151</v>
      </c>
      <c r="CH5" s="206"/>
      <c r="CI5" s="206" t="s">
        <v>152</v>
      </c>
      <c r="CJ5" s="206"/>
      <c r="CK5" s="206" t="s">
        <v>152</v>
      </c>
      <c r="CL5" s="206"/>
      <c r="CM5" s="206" t="s">
        <v>152</v>
      </c>
      <c r="CN5" s="206"/>
      <c r="CO5" s="206" t="s">
        <v>152</v>
      </c>
      <c r="CP5" s="206"/>
      <c r="CQ5" s="206" t="s">
        <v>152</v>
      </c>
      <c r="CR5" s="206"/>
      <c r="CS5" s="206" t="s">
        <v>152</v>
      </c>
      <c r="CT5" s="206"/>
      <c r="CU5" s="206" t="s">
        <v>152</v>
      </c>
      <c r="CV5" s="206"/>
      <c r="CW5" s="206" t="s">
        <v>113</v>
      </c>
      <c r="CX5" s="206"/>
      <c r="CY5" s="206" t="s">
        <v>113</v>
      </c>
      <c r="CZ5" s="206"/>
      <c r="DA5" s="206" t="s">
        <v>113</v>
      </c>
      <c r="DB5" s="206"/>
      <c r="DC5" s="206" t="s">
        <v>113</v>
      </c>
      <c r="DD5" s="206"/>
      <c r="DE5" s="210" t="s">
        <v>113</v>
      </c>
      <c r="DF5" s="210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206" t="s">
        <v>113</v>
      </c>
      <c r="EL5" s="206"/>
      <c r="EM5" s="206" t="s">
        <v>113</v>
      </c>
      <c r="EN5" s="206"/>
      <c r="EO5" s="206" t="s">
        <v>113</v>
      </c>
      <c r="EP5" s="206"/>
      <c r="EQ5" s="206" t="s">
        <v>113</v>
      </c>
      <c r="ER5" s="206"/>
      <c r="ES5" s="206" t="s">
        <v>113</v>
      </c>
      <c r="ET5" s="206"/>
      <c r="EU5" s="218" t="s">
        <v>113</v>
      </c>
      <c r="EV5" s="198"/>
      <c r="EW5" s="197" t="s">
        <v>113</v>
      </c>
      <c r="EX5" s="198"/>
      <c r="EY5" s="197" t="s">
        <v>113</v>
      </c>
      <c r="EZ5" s="198"/>
      <c r="FA5" s="197" t="s">
        <v>113</v>
      </c>
      <c r="FB5" s="198"/>
      <c r="FC5" s="197" t="s">
        <v>113</v>
      </c>
      <c r="FD5" s="198"/>
      <c r="FE5" s="197" t="s">
        <v>113</v>
      </c>
      <c r="FF5" s="198"/>
      <c r="FG5" s="197" t="s">
        <v>113</v>
      </c>
      <c r="FH5" s="198"/>
      <c r="FI5" s="197" t="s">
        <v>113</v>
      </c>
      <c r="FJ5" s="198"/>
      <c r="FK5" s="197" t="s">
        <v>113</v>
      </c>
      <c r="FL5" s="198"/>
      <c r="FM5" s="197" t="s">
        <v>113</v>
      </c>
      <c r="FN5" s="198"/>
      <c r="FO5" s="197" t="s">
        <v>113</v>
      </c>
      <c r="FP5" s="198"/>
      <c r="FQ5" s="197" t="s">
        <v>113</v>
      </c>
      <c r="FR5" s="198"/>
      <c r="FS5" s="197" t="s">
        <v>113</v>
      </c>
      <c r="FT5" s="198"/>
      <c r="FU5" s="197" t="s">
        <v>113</v>
      </c>
      <c r="FV5" s="198"/>
      <c r="FW5" s="197" t="s">
        <v>113</v>
      </c>
      <c r="FX5" s="198"/>
      <c r="FY5" s="197" t="s">
        <v>113</v>
      </c>
      <c r="FZ5" s="198"/>
      <c r="GA5" s="197" t="s">
        <v>113</v>
      </c>
      <c r="GB5" s="198"/>
      <c r="GC5" s="197" t="s">
        <v>113</v>
      </c>
      <c r="GD5" s="198"/>
      <c r="GE5" s="197" t="s">
        <v>113</v>
      </c>
      <c r="GF5" s="198"/>
      <c r="GG5" s="197" t="s">
        <v>113</v>
      </c>
      <c r="GH5" s="198"/>
      <c r="GI5" s="197" t="s">
        <v>113</v>
      </c>
      <c r="GJ5" s="198"/>
      <c r="GK5" s="197" t="s">
        <v>113</v>
      </c>
      <c r="GL5" s="198"/>
      <c r="GM5" s="197" t="s">
        <v>113</v>
      </c>
      <c r="GN5" s="198"/>
      <c r="GO5" s="197" t="s">
        <v>113</v>
      </c>
      <c r="GP5" s="198"/>
      <c r="GQ5" s="197" t="s">
        <v>198</v>
      </c>
      <c r="GR5" s="198"/>
      <c r="GS5" s="197" t="s">
        <v>113</v>
      </c>
      <c r="GT5" s="198"/>
      <c r="GU5" s="197" t="s">
        <v>113</v>
      </c>
      <c r="GV5" s="198"/>
      <c r="GW5" s="197" t="s">
        <v>113</v>
      </c>
      <c r="GX5" s="198"/>
      <c r="GY5" s="197" t="s">
        <v>113</v>
      </c>
      <c r="GZ5" s="198"/>
      <c r="HA5" s="197" t="s">
        <v>113</v>
      </c>
      <c r="HB5" s="198"/>
      <c r="HK5" s="199" t="s">
        <v>214</v>
      </c>
      <c r="HL5" s="200"/>
      <c r="HM5" s="199" t="s">
        <v>215</v>
      </c>
      <c r="HN5" s="200"/>
      <c r="HO5" s="199" t="s">
        <v>216</v>
      </c>
      <c r="HP5" s="200"/>
      <c r="HQ5" s="199" t="s">
        <v>217</v>
      </c>
      <c r="HR5" s="204"/>
      <c r="HS5" s="199" t="s">
        <v>218</v>
      </c>
      <c r="HT5" s="204"/>
      <c r="HU5" s="199" t="s">
        <v>219</v>
      </c>
      <c r="HV5" s="204"/>
      <c r="HW5" s="199" t="s">
        <v>220</v>
      </c>
      <c r="HX5" s="204"/>
      <c r="HY5" s="199" t="s">
        <v>221</v>
      </c>
      <c r="HZ5" s="204"/>
      <c r="IA5" s="199" t="s">
        <v>222</v>
      </c>
      <c r="IB5" s="204"/>
      <c r="IC5" s="199" t="s">
        <v>224</v>
      </c>
      <c r="ID5" s="200"/>
      <c r="IE5" s="199" t="s">
        <v>225</v>
      </c>
      <c r="IF5" s="200"/>
      <c r="IG5" s="199" t="s">
        <v>226</v>
      </c>
      <c r="IH5" s="200"/>
      <c r="II5" s="199" t="s">
        <v>228</v>
      </c>
      <c r="IJ5" s="204"/>
      <c r="IK5" s="199" t="s">
        <v>229</v>
      </c>
      <c r="IL5" s="200"/>
      <c r="IM5" s="199" t="s">
        <v>230</v>
      </c>
      <c r="IN5" s="204"/>
      <c r="IO5" s="199" t="s">
        <v>231</v>
      </c>
      <c r="IP5" s="204"/>
      <c r="IQ5" s="199" t="s">
        <v>232</v>
      </c>
      <c r="IR5" s="219"/>
      <c r="IS5" s="199" t="s">
        <v>233</v>
      </c>
      <c r="IT5" s="219"/>
      <c r="IU5" s="199" t="s">
        <v>234</v>
      </c>
      <c r="IV5" s="221"/>
      <c r="IW5" s="199" t="s">
        <v>235</v>
      </c>
      <c r="IX5" s="201"/>
      <c r="IY5" s="199" t="s">
        <v>236</v>
      </c>
      <c r="IZ5" s="200"/>
      <c r="JA5" s="199" t="s">
        <v>237</v>
      </c>
      <c r="JB5" s="200"/>
      <c r="JC5" s="199" t="s">
        <v>238</v>
      </c>
      <c r="JD5" s="219"/>
      <c r="JE5" s="199" t="s">
        <v>239</v>
      </c>
      <c r="JF5" s="200"/>
      <c r="JG5" s="199" t="s">
        <v>240</v>
      </c>
      <c r="JH5" s="200"/>
      <c r="JI5" s="199" t="s">
        <v>241</v>
      </c>
      <c r="JJ5" s="200"/>
      <c r="JK5" s="199" t="s">
        <v>242</v>
      </c>
      <c r="JL5" s="200"/>
      <c r="JM5" s="199" t="s">
        <v>243</v>
      </c>
      <c r="JN5" s="200"/>
      <c r="JO5" s="199" t="s">
        <v>244</v>
      </c>
      <c r="JP5" s="220"/>
      <c r="JQ5" s="199" t="s">
        <v>245</v>
      </c>
      <c r="JR5" s="200"/>
      <c r="JS5" s="199" t="s">
        <v>246</v>
      </c>
      <c r="JT5" s="200"/>
      <c r="JU5" s="199" t="s">
        <v>247</v>
      </c>
      <c r="JV5" s="200"/>
      <c r="JW5" s="199" t="s">
        <v>248</v>
      </c>
      <c r="JX5" s="201"/>
      <c r="JY5" s="199" t="s">
        <v>249</v>
      </c>
      <c r="JZ5" s="220"/>
      <c r="KA5" s="199" t="s">
        <v>250</v>
      </c>
      <c r="KB5" s="220"/>
      <c r="KC5" s="199" t="s">
        <v>251</v>
      </c>
      <c r="KD5" s="220"/>
      <c r="KE5" s="199" t="s">
        <v>252</v>
      </c>
      <c r="KF5" s="220"/>
      <c r="KG5" s="199" t="s">
        <v>291</v>
      </c>
      <c r="KH5" s="219"/>
      <c r="KI5" s="199" t="s">
        <v>292</v>
      </c>
      <c r="KJ5" s="220"/>
      <c r="KK5" s="199" t="s">
        <v>253</v>
      </c>
      <c r="KL5" s="219"/>
      <c r="KM5" s="199" t="s">
        <v>254</v>
      </c>
      <c r="KN5" s="219"/>
      <c r="KO5" s="199" t="s">
        <v>255</v>
      </c>
      <c r="KP5" s="200"/>
      <c r="KQ5" s="199" t="s">
        <v>256</v>
      </c>
      <c r="KR5" s="219"/>
      <c r="KS5" s="199" t="s">
        <v>257</v>
      </c>
      <c r="KT5" s="200"/>
      <c r="KU5" s="199" t="s">
        <v>258</v>
      </c>
      <c r="KV5" s="220"/>
      <c r="KW5" s="199" t="s">
        <v>259</v>
      </c>
      <c r="KX5" s="200"/>
      <c r="KY5" s="199" t="s">
        <v>260</v>
      </c>
      <c r="KZ5" s="200"/>
      <c r="LA5" s="199" t="s">
        <v>293</v>
      </c>
      <c r="LB5" s="201"/>
      <c r="LC5" s="199" t="s">
        <v>262</v>
      </c>
      <c r="LD5" s="200"/>
      <c r="LE5" s="199" t="s">
        <v>263</v>
      </c>
      <c r="LF5" s="200"/>
      <c r="LG5" s="199" t="s">
        <v>264</v>
      </c>
      <c r="LH5" s="200"/>
      <c r="LI5" s="199" t="s">
        <v>265</v>
      </c>
      <c r="LJ5" s="200"/>
      <c r="LK5" s="199" t="s">
        <v>276</v>
      </c>
      <c r="LL5" s="200"/>
      <c r="LM5" s="199" t="s">
        <v>266</v>
      </c>
      <c r="LN5" s="200"/>
      <c r="LO5" s="199" t="s">
        <v>267</v>
      </c>
      <c r="LP5" s="201"/>
      <c r="LQ5" s="199" t="s">
        <v>268</v>
      </c>
      <c r="LR5" s="201"/>
      <c r="LS5" s="199" t="s">
        <v>269</v>
      </c>
      <c r="LT5" s="200"/>
      <c r="LU5" s="199" t="s">
        <v>270</v>
      </c>
      <c r="LV5" s="200"/>
      <c r="LW5" s="199" t="s">
        <v>271</v>
      </c>
      <c r="LX5" s="200"/>
      <c r="LY5" s="199" t="s">
        <v>272</v>
      </c>
      <c r="LZ5" s="200"/>
      <c r="MA5" s="199" t="s">
        <v>273</v>
      </c>
      <c r="MB5" s="200"/>
      <c r="MC5" s="199" t="s">
        <v>274</v>
      </c>
      <c r="MD5" s="200"/>
      <c r="ME5" s="199" t="s">
        <v>275</v>
      </c>
      <c r="MF5" s="200"/>
      <c r="MG5" s="199" t="s">
        <v>277</v>
      </c>
      <c r="MH5" s="200"/>
      <c r="MI5" s="199" t="s">
        <v>278</v>
      </c>
      <c r="MJ5" s="200"/>
      <c r="MK5" s="199" t="s">
        <v>280</v>
      </c>
      <c r="ML5" s="200"/>
      <c r="MM5" s="199" t="s">
        <v>281</v>
      </c>
      <c r="MN5" s="201"/>
      <c r="MO5" s="199" t="s">
        <v>282</v>
      </c>
      <c r="MP5" s="200"/>
      <c r="MQ5" s="199" t="s">
        <v>283</v>
      </c>
      <c r="MR5" s="200"/>
    </row>
    <row r="6" spans="1:356" x14ac:dyDescent="0.25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  <c r="MI6" s="187" t="s">
        <v>103</v>
      </c>
      <c r="MJ6" s="187" t="s">
        <v>114</v>
      </c>
      <c r="MK6" s="187" t="s">
        <v>103</v>
      </c>
      <c r="ML6" s="187" t="s">
        <v>114</v>
      </c>
      <c r="MM6" s="187" t="s">
        <v>103</v>
      </c>
      <c r="MN6" s="187" t="s">
        <v>114</v>
      </c>
      <c r="MO6" s="187" t="s">
        <v>103</v>
      </c>
      <c r="MP6" s="187" t="s">
        <v>114</v>
      </c>
      <c r="MQ6" s="187" t="s">
        <v>103</v>
      </c>
      <c r="MR6" s="187" t="s">
        <v>114</v>
      </c>
    </row>
    <row r="7" spans="1:356" x14ac:dyDescent="0.25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  <c r="LO7" s="52">
        <v>1835</v>
      </c>
      <c r="LP7" s="52">
        <v>2406</v>
      </c>
      <c r="LQ7" s="52">
        <v>1829</v>
      </c>
      <c r="LR7" s="52">
        <v>2387</v>
      </c>
      <c r="LS7" s="52">
        <v>1819</v>
      </c>
      <c r="LT7" s="52">
        <v>2362</v>
      </c>
      <c r="LU7" s="52">
        <v>1801</v>
      </c>
      <c r="LV7" s="52">
        <v>2348</v>
      </c>
      <c r="LW7" s="52">
        <v>1773</v>
      </c>
      <c r="LX7" s="52">
        <v>2322</v>
      </c>
      <c r="LY7" s="52">
        <v>1786</v>
      </c>
      <c r="LZ7" s="52">
        <v>2311</v>
      </c>
      <c r="MA7" s="52">
        <v>1783</v>
      </c>
      <c r="MB7" s="52">
        <v>2297</v>
      </c>
      <c r="MC7" s="52">
        <v>1793</v>
      </c>
      <c r="MD7" s="52">
        <v>2306</v>
      </c>
      <c r="ME7" s="52">
        <v>1803</v>
      </c>
      <c r="MF7" s="52">
        <v>2312</v>
      </c>
      <c r="MG7" s="52">
        <v>1844</v>
      </c>
      <c r="MH7" s="52">
        <v>2366</v>
      </c>
      <c r="MI7" s="52">
        <v>1824</v>
      </c>
      <c r="MJ7" s="52">
        <v>2336</v>
      </c>
      <c r="MK7" s="52">
        <v>1864</v>
      </c>
      <c r="ML7" s="52">
        <v>2372</v>
      </c>
      <c r="MM7" s="52">
        <v>1886</v>
      </c>
      <c r="MN7" s="52">
        <v>2390</v>
      </c>
      <c r="MO7" s="52">
        <v>1996</v>
      </c>
      <c r="MP7" s="52">
        <v>2530</v>
      </c>
      <c r="MQ7" s="52">
        <v>1998</v>
      </c>
      <c r="MR7" s="52">
        <v>2530</v>
      </c>
    </row>
    <row r="8" spans="1:356" x14ac:dyDescent="0.25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  <c r="LO8" s="52">
        <v>10190</v>
      </c>
      <c r="LP8" s="52">
        <v>14044</v>
      </c>
      <c r="LQ8" s="52">
        <v>10292</v>
      </c>
      <c r="LR8" s="52">
        <v>14123</v>
      </c>
      <c r="LS8" s="52">
        <v>10264</v>
      </c>
      <c r="LT8" s="52">
        <v>14044</v>
      </c>
      <c r="LU8" s="52">
        <v>10183</v>
      </c>
      <c r="LV8" s="52">
        <v>13993</v>
      </c>
      <c r="LW8" s="52">
        <v>10173</v>
      </c>
      <c r="LX8" s="52">
        <v>13975</v>
      </c>
      <c r="LY8" s="52">
        <v>10179</v>
      </c>
      <c r="LZ8" s="52">
        <v>13887</v>
      </c>
      <c r="MA8" s="52">
        <v>10193</v>
      </c>
      <c r="MB8" s="52">
        <v>13824</v>
      </c>
      <c r="MC8" s="52">
        <v>10218</v>
      </c>
      <c r="MD8" s="52">
        <v>13853</v>
      </c>
      <c r="ME8" s="52">
        <v>10262</v>
      </c>
      <c r="MF8" s="52">
        <v>13942</v>
      </c>
      <c r="MG8" s="52">
        <v>10272</v>
      </c>
      <c r="MH8" s="52">
        <v>14002</v>
      </c>
      <c r="MI8" s="52">
        <v>10327</v>
      </c>
      <c r="MJ8" s="52">
        <v>13922</v>
      </c>
      <c r="MK8" s="52">
        <v>10438</v>
      </c>
      <c r="ML8" s="52">
        <v>14115</v>
      </c>
      <c r="MM8" s="52">
        <v>10500</v>
      </c>
      <c r="MN8" s="52">
        <v>14191</v>
      </c>
      <c r="MO8" s="52">
        <v>10471</v>
      </c>
      <c r="MP8" s="52">
        <v>14147</v>
      </c>
      <c r="MQ8" s="52">
        <v>10505</v>
      </c>
      <c r="MR8" s="52">
        <v>14208</v>
      </c>
    </row>
    <row r="9" spans="1:356" x14ac:dyDescent="0.25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  <c r="LO9" s="52">
        <v>1486</v>
      </c>
      <c r="LP9" s="52">
        <v>2032</v>
      </c>
      <c r="LQ9" s="52">
        <v>1484</v>
      </c>
      <c r="LR9" s="52">
        <v>2025</v>
      </c>
      <c r="LS9" s="52">
        <v>1461</v>
      </c>
      <c r="LT9" s="52">
        <v>1983</v>
      </c>
      <c r="LU9" s="52">
        <v>1463</v>
      </c>
      <c r="LV9" s="52">
        <v>2000</v>
      </c>
      <c r="LW9" s="52">
        <v>1444</v>
      </c>
      <c r="LX9" s="52">
        <v>1999</v>
      </c>
      <c r="LY9" s="52">
        <v>1436</v>
      </c>
      <c r="LZ9" s="52">
        <v>1983</v>
      </c>
      <c r="MA9" s="52">
        <v>1424</v>
      </c>
      <c r="MB9" s="52">
        <v>1997</v>
      </c>
      <c r="MC9" s="52">
        <v>1409</v>
      </c>
      <c r="MD9" s="52">
        <v>1962</v>
      </c>
      <c r="ME9" s="52">
        <v>1451</v>
      </c>
      <c r="MF9" s="52">
        <v>1960</v>
      </c>
      <c r="MG9" s="52">
        <v>1421</v>
      </c>
      <c r="MH9" s="52">
        <v>1948</v>
      </c>
      <c r="MI9" s="52">
        <v>1413</v>
      </c>
      <c r="MJ9" s="52">
        <v>1944</v>
      </c>
      <c r="MK9" s="52">
        <v>1455</v>
      </c>
      <c r="ML9" s="52">
        <v>2003</v>
      </c>
      <c r="MM9" s="52">
        <v>1468</v>
      </c>
      <c r="MN9" s="52">
        <v>2013</v>
      </c>
      <c r="MO9" s="52">
        <v>1484</v>
      </c>
      <c r="MP9" s="52">
        <v>2013</v>
      </c>
      <c r="MQ9" s="52">
        <v>1483</v>
      </c>
      <c r="MR9" s="52">
        <v>2009</v>
      </c>
    </row>
    <row r="10" spans="1:356" x14ac:dyDescent="0.25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  <c r="LO10" s="52">
        <v>15341</v>
      </c>
      <c r="LP10" s="52">
        <v>20425</v>
      </c>
      <c r="LQ10" s="52">
        <v>15452</v>
      </c>
      <c r="LR10" s="52">
        <v>20510</v>
      </c>
      <c r="LS10" s="52">
        <v>15405</v>
      </c>
      <c r="LT10" s="52">
        <v>20444</v>
      </c>
      <c r="LU10" s="52">
        <v>15397</v>
      </c>
      <c r="LV10" s="52">
        <v>20407</v>
      </c>
      <c r="LW10" s="52">
        <v>15331</v>
      </c>
      <c r="LX10" s="52">
        <v>20343</v>
      </c>
      <c r="LY10" s="52">
        <v>15411</v>
      </c>
      <c r="LZ10" s="52">
        <v>20299</v>
      </c>
      <c r="MA10" s="52">
        <v>15459</v>
      </c>
      <c r="MB10" s="52">
        <v>20221</v>
      </c>
      <c r="MC10" s="52">
        <v>15427</v>
      </c>
      <c r="MD10" s="52">
        <v>20255</v>
      </c>
      <c r="ME10" s="52">
        <v>15528</v>
      </c>
      <c r="MF10" s="52">
        <v>20393</v>
      </c>
      <c r="MG10" s="52">
        <v>15539</v>
      </c>
      <c r="MH10" s="52">
        <v>20500</v>
      </c>
      <c r="MI10" s="52">
        <v>15528</v>
      </c>
      <c r="MJ10" s="52">
        <v>20399</v>
      </c>
      <c r="MK10" s="52">
        <v>15765</v>
      </c>
      <c r="ML10" s="52">
        <v>20660</v>
      </c>
      <c r="MM10" s="52">
        <v>15807</v>
      </c>
      <c r="MN10" s="52">
        <v>20776</v>
      </c>
      <c r="MO10" s="52">
        <v>15837</v>
      </c>
      <c r="MP10" s="52">
        <v>20772</v>
      </c>
      <c r="MQ10" s="52">
        <v>15784</v>
      </c>
      <c r="MR10" s="52">
        <v>20765</v>
      </c>
    </row>
    <row r="11" spans="1:356" x14ac:dyDescent="0.25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  <c r="LO11" s="52">
        <v>1694</v>
      </c>
      <c r="LP11" s="52">
        <v>2365</v>
      </c>
      <c r="LQ11" s="52">
        <v>1733</v>
      </c>
      <c r="LR11" s="52">
        <v>2409</v>
      </c>
      <c r="LS11" s="52">
        <v>1702</v>
      </c>
      <c r="LT11" s="52">
        <v>2368</v>
      </c>
      <c r="LU11" s="52">
        <v>1710</v>
      </c>
      <c r="LV11" s="52">
        <v>2365</v>
      </c>
      <c r="LW11" s="52">
        <v>1703</v>
      </c>
      <c r="LX11" s="52">
        <v>2349</v>
      </c>
      <c r="LY11" s="52">
        <v>1696</v>
      </c>
      <c r="LZ11" s="52">
        <v>2344</v>
      </c>
      <c r="MA11" s="52">
        <v>1718</v>
      </c>
      <c r="MB11" s="52">
        <v>2338</v>
      </c>
      <c r="MC11" s="52">
        <v>1690</v>
      </c>
      <c r="MD11" s="52">
        <v>2316</v>
      </c>
      <c r="ME11" s="52">
        <v>1697</v>
      </c>
      <c r="MF11" s="52">
        <v>2342</v>
      </c>
      <c r="MG11" s="52">
        <v>1680</v>
      </c>
      <c r="MH11" s="52">
        <v>2359</v>
      </c>
      <c r="MI11" s="52">
        <v>1696</v>
      </c>
      <c r="MJ11" s="52">
        <v>2359</v>
      </c>
      <c r="MK11" s="52">
        <v>1686</v>
      </c>
      <c r="ML11" s="52">
        <v>2364</v>
      </c>
      <c r="MM11" s="52">
        <v>1715</v>
      </c>
      <c r="MN11" s="52">
        <v>2395</v>
      </c>
      <c r="MO11" s="52">
        <v>1713</v>
      </c>
      <c r="MP11" s="52">
        <v>2405</v>
      </c>
      <c r="MQ11" s="52">
        <v>1710</v>
      </c>
      <c r="MR11" s="52">
        <v>2407</v>
      </c>
    </row>
    <row r="12" spans="1:356" x14ac:dyDescent="0.25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  <c r="LO12" s="52">
        <v>4337</v>
      </c>
      <c r="LP12" s="52">
        <v>5525</v>
      </c>
      <c r="LQ12" s="52">
        <v>4411</v>
      </c>
      <c r="LR12" s="52">
        <v>5604</v>
      </c>
      <c r="LS12" s="52">
        <v>4344</v>
      </c>
      <c r="LT12" s="52">
        <v>5522</v>
      </c>
      <c r="LU12" s="52">
        <v>4293</v>
      </c>
      <c r="LV12" s="52">
        <v>5477</v>
      </c>
      <c r="LW12" s="52">
        <v>4262</v>
      </c>
      <c r="LX12" s="52">
        <v>5433</v>
      </c>
      <c r="LY12" s="52">
        <v>4266</v>
      </c>
      <c r="LZ12" s="52">
        <v>5419</v>
      </c>
      <c r="MA12" s="52">
        <v>4296</v>
      </c>
      <c r="MB12" s="52">
        <v>5443</v>
      </c>
      <c r="MC12" s="52">
        <v>4345</v>
      </c>
      <c r="MD12" s="52">
        <v>5381</v>
      </c>
      <c r="ME12" s="52">
        <v>4382</v>
      </c>
      <c r="MF12" s="52">
        <v>5391</v>
      </c>
      <c r="MG12" s="52">
        <v>4414</v>
      </c>
      <c r="MH12" s="52">
        <v>5429</v>
      </c>
      <c r="MI12" s="52">
        <v>4373</v>
      </c>
      <c r="MJ12" s="52">
        <v>5354</v>
      </c>
      <c r="MK12" s="52">
        <v>4453</v>
      </c>
      <c r="ML12" s="52">
        <v>5447</v>
      </c>
      <c r="MM12" s="52">
        <v>4476</v>
      </c>
      <c r="MN12" s="52">
        <v>5476</v>
      </c>
      <c r="MO12" s="52">
        <v>4474</v>
      </c>
      <c r="MP12" s="52">
        <v>5408</v>
      </c>
      <c r="MQ12" s="52">
        <v>4509</v>
      </c>
      <c r="MR12" s="52">
        <v>5435</v>
      </c>
    </row>
    <row r="13" spans="1:356" x14ac:dyDescent="0.25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  <c r="LO13" s="52">
        <v>14901</v>
      </c>
      <c r="LP13" s="52">
        <v>20842</v>
      </c>
      <c r="LQ13" s="52">
        <v>15071</v>
      </c>
      <c r="LR13" s="52">
        <v>21004</v>
      </c>
      <c r="LS13" s="52">
        <v>15023</v>
      </c>
      <c r="LT13" s="52">
        <v>20965</v>
      </c>
      <c r="LU13" s="52">
        <v>14974</v>
      </c>
      <c r="LV13" s="52">
        <v>20900</v>
      </c>
      <c r="LW13" s="52">
        <v>14855</v>
      </c>
      <c r="LX13" s="52">
        <v>20754</v>
      </c>
      <c r="LY13" s="52">
        <v>14639</v>
      </c>
      <c r="LZ13" s="52">
        <v>20350</v>
      </c>
      <c r="MA13" s="52">
        <v>14728</v>
      </c>
      <c r="MB13" s="52">
        <v>20225</v>
      </c>
      <c r="MC13" s="52">
        <v>14768</v>
      </c>
      <c r="MD13" s="52">
        <v>20290</v>
      </c>
      <c r="ME13" s="52">
        <v>14381</v>
      </c>
      <c r="MF13" s="52">
        <v>20399</v>
      </c>
      <c r="MG13" s="52">
        <v>14898</v>
      </c>
      <c r="MH13" s="52">
        <v>20608</v>
      </c>
      <c r="MI13" s="52">
        <v>14863</v>
      </c>
      <c r="MJ13" s="52">
        <v>20425</v>
      </c>
      <c r="MK13" s="52">
        <v>15066</v>
      </c>
      <c r="ML13" s="52">
        <v>20710</v>
      </c>
      <c r="MM13" s="52">
        <v>15176</v>
      </c>
      <c r="MN13" s="52">
        <v>20762</v>
      </c>
      <c r="MO13" s="52">
        <v>15186</v>
      </c>
      <c r="MP13" s="52">
        <v>20742</v>
      </c>
      <c r="MQ13" s="52">
        <v>15233</v>
      </c>
      <c r="MR13" s="52">
        <v>20717</v>
      </c>
    </row>
    <row r="14" spans="1:356" x14ac:dyDescent="0.25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  <c r="LO14" s="52">
        <v>8610</v>
      </c>
      <c r="LP14" s="52">
        <v>13246</v>
      </c>
      <c r="LQ14" s="52">
        <v>8663</v>
      </c>
      <c r="LR14" s="52">
        <v>13311</v>
      </c>
      <c r="LS14" s="52">
        <v>8656</v>
      </c>
      <c r="LT14" s="52">
        <v>13336</v>
      </c>
      <c r="LU14" s="52">
        <v>8620</v>
      </c>
      <c r="LV14" s="52">
        <v>13335</v>
      </c>
      <c r="LW14" s="52">
        <v>8619</v>
      </c>
      <c r="LX14" s="52">
        <v>13341</v>
      </c>
      <c r="LY14" s="52">
        <v>8946</v>
      </c>
      <c r="LZ14" s="52">
        <v>13720</v>
      </c>
      <c r="MA14" s="52">
        <v>8983</v>
      </c>
      <c r="MB14" s="52">
        <v>13719</v>
      </c>
      <c r="MC14" s="52">
        <v>8925</v>
      </c>
      <c r="MD14" s="52">
        <v>13674</v>
      </c>
      <c r="ME14" s="52">
        <v>8846</v>
      </c>
      <c r="MF14" s="52">
        <v>13632</v>
      </c>
      <c r="MG14" s="52">
        <v>8747</v>
      </c>
      <c r="MH14" s="52">
        <v>13531</v>
      </c>
      <c r="MI14" s="52">
        <v>8715</v>
      </c>
      <c r="MJ14" s="52">
        <v>13491</v>
      </c>
      <c r="MK14" s="52">
        <v>8733</v>
      </c>
      <c r="ML14" s="52">
        <v>13458</v>
      </c>
      <c r="MM14" s="52">
        <v>8722</v>
      </c>
      <c r="MN14" s="52">
        <v>13495</v>
      </c>
      <c r="MO14" s="52">
        <v>8712</v>
      </c>
      <c r="MP14" s="52">
        <v>13470</v>
      </c>
      <c r="MQ14" s="52">
        <v>8701</v>
      </c>
      <c r="MR14" s="52">
        <v>13455</v>
      </c>
    </row>
    <row r="15" spans="1:356" s="122" customFormat="1" x14ac:dyDescent="0.25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MR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  <c r="LO15" s="123">
        <f t="shared" si="20"/>
        <v>58394</v>
      </c>
      <c r="LP15" s="123">
        <f t="shared" si="20"/>
        <v>80885</v>
      </c>
      <c r="LQ15" s="123">
        <f t="shared" si="20"/>
        <v>58935</v>
      </c>
      <c r="LR15" s="123">
        <f t="shared" si="20"/>
        <v>81373</v>
      </c>
      <c r="LS15" s="123">
        <f t="shared" si="20"/>
        <v>58674</v>
      </c>
      <c r="LT15" s="123">
        <f t="shared" si="20"/>
        <v>81024</v>
      </c>
      <c r="LU15" s="123">
        <f t="shared" si="20"/>
        <v>58441</v>
      </c>
      <c r="LV15" s="123">
        <f t="shared" si="20"/>
        <v>80825</v>
      </c>
      <c r="LW15" s="123">
        <f t="shared" si="20"/>
        <v>58160</v>
      </c>
      <c r="LX15" s="123">
        <f t="shared" si="20"/>
        <v>80516</v>
      </c>
      <c r="LY15" s="123">
        <f t="shared" si="20"/>
        <v>58359</v>
      </c>
      <c r="LZ15" s="123">
        <f t="shared" si="20"/>
        <v>80313</v>
      </c>
      <c r="MA15" s="123">
        <f t="shared" si="20"/>
        <v>58584</v>
      </c>
      <c r="MB15" s="123">
        <f t="shared" si="20"/>
        <v>80064</v>
      </c>
      <c r="MC15" s="123">
        <f t="shared" si="20"/>
        <v>58575</v>
      </c>
      <c r="MD15" s="123">
        <f t="shared" si="20"/>
        <v>80037</v>
      </c>
      <c r="ME15" s="123">
        <f t="shared" si="20"/>
        <v>58350</v>
      </c>
      <c r="MF15" s="123">
        <f t="shared" si="20"/>
        <v>80371</v>
      </c>
      <c r="MG15" s="123">
        <f t="shared" si="20"/>
        <v>58815</v>
      </c>
      <c r="MH15" s="123">
        <f t="shared" si="20"/>
        <v>80743</v>
      </c>
      <c r="MI15" s="123">
        <f t="shared" si="20"/>
        <v>58739</v>
      </c>
      <c r="MJ15" s="123">
        <f t="shared" si="20"/>
        <v>80230</v>
      </c>
      <c r="MK15" s="123">
        <f t="shared" si="20"/>
        <v>59460</v>
      </c>
      <c r="ML15" s="123">
        <f t="shared" si="20"/>
        <v>81129</v>
      </c>
      <c r="MM15" s="123">
        <f t="shared" si="20"/>
        <v>59750</v>
      </c>
      <c r="MN15" s="123">
        <f t="shared" si="20"/>
        <v>81498</v>
      </c>
      <c r="MO15" s="123">
        <f t="shared" si="20"/>
        <v>59873</v>
      </c>
      <c r="MP15" s="123">
        <f t="shared" si="20"/>
        <v>81487</v>
      </c>
      <c r="MQ15" s="123">
        <f t="shared" si="20"/>
        <v>59923</v>
      </c>
      <c r="MR15" s="123">
        <f t="shared" si="20"/>
        <v>81526</v>
      </c>
    </row>
    <row r="16" spans="1:356" x14ac:dyDescent="0.25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  <c r="LO16" s="52">
        <v>1476</v>
      </c>
      <c r="LP16" s="52">
        <v>1804</v>
      </c>
      <c r="LQ16" s="52">
        <v>1450</v>
      </c>
      <c r="LR16" s="52">
        <v>1781</v>
      </c>
      <c r="LS16" s="52">
        <v>1441</v>
      </c>
      <c r="LT16" s="52">
        <v>1782</v>
      </c>
      <c r="LU16" s="52">
        <v>1443</v>
      </c>
      <c r="LV16" s="52">
        <v>1779</v>
      </c>
      <c r="LW16" s="52">
        <v>1445</v>
      </c>
      <c r="LX16" s="52">
        <v>1787</v>
      </c>
      <c r="LY16" s="52">
        <v>1436</v>
      </c>
      <c r="LZ16" s="52">
        <v>1768</v>
      </c>
      <c r="MA16" s="52">
        <v>1430</v>
      </c>
      <c r="MB16" s="52">
        <v>1749</v>
      </c>
      <c r="MC16" s="52">
        <v>1436</v>
      </c>
      <c r="MD16" s="52">
        <v>1773</v>
      </c>
      <c r="ME16" s="52">
        <v>1446</v>
      </c>
      <c r="MF16" s="52">
        <v>1768</v>
      </c>
      <c r="MG16" s="52">
        <v>1448</v>
      </c>
      <c r="MH16" s="52">
        <v>1762</v>
      </c>
      <c r="MI16" s="52">
        <v>1450</v>
      </c>
      <c r="MJ16" s="52">
        <v>1773</v>
      </c>
      <c r="MK16" s="52">
        <v>1474</v>
      </c>
      <c r="ML16" s="52">
        <v>1803</v>
      </c>
      <c r="MM16" s="52">
        <v>1502</v>
      </c>
      <c r="MN16" s="52">
        <v>1824</v>
      </c>
      <c r="MO16" s="52">
        <v>1519</v>
      </c>
      <c r="MP16" s="52">
        <v>1841</v>
      </c>
      <c r="MQ16" s="52">
        <v>1532</v>
      </c>
      <c r="MR16" s="52">
        <v>1849</v>
      </c>
    </row>
    <row r="17" spans="1:356" x14ac:dyDescent="0.25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  <c r="LO17" s="52">
        <v>2067</v>
      </c>
      <c r="LP17" s="52">
        <v>2961</v>
      </c>
      <c r="LQ17" s="52">
        <v>2035</v>
      </c>
      <c r="LR17" s="52">
        <v>2933</v>
      </c>
      <c r="LS17" s="52">
        <v>2023</v>
      </c>
      <c r="LT17" s="52">
        <v>2915</v>
      </c>
      <c r="LU17" s="52">
        <v>2010</v>
      </c>
      <c r="LV17" s="52">
        <v>2899</v>
      </c>
      <c r="LW17" s="52">
        <v>1981</v>
      </c>
      <c r="LX17" s="52">
        <v>2840</v>
      </c>
      <c r="LY17" s="52">
        <v>2009</v>
      </c>
      <c r="LZ17" s="52">
        <v>2854</v>
      </c>
      <c r="MA17" s="52">
        <v>1986</v>
      </c>
      <c r="MB17" s="52">
        <v>2817</v>
      </c>
      <c r="MC17" s="52">
        <v>1997</v>
      </c>
      <c r="MD17" s="52">
        <v>2827</v>
      </c>
      <c r="ME17" s="52">
        <v>1975</v>
      </c>
      <c r="MF17" s="52">
        <v>2801</v>
      </c>
      <c r="MG17" s="52">
        <v>1985</v>
      </c>
      <c r="MH17" s="52">
        <v>2811</v>
      </c>
      <c r="MI17" s="52">
        <v>1949</v>
      </c>
      <c r="MJ17" s="52">
        <v>2736</v>
      </c>
      <c r="MK17" s="52">
        <v>1988</v>
      </c>
      <c r="ML17" s="52">
        <v>2772</v>
      </c>
      <c r="MM17" s="52">
        <v>1996</v>
      </c>
      <c r="MN17" s="52">
        <v>2792</v>
      </c>
      <c r="MO17" s="52">
        <v>1995</v>
      </c>
      <c r="MP17" s="52">
        <v>2788</v>
      </c>
      <c r="MQ17" s="52">
        <v>2004</v>
      </c>
      <c r="MR17" s="52">
        <v>2778</v>
      </c>
    </row>
    <row r="18" spans="1:35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  <c r="LO18" s="52">
        <v>634</v>
      </c>
      <c r="LP18" s="52">
        <v>749</v>
      </c>
      <c r="LQ18" s="52">
        <v>648</v>
      </c>
      <c r="LR18" s="52">
        <v>765</v>
      </c>
      <c r="LS18" s="52">
        <v>637</v>
      </c>
      <c r="LT18" s="52">
        <v>757</v>
      </c>
      <c r="LU18" s="52">
        <v>639</v>
      </c>
      <c r="LV18" s="52">
        <v>758</v>
      </c>
      <c r="LW18" s="52">
        <v>631</v>
      </c>
      <c r="LX18" s="52">
        <v>749</v>
      </c>
      <c r="LY18" s="52">
        <v>630</v>
      </c>
      <c r="LZ18" s="52">
        <v>732</v>
      </c>
      <c r="MA18" s="52">
        <v>628</v>
      </c>
      <c r="MB18" s="52">
        <v>725</v>
      </c>
      <c r="MC18" s="52">
        <v>637</v>
      </c>
      <c r="MD18" s="52">
        <v>739</v>
      </c>
      <c r="ME18" s="52">
        <v>635</v>
      </c>
      <c r="MF18" s="52">
        <v>744</v>
      </c>
      <c r="MG18" s="52">
        <v>627</v>
      </c>
      <c r="MH18" s="52">
        <v>740</v>
      </c>
      <c r="MI18" s="52">
        <v>605</v>
      </c>
      <c r="MJ18" s="52">
        <v>724</v>
      </c>
      <c r="MK18" s="52">
        <v>605</v>
      </c>
      <c r="ML18" s="52">
        <v>714</v>
      </c>
      <c r="MM18" s="52">
        <v>599</v>
      </c>
      <c r="MN18" s="52">
        <v>718</v>
      </c>
      <c r="MO18" s="52">
        <v>579</v>
      </c>
      <c r="MP18" s="52">
        <v>705</v>
      </c>
      <c r="MQ18" s="52">
        <v>574</v>
      </c>
      <c r="MR18" s="52">
        <v>702</v>
      </c>
    </row>
    <row r="19" spans="1:356" x14ac:dyDescent="0.25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  <c r="LO19" s="52">
        <v>1968</v>
      </c>
      <c r="LP19" s="52">
        <v>2393</v>
      </c>
      <c r="LQ19" s="52">
        <v>1983</v>
      </c>
      <c r="LR19" s="52">
        <v>2391</v>
      </c>
      <c r="LS19" s="52">
        <v>1978</v>
      </c>
      <c r="LT19" s="52">
        <v>2376</v>
      </c>
      <c r="LU19" s="52">
        <v>1964</v>
      </c>
      <c r="LV19" s="52">
        <v>2359</v>
      </c>
      <c r="LW19" s="52">
        <v>1937</v>
      </c>
      <c r="LX19" s="52">
        <v>2337</v>
      </c>
      <c r="LY19" s="52">
        <v>1940</v>
      </c>
      <c r="LZ19" s="52">
        <v>2306</v>
      </c>
      <c r="MA19" s="52">
        <v>1945</v>
      </c>
      <c r="MB19" s="52">
        <v>2315</v>
      </c>
      <c r="MC19" s="52">
        <v>1930</v>
      </c>
      <c r="MD19" s="52">
        <v>2316</v>
      </c>
      <c r="ME19" s="52">
        <v>1939</v>
      </c>
      <c r="MF19" s="52">
        <v>2307</v>
      </c>
      <c r="MG19" s="52">
        <v>1926</v>
      </c>
      <c r="MH19" s="52">
        <v>2287</v>
      </c>
      <c r="MI19" s="52">
        <v>1888</v>
      </c>
      <c r="MJ19" s="52">
        <v>2278</v>
      </c>
      <c r="MK19" s="52">
        <v>1932</v>
      </c>
      <c r="ML19" s="52">
        <v>2340</v>
      </c>
      <c r="MM19" s="52">
        <v>1956</v>
      </c>
      <c r="MN19" s="52">
        <v>2300</v>
      </c>
      <c r="MO19" s="52">
        <v>1937</v>
      </c>
      <c r="MP19" s="52">
        <v>2246</v>
      </c>
      <c r="MQ19" s="52">
        <v>1939</v>
      </c>
      <c r="MR19" s="52">
        <v>2252</v>
      </c>
    </row>
    <row r="20" spans="1:35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  <c r="LO20" s="52">
        <v>528</v>
      </c>
      <c r="LP20" s="52">
        <v>738</v>
      </c>
      <c r="LQ20" s="52">
        <v>543</v>
      </c>
      <c r="LR20" s="52">
        <v>768</v>
      </c>
      <c r="LS20" s="52">
        <v>512</v>
      </c>
      <c r="LT20" s="52">
        <v>733</v>
      </c>
      <c r="LU20" s="52">
        <v>501</v>
      </c>
      <c r="LV20" s="52">
        <v>726</v>
      </c>
      <c r="LW20" s="52">
        <v>500</v>
      </c>
      <c r="LX20" s="52">
        <v>726</v>
      </c>
      <c r="LY20" s="52">
        <v>486</v>
      </c>
      <c r="LZ20" s="52">
        <v>716</v>
      </c>
      <c r="MA20" s="52">
        <v>472</v>
      </c>
      <c r="MB20" s="52">
        <v>695</v>
      </c>
      <c r="MC20" s="52">
        <v>465</v>
      </c>
      <c r="MD20" s="52">
        <v>684</v>
      </c>
      <c r="ME20" s="52">
        <v>469</v>
      </c>
      <c r="MF20" s="52">
        <v>697</v>
      </c>
      <c r="MG20" s="52">
        <v>466</v>
      </c>
      <c r="MH20" s="52">
        <v>704</v>
      </c>
      <c r="MI20" s="187">
        <v>443</v>
      </c>
      <c r="MJ20" s="52">
        <v>677</v>
      </c>
      <c r="MK20" s="52">
        <v>452</v>
      </c>
      <c r="ML20" s="52">
        <v>692</v>
      </c>
      <c r="MM20" s="52">
        <v>443</v>
      </c>
      <c r="MN20" s="52">
        <v>675</v>
      </c>
      <c r="MO20" s="52">
        <v>461</v>
      </c>
      <c r="MP20" s="52">
        <v>670</v>
      </c>
      <c r="MQ20" s="52">
        <v>457</v>
      </c>
      <c r="MR20" s="52">
        <v>664</v>
      </c>
    </row>
    <row r="21" spans="1:35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  <c r="LO21" s="52">
        <v>566</v>
      </c>
      <c r="LP21" s="52">
        <v>709</v>
      </c>
      <c r="LQ21" s="52">
        <v>570</v>
      </c>
      <c r="LR21" s="52">
        <v>726</v>
      </c>
      <c r="LS21" s="52">
        <v>560</v>
      </c>
      <c r="LT21" s="52">
        <v>726</v>
      </c>
      <c r="LU21" s="52">
        <v>566</v>
      </c>
      <c r="LV21" s="52">
        <v>735</v>
      </c>
      <c r="LW21" s="52">
        <v>569</v>
      </c>
      <c r="LX21" s="52">
        <v>731</v>
      </c>
      <c r="LY21" s="52">
        <v>553</v>
      </c>
      <c r="LZ21" s="52">
        <v>698</v>
      </c>
      <c r="MA21" s="52">
        <v>569</v>
      </c>
      <c r="MB21" s="52">
        <v>700</v>
      </c>
      <c r="MC21" s="52">
        <v>564</v>
      </c>
      <c r="MD21" s="52">
        <v>693</v>
      </c>
      <c r="ME21" s="52">
        <v>564</v>
      </c>
      <c r="MF21" s="52">
        <v>691</v>
      </c>
      <c r="MG21" s="52">
        <v>582</v>
      </c>
      <c r="MH21" s="52">
        <v>707</v>
      </c>
      <c r="MI21" s="52">
        <v>577</v>
      </c>
      <c r="MJ21" s="52">
        <v>695</v>
      </c>
      <c r="MK21" s="52">
        <v>576</v>
      </c>
      <c r="ML21" s="52">
        <v>699</v>
      </c>
      <c r="MM21" s="52">
        <v>569</v>
      </c>
      <c r="MN21" s="52">
        <v>678</v>
      </c>
      <c r="MO21" s="52">
        <v>570</v>
      </c>
      <c r="MP21" s="52">
        <v>685</v>
      </c>
      <c r="MQ21" s="52">
        <v>567</v>
      </c>
      <c r="MR21" s="52">
        <v>687</v>
      </c>
    </row>
    <row r="22" spans="1:356" x14ac:dyDescent="0.25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  <c r="LO22" s="52">
        <v>906</v>
      </c>
      <c r="LP22" s="52">
        <v>1120</v>
      </c>
      <c r="LQ22" s="52">
        <v>888</v>
      </c>
      <c r="LR22" s="52">
        <v>1114</v>
      </c>
      <c r="LS22" s="52">
        <v>873</v>
      </c>
      <c r="LT22" s="52">
        <v>1114</v>
      </c>
      <c r="LU22" s="52">
        <v>886</v>
      </c>
      <c r="LV22" s="52">
        <v>1127</v>
      </c>
      <c r="LW22" s="52">
        <v>886</v>
      </c>
      <c r="LX22" s="52">
        <v>1122</v>
      </c>
      <c r="LY22" s="52">
        <v>882</v>
      </c>
      <c r="LZ22" s="52">
        <v>1116</v>
      </c>
      <c r="MA22" s="52">
        <v>877</v>
      </c>
      <c r="MB22" s="52">
        <v>1116</v>
      </c>
      <c r="MC22" s="52">
        <v>884</v>
      </c>
      <c r="MD22" s="52">
        <v>1120</v>
      </c>
      <c r="ME22" s="52">
        <v>865</v>
      </c>
      <c r="MF22" s="52">
        <v>1094</v>
      </c>
      <c r="MG22" s="52">
        <v>863</v>
      </c>
      <c r="MH22" s="52">
        <v>1090</v>
      </c>
      <c r="MI22" s="52">
        <v>863</v>
      </c>
      <c r="MJ22" s="52">
        <v>1087</v>
      </c>
      <c r="MK22" s="52">
        <v>865</v>
      </c>
      <c r="ML22" s="52">
        <v>1085</v>
      </c>
      <c r="MM22" s="52">
        <v>875</v>
      </c>
      <c r="MN22" s="52">
        <v>1093</v>
      </c>
      <c r="MO22" s="52">
        <v>869</v>
      </c>
      <c r="MP22" s="52">
        <v>1077</v>
      </c>
      <c r="MQ22" s="52">
        <v>866</v>
      </c>
      <c r="MR22" s="52">
        <v>1070</v>
      </c>
    </row>
    <row r="23" spans="1:356" x14ac:dyDescent="0.25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  <c r="LO23" s="52">
        <v>2017</v>
      </c>
      <c r="LP23" s="52">
        <v>2578</v>
      </c>
      <c r="LQ23" s="52">
        <v>2018</v>
      </c>
      <c r="LR23" s="52">
        <v>2580</v>
      </c>
      <c r="LS23" s="52">
        <v>2001</v>
      </c>
      <c r="LT23" s="52">
        <v>2573</v>
      </c>
      <c r="LU23" s="52">
        <v>1999</v>
      </c>
      <c r="LV23" s="52">
        <v>2563</v>
      </c>
      <c r="LW23" s="52">
        <v>1989</v>
      </c>
      <c r="LX23" s="52">
        <v>2573</v>
      </c>
      <c r="LY23" s="52">
        <v>1958</v>
      </c>
      <c r="LZ23" s="52">
        <v>2553</v>
      </c>
      <c r="MA23" s="52">
        <v>1963</v>
      </c>
      <c r="MB23" s="52">
        <v>2554</v>
      </c>
      <c r="MC23" s="52">
        <v>1964</v>
      </c>
      <c r="MD23" s="52">
        <v>2550</v>
      </c>
      <c r="ME23" s="52">
        <v>1960</v>
      </c>
      <c r="MF23" s="52">
        <v>2555</v>
      </c>
      <c r="MG23" s="52">
        <v>1942</v>
      </c>
      <c r="MH23" s="52">
        <v>2546</v>
      </c>
      <c r="MI23" s="52">
        <v>1953</v>
      </c>
      <c r="MJ23" s="52">
        <v>2558</v>
      </c>
      <c r="MK23" s="52">
        <v>1991</v>
      </c>
      <c r="ML23" s="52">
        <v>2616</v>
      </c>
      <c r="MM23" s="52">
        <v>2023</v>
      </c>
      <c r="MN23" s="52">
        <v>2650</v>
      </c>
      <c r="MO23" s="52">
        <v>2054</v>
      </c>
      <c r="MP23" s="52">
        <v>2672</v>
      </c>
      <c r="MQ23" s="52">
        <v>2068</v>
      </c>
      <c r="MR23" s="52">
        <v>2693</v>
      </c>
    </row>
    <row r="24" spans="1:356" x14ac:dyDescent="0.25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  <c r="LO24" s="52">
        <v>3763</v>
      </c>
      <c r="LP24" s="52">
        <v>4697</v>
      </c>
      <c r="LQ24" s="52">
        <v>3814</v>
      </c>
      <c r="LR24" s="52">
        <v>4727</v>
      </c>
      <c r="LS24" s="52">
        <v>3806</v>
      </c>
      <c r="LT24" s="52">
        <v>4734</v>
      </c>
      <c r="LU24" s="52">
        <v>3791</v>
      </c>
      <c r="LV24" s="52">
        <v>4714</v>
      </c>
      <c r="LW24" s="52">
        <v>3731</v>
      </c>
      <c r="LX24" s="52">
        <v>4648</v>
      </c>
      <c r="LY24" s="52">
        <v>3732</v>
      </c>
      <c r="LZ24" s="52">
        <v>4656</v>
      </c>
      <c r="MA24" s="52">
        <v>3763</v>
      </c>
      <c r="MB24" s="52">
        <v>4671</v>
      </c>
      <c r="MC24" s="52">
        <v>3754</v>
      </c>
      <c r="MD24" s="52">
        <v>4669</v>
      </c>
      <c r="ME24" s="52">
        <v>3764</v>
      </c>
      <c r="MF24" s="52">
        <v>4666</v>
      </c>
      <c r="MG24" s="52">
        <v>3777</v>
      </c>
      <c r="MH24" s="52">
        <v>4673</v>
      </c>
      <c r="MI24" s="52">
        <v>3749</v>
      </c>
      <c r="MJ24" s="52">
        <v>4585</v>
      </c>
      <c r="MK24" s="52">
        <v>3812</v>
      </c>
      <c r="ML24" s="52">
        <v>4649</v>
      </c>
      <c r="MM24" s="52">
        <v>3799</v>
      </c>
      <c r="MN24" s="52">
        <v>4649</v>
      </c>
      <c r="MO24" s="52">
        <v>3771</v>
      </c>
      <c r="MP24" s="52">
        <v>4614</v>
      </c>
      <c r="MQ24" s="52">
        <v>3783</v>
      </c>
      <c r="MR24" s="52">
        <v>4637</v>
      </c>
    </row>
    <row r="25" spans="1:356" x14ac:dyDescent="0.25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  <c r="LO25" s="52">
        <v>11342</v>
      </c>
      <c r="LP25" s="52">
        <v>13615</v>
      </c>
      <c r="LQ25" s="52">
        <v>11359</v>
      </c>
      <c r="LR25" s="52">
        <v>13619</v>
      </c>
      <c r="LS25" s="52">
        <v>11275</v>
      </c>
      <c r="LT25" s="52">
        <v>13529</v>
      </c>
      <c r="LU25" s="52">
        <v>11245</v>
      </c>
      <c r="LV25" s="52">
        <v>13476</v>
      </c>
      <c r="LW25" s="52">
        <v>11071</v>
      </c>
      <c r="LX25" s="52">
        <v>13311</v>
      </c>
      <c r="LY25" s="52">
        <v>11017</v>
      </c>
      <c r="LZ25" s="52">
        <v>13261</v>
      </c>
      <c r="MA25" s="52">
        <v>10952</v>
      </c>
      <c r="MB25" s="52">
        <v>13188</v>
      </c>
      <c r="MC25" s="52">
        <v>10976</v>
      </c>
      <c r="MD25" s="52">
        <v>13285</v>
      </c>
      <c r="ME25" s="52">
        <v>11100</v>
      </c>
      <c r="MF25" s="52">
        <v>13398</v>
      </c>
      <c r="MG25" s="52">
        <v>11093</v>
      </c>
      <c r="MH25" s="52">
        <v>13392</v>
      </c>
      <c r="MI25" s="52">
        <v>11034</v>
      </c>
      <c r="MJ25" s="52">
        <v>13199</v>
      </c>
      <c r="MK25" s="52">
        <v>11238</v>
      </c>
      <c r="ML25" s="52">
        <v>13423</v>
      </c>
      <c r="MM25" s="52">
        <v>11291</v>
      </c>
      <c r="MN25" s="52">
        <v>13507</v>
      </c>
      <c r="MO25" s="52">
        <v>11287</v>
      </c>
      <c r="MP25" s="52">
        <v>13531</v>
      </c>
      <c r="MQ25" s="52">
        <v>11277</v>
      </c>
      <c r="MR25" s="52">
        <v>13525</v>
      </c>
    </row>
    <row r="26" spans="1:356" x14ac:dyDescent="0.25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  <c r="LO26" s="52">
        <v>1208</v>
      </c>
      <c r="LP26" s="52">
        <v>1607</v>
      </c>
      <c r="LQ26" s="52">
        <v>1230</v>
      </c>
      <c r="LR26" s="52">
        <v>1633</v>
      </c>
      <c r="LS26" s="52">
        <v>1192</v>
      </c>
      <c r="LT26" s="52">
        <v>1604</v>
      </c>
      <c r="LU26" s="52">
        <v>1201</v>
      </c>
      <c r="LV26" s="52">
        <v>1615</v>
      </c>
      <c r="LW26" s="52">
        <v>1194</v>
      </c>
      <c r="LX26" s="52">
        <v>1596</v>
      </c>
      <c r="LY26" s="52">
        <v>1210</v>
      </c>
      <c r="LZ26" s="52">
        <v>1607</v>
      </c>
      <c r="MA26" s="52">
        <v>1194</v>
      </c>
      <c r="MB26" s="52">
        <v>1592</v>
      </c>
      <c r="MC26" s="52">
        <v>1180</v>
      </c>
      <c r="MD26" s="52">
        <v>1591</v>
      </c>
      <c r="ME26" s="52">
        <v>1186</v>
      </c>
      <c r="MF26" s="52">
        <v>1609</v>
      </c>
      <c r="MG26" s="52">
        <v>1178</v>
      </c>
      <c r="MH26" s="52">
        <v>1595</v>
      </c>
      <c r="MI26" s="52">
        <v>1188</v>
      </c>
      <c r="MJ26" s="52">
        <v>1585</v>
      </c>
      <c r="MK26" s="52">
        <v>1191</v>
      </c>
      <c r="ML26" s="52">
        <v>1598</v>
      </c>
      <c r="MM26" s="52">
        <v>1201</v>
      </c>
      <c r="MN26" s="52">
        <v>1628</v>
      </c>
      <c r="MO26" s="52">
        <v>1200</v>
      </c>
      <c r="MP26" s="52">
        <v>1614</v>
      </c>
      <c r="MQ26" s="52">
        <v>1190</v>
      </c>
      <c r="MR26" s="52">
        <v>1597</v>
      </c>
    </row>
    <row r="27" spans="1:356" x14ac:dyDescent="0.25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  <c r="LO27" s="52">
        <v>2533</v>
      </c>
      <c r="LP27" s="52">
        <v>3211</v>
      </c>
      <c r="LQ27" s="52">
        <v>2577</v>
      </c>
      <c r="LR27" s="52">
        <v>3255</v>
      </c>
      <c r="LS27" s="52">
        <v>2568</v>
      </c>
      <c r="LT27" s="52">
        <v>3227</v>
      </c>
      <c r="LU27" s="52">
        <v>2535</v>
      </c>
      <c r="LV27" s="52">
        <v>3202</v>
      </c>
      <c r="LW27" s="52">
        <v>2512</v>
      </c>
      <c r="LX27" s="52">
        <v>3168</v>
      </c>
      <c r="LY27" s="52">
        <v>2502</v>
      </c>
      <c r="LZ27" s="52">
        <v>3154</v>
      </c>
      <c r="MA27" s="52">
        <v>2507</v>
      </c>
      <c r="MB27" s="52">
        <v>3155</v>
      </c>
      <c r="MC27" s="52">
        <v>2506</v>
      </c>
      <c r="MD27" s="52">
        <v>3161</v>
      </c>
      <c r="ME27" s="52">
        <v>2527</v>
      </c>
      <c r="MF27" s="52">
        <v>3155</v>
      </c>
      <c r="MG27" s="52">
        <v>2527</v>
      </c>
      <c r="MH27" s="52">
        <v>3162</v>
      </c>
      <c r="MI27" s="52">
        <v>2485</v>
      </c>
      <c r="MJ27" s="52">
        <v>3115</v>
      </c>
      <c r="MK27" s="52">
        <v>2505</v>
      </c>
      <c r="ML27" s="52">
        <v>3144</v>
      </c>
      <c r="MM27" s="52">
        <v>2529</v>
      </c>
      <c r="MN27" s="52">
        <v>3164</v>
      </c>
      <c r="MO27" s="52">
        <v>2516</v>
      </c>
      <c r="MP27" s="52">
        <v>3102</v>
      </c>
      <c r="MQ27" s="52">
        <v>2463</v>
      </c>
      <c r="MR27" s="52">
        <v>3028</v>
      </c>
    </row>
    <row r="28" spans="1:356" x14ac:dyDescent="0.25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  <c r="LO28" s="52">
        <v>4534</v>
      </c>
      <c r="LP28" s="52">
        <v>5337</v>
      </c>
      <c r="LQ28" s="52">
        <v>4571</v>
      </c>
      <c r="LR28" s="52">
        <v>5370</v>
      </c>
      <c r="LS28" s="52">
        <v>4620</v>
      </c>
      <c r="LT28" s="52">
        <v>5420</v>
      </c>
      <c r="LU28" s="52">
        <v>4587</v>
      </c>
      <c r="LV28" s="52">
        <v>5396</v>
      </c>
      <c r="LW28" s="52">
        <v>4516</v>
      </c>
      <c r="LX28" s="52">
        <v>5333</v>
      </c>
      <c r="LY28" s="52">
        <v>4471</v>
      </c>
      <c r="LZ28" s="52">
        <v>5302</v>
      </c>
      <c r="MA28" s="52">
        <v>4444</v>
      </c>
      <c r="MB28" s="52">
        <v>5257</v>
      </c>
      <c r="MC28" s="52">
        <v>4451</v>
      </c>
      <c r="MD28" s="52">
        <v>5302</v>
      </c>
      <c r="ME28" s="52">
        <v>4465</v>
      </c>
      <c r="MF28" s="52">
        <v>5261</v>
      </c>
      <c r="MG28" s="52">
        <v>4483</v>
      </c>
      <c r="MH28" s="52">
        <v>5282</v>
      </c>
      <c r="MI28" s="52">
        <v>4463</v>
      </c>
      <c r="MJ28" s="52">
        <v>5245</v>
      </c>
      <c r="MK28" s="52">
        <v>4525</v>
      </c>
      <c r="ML28" s="52">
        <v>5321</v>
      </c>
      <c r="MM28" s="52">
        <v>4532</v>
      </c>
      <c r="MN28" s="52">
        <v>5351</v>
      </c>
      <c r="MO28" s="52">
        <v>4506</v>
      </c>
      <c r="MP28" s="52">
        <v>5321</v>
      </c>
      <c r="MQ28" s="52">
        <v>4472</v>
      </c>
      <c r="MR28" s="52">
        <v>5290</v>
      </c>
    </row>
    <row r="29" spans="1:35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  <c r="LO29" s="52">
        <v>822</v>
      </c>
      <c r="LP29" s="52">
        <v>1003</v>
      </c>
      <c r="LQ29" s="52">
        <v>828</v>
      </c>
      <c r="LR29" s="52">
        <v>1003</v>
      </c>
      <c r="LS29" s="52">
        <v>810</v>
      </c>
      <c r="LT29" s="52">
        <v>988</v>
      </c>
      <c r="LU29" s="52">
        <v>817</v>
      </c>
      <c r="LV29" s="52">
        <v>997</v>
      </c>
      <c r="LW29" s="52">
        <v>808</v>
      </c>
      <c r="LX29" s="52">
        <v>998</v>
      </c>
      <c r="LY29" s="52">
        <v>810</v>
      </c>
      <c r="LZ29" s="52">
        <v>998</v>
      </c>
      <c r="MA29" s="52">
        <v>839</v>
      </c>
      <c r="MB29" s="52">
        <v>1025</v>
      </c>
      <c r="MC29" s="52">
        <v>839</v>
      </c>
      <c r="MD29" s="52">
        <v>1033</v>
      </c>
      <c r="ME29" s="52">
        <v>854</v>
      </c>
      <c r="MF29" s="52">
        <v>1051</v>
      </c>
      <c r="MG29" s="52">
        <v>850</v>
      </c>
      <c r="MH29" s="52">
        <v>1059</v>
      </c>
      <c r="MI29" s="52">
        <v>853</v>
      </c>
      <c r="MJ29" s="52">
        <v>1061</v>
      </c>
      <c r="MK29" s="52">
        <v>864</v>
      </c>
      <c r="ML29" s="52">
        <v>1069</v>
      </c>
      <c r="MM29" s="52">
        <v>862</v>
      </c>
      <c r="MN29" s="52">
        <v>1041</v>
      </c>
      <c r="MO29" s="52">
        <v>849</v>
      </c>
      <c r="MP29" s="52">
        <v>1006</v>
      </c>
      <c r="MQ29" s="52">
        <v>846</v>
      </c>
      <c r="MR29" s="52">
        <v>1013</v>
      </c>
    </row>
    <row r="30" spans="1:35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  <c r="LO30" s="52">
        <v>1115</v>
      </c>
      <c r="LP30" s="52">
        <v>1371</v>
      </c>
      <c r="LQ30" s="52">
        <v>1125</v>
      </c>
      <c r="LR30" s="52">
        <v>1387</v>
      </c>
      <c r="LS30" s="52">
        <v>1099</v>
      </c>
      <c r="LT30" s="52">
        <v>1368</v>
      </c>
      <c r="LU30" s="52">
        <v>1105</v>
      </c>
      <c r="LV30" s="52">
        <v>1379</v>
      </c>
      <c r="LW30" s="52">
        <v>1106</v>
      </c>
      <c r="LX30" s="52">
        <v>1384</v>
      </c>
      <c r="LY30" s="52">
        <v>1089</v>
      </c>
      <c r="LZ30" s="52">
        <v>1356</v>
      </c>
      <c r="MA30" s="52">
        <v>1064</v>
      </c>
      <c r="MB30" s="52">
        <v>1336</v>
      </c>
      <c r="MC30" s="52">
        <v>1064</v>
      </c>
      <c r="MD30" s="52">
        <v>1350</v>
      </c>
      <c r="ME30" s="52">
        <v>1064</v>
      </c>
      <c r="MF30" s="52">
        <v>1339</v>
      </c>
      <c r="MG30" s="52">
        <v>1075</v>
      </c>
      <c r="MH30" s="52">
        <v>1358</v>
      </c>
      <c r="MI30" s="52">
        <v>1114</v>
      </c>
      <c r="MJ30" s="52">
        <v>1416</v>
      </c>
      <c r="MK30" s="52">
        <v>1118</v>
      </c>
      <c r="ML30" s="52">
        <v>1430</v>
      </c>
      <c r="MM30" s="52">
        <v>1111</v>
      </c>
      <c r="MN30" s="52">
        <v>1441</v>
      </c>
      <c r="MO30" s="52">
        <v>1125</v>
      </c>
      <c r="MP30" s="52">
        <v>1438</v>
      </c>
      <c r="MQ30" s="52">
        <v>1142</v>
      </c>
      <c r="MR30" s="52">
        <v>1451</v>
      </c>
    </row>
    <row r="31" spans="1:356" s="122" customFormat="1" x14ac:dyDescent="0.25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MR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  <c r="LO31" s="123">
        <f t="shared" si="40"/>
        <v>35479</v>
      </c>
      <c r="LP31" s="123">
        <f t="shared" si="40"/>
        <v>43893</v>
      </c>
      <c r="LQ31" s="123">
        <f t="shared" si="40"/>
        <v>35639</v>
      </c>
      <c r="LR31" s="123">
        <f t="shared" si="40"/>
        <v>44052</v>
      </c>
      <c r="LS31" s="123">
        <f t="shared" si="40"/>
        <v>35395</v>
      </c>
      <c r="LT31" s="123">
        <f t="shared" si="40"/>
        <v>43846</v>
      </c>
      <c r="LU31" s="123">
        <f t="shared" si="40"/>
        <v>35289</v>
      </c>
      <c r="LV31" s="123">
        <f t="shared" si="40"/>
        <v>43725</v>
      </c>
      <c r="LW31" s="123">
        <f t="shared" si="40"/>
        <v>34876</v>
      </c>
      <c r="LX31" s="123">
        <f t="shared" si="40"/>
        <v>43303</v>
      </c>
      <c r="LY31" s="123">
        <f t="shared" si="40"/>
        <v>34725</v>
      </c>
      <c r="LZ31" s="123">
        <f t="shared" si="40"/>
        <v>43077</v>
      </c>
      <c r="MA31" s="123">
        <f t="shared" si="40"/>
        <v>34633</v>
      </c>
      <c r="MB31" s="123">
        <f t="shared" si="40"/>
        <v>42895</v>
      </c>
      <c r="MC31" s="123">
        <f t="shared" si="40"/>
        <v>34647</v>
      </c>
      <c r="MD31" s="123">
        <f t="shared" si="40"/>
        <v>43093</v>
      </c>
      <c r="ME31" s="123">
        <f t="shared" si="40"/>
        <v>34813</v>
      </c>
      <c r="MF31" s="123">
        <f t="shared" si="40"/>
        <v>43136</v>
      </c>
      <c r="MG31" s="123">
        <f t="shared" si="40"/>
        <v>34822</v>
      </c>
      <c r="MH31" s="123">
        <f t="shared" si="40"/>
        <v>43168</v>
      </c>
      <c r="MI31" s="123">
        <f t="shared" si="40"/>
        <v>34614</v>
      </c>
      <c r="MJ31" s="123">
        <f t="shared" si="40"/>
        <v>42734</v>
      </c>
      <c r="MK31" s="123">
        <f t="shared" si="40"/>
        <v>35136</v>
      </c>
      <c r="ML31" s="123">
        <f t="shared" si="40"/>
        <v>43355</v>
      </c>
      <c r="MM31" s="123">
        <f t="shared" si="40"/>
        <v>35288</v>
      </c>
      <c r="MN31" s="123">
        <f t="shared" si="40"/>
        <v>43511</v>
      </c>
      <c r="MO31" s="123">
        <f t="shared" si="40"/>
        <v>35238</v>
      </c>
      <c r="MP31" s="123">
        <f t="shared" si="40"/>
        <v>43310</v>
      </c>
      <c r="MQ31" s="123">
        <f t="shared" si="40"/>
        <v>35180</v>
      </c>
      <c r="MR31" s="123">
        <f t="shared" si="40"/>
        <v>43236</v>
      </c>
    </row>
    <row r="32" spans="1:35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  <c r="LO32" s="52">
        <v>702</v>
      </c>
      <c r="LP32" s="52">
        <v>918</v>
      </c>
      <c r="LQ32" s="52">
        <v>690</v>
      </c>
      <c r="LR32" s="52">
        <v>911</v>
      </c>
      <c r="LS32" s="52">
        <v>683</v>
      </c>
      <c r="LT32" s="52">
        <v>902</v>
      </c>
      <c r="LU32" s="52">
        <v>665</v>
      </c>
      <c r="LV32" s="52">
        <v>887</v>
      </c>
      <c r="LW32" s="52">
        <v>648</v>
      </c>
      <c r="LX32" s="52">
        <v>861</v>
      </c>
      <c r="LY32" s="52">
        <v>648</v>
      </c>
      <c r="LZ32" s="52">
        <v>849</v>
      </c>
      <c r="MA32" s="52">
        <v>657</v>
      </c>
      <c r="MB32" s="52">
        <v>857</v>
      </c>
      <c r="MC32" s="52">
        <v>669</v>
      </c>
      <c r="MD32" s="52">
        <v>886</v>
      </c>
      <c r="ME32" s="52">
        <v>665</v>
      </c>
      <c r="MF32" s="52">
        <v>879</v>
      </c>
      <c r="MG32" s="52">
        <v>669</v>
      </c>
      <c r="MH32" s="52">
        <v>880</v>
      </c>
      <c r="MI32" s="52">
        <v>675</v>
      </c>
      <c r="MJ32" s="52">
        <v>877</v>
      </c>
      <c r="MK32" s="52">
        <v>680</v>
      </c>
      <c r="ML32" s="52">
        <v>879</v>
      </c>
      <c r="MM32" s="52">
        <v>685</v>
      </c>
      <c r="MN32" s="52">
        <v>885</v>
      </c>
      <c r="MO32" s="52">
        <v>694</v>
      </c>
      <c r="MP32" s="52">
        <v>893</v>
      </c>
      <c r="MQ32" s="52">
        <v>683</v>
      </c>
      <c r="MR32" s="52">
        <v>887</v>
      </c>
    </row>
    <row r="33" spans="1:35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  <c r="LO33" s="52">
        <v>890</v>
      </c>
      <c r="LP33" s="52">
        <v>1153</v>
      </c>
      <c r="LQ33" s="52">
        <v>899</v>
      </c>
      <c r="LR33" s="52">
        <v>1161</v>
      </c>
      <c r="LS33" s="52">
        <v>916</v>
      </c>
      <c r="LT33" s="52">
        <v>1176</v>
      </c>
      <c r="LU33" s="52">
        <v>918</v>
      </c>
      <c r="LV33" s="52">
        <v>1177</v>
      </c>
      <c r="LW33" s="52">
        <v>892</v>
      </c>
      <c r="LX33" s="52">
        <v>1146</v>
      </c>
      <c r="LY33" s="52">
        <v>879</v>
      </c>
      <c r="LZ33" s="52">
        <v>1131</v>
      </c>
      <c r="MA33" s="52">
        <v>859</v>
      </c>
      <c r="MB33" s="52">
        <v>1102</v>
      </c>
      <c r="MC33" s="52">
        <v>829</v>
      </c>
      <c r="MD33" s="52">
        <v>1090</v>
      </c>
      <c r="ME33" s="52">
        <v>838</v>
      </c>
      <c r="MF33" s="52">
        <v>1088</v>
      </c>
      <c r="MG33" s="52">
        <v>825</v>
      </c>
      <c r="MH33" s="52">
        <v>1083</v>
      </c>
      <c r="MI33" s="52">
        <v>833</v>
      </c>
      <c r="MJ33" s="52">
        <v>1096</v>
      </c>
      <c r="MK33" s="52">
        <v>839</v>
      </c>
      <c r="ML33" s="52">
        <v>1107</v>
      </c>
      <c r="MM33" s="52">
        <v>854</v>
      </c>
      <c r="MN33" s="52">
        <v>1133</v>
      </c>
      <c r="MO33" s="52">
        <v>846</v>
      </c>
      <c r="MP33" s="52">
        <v>1128</v>
      </c>
      <c r="MQ33" s="52">
        <v>853</v>
      </c>
      <c r="MR33" s="52">
        <v>1131</v>
      </c>
    </row>
    <row r="34" spans="1:35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  <c r="LO34" s="52">
        <v>1424</v>
      </c>
      <c r="LP34" s="52">
        <v>1904</v>
      </c>
      <c r="LQ34" s="52">
        <v>1421</v>
      </c>
      <c r="LR34" s="52">
        <v>1902</v>
      </c>
      <c r="LS34" s="52">
        <v>1436</v>
      </c>
      <c r="LT34" s="52">
        <v>1923</v>
      </c>
      <c r="LU34" s="52">
        <v>1414</v>
      </c>
      <c r="LV34" s="52">
        <v>1900</v>
      </c>
      <c r="LW34" s="52">
        <v>1395</v>
      </c>
      <c r="LX34" s="52">
        <v>1874</v>
      </c>
      <c r="LY34" s="52">
        <v>1402</v>
      </c>
      <c r="LZ34" s="52">
        <v>1871</v>
      </c>
      <c r="MA34" s="52">
        <v>1415</v>
      </c>
      <c r="MB34" s="52">
        <v>1869</v>
      </c>
      <c r="MC34" s="52">
        <v>1401</v>
      </c>
      <c r="MD34" s="52">
        <v>1875</v>
      </c>
      <c r="ME34" s="52">
        <v>1394</v>
      </c>
      <c r="MF34" s="52">
        <v>1849</v>
      </c>
      <c r="MG34" s="52">
        <v>1393</v>
      </c>
      <c r="MH34" s="52">
        <v>1854</v>
      </c>
      <c r="MI34" s="52">
        <v>1399</v>
      </c>
      <c r="MJ34" s="52">
        <v>1850</v>
      </c>
      <c r="MK34" s="52">
        <v>1392</v>
      </c>
      <c r="ML34" s="52">
        <v>1862</v>
      </c>
      <c r="MM34" s="52">
        <v>1388</v>
      </c>
      <c r="MN34" s="52">
        <v>1854</v>
      </c>
      <c r="MO34" s="52">
        <v>1412</v>
      </c>
      <c r="MP34" s="52">
        <v>1881</v>
      </c>
      <c r="MQ34" s="52">
        <v>1419</v>
      </c>
      <c r="MR34" s="52">
        <v>1888</v>
      </c>
    </row>
    <row r="35" spans="1:35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  <c r="LO35" s="52">
        <v>546</v>
      </c>
      <c r="LP35" s="52">
        <v>687</v>
      </c>
      <c r="LQ35" s="52">
        <v>556</v>
      </c>
      <c r="LR35" s="52">
        <v>693</v>
      </c>
      <c r="LS35" s="52">
        <v>543</v>
      </c>
      <c r="LT35" s="52">
        <v>682</v>
      </c>
      <c r="LU35" s="52">
        <v>539</v>
      </c>
      <c r="LV35" s="52">
        <v>685</v>
      </c>
      <c r="LW35" s="52">
        <v>517</v>
      </c>
      <c r="LX35" s="52">
        <v>668</v>
      </c>
      <c r="LY35" s="52">
        <v>506</v>
      </c>
      <c r="LZ35" s="52">
        <v>662</v>
      </c>
      <c r="MA35" s="52">
        <v>505</v>
      </c>
      <c r="MB35" s="52">
        <v>664</v>
      </c>
      <c r="MC35" s="52">
        <v>526</v>
      </c>
      <c r="MD35" s="52">
        <v>684</v>
      </c>
      <c r="ME35" s="52">
        <v>526</v>
      </c>
      <c r="MF35" s="52">
        <v>679</v>
      </c>
      <c r="MG35" s="52">
        <v>525</v>
      </c>
      <c r="MH35" s="52">
        <v>674</v>
      </c>
      <c r="MI35" s="52">
        <v>517</v>
      </c>
      <c r="MJ35" s="52">
        <v>653</v>
      </c>
      <c r="MK35" s="52">
        <v>517</v>
      </c>
      <c r="ML35" s="52">
        <v>658</v>
      </c>
      <c r="MM35" s="52">
        <v>496</v>
      </c>
      <c r="MN35" s="52">
        <v>640</v>
      </c>
      <c r="MO35" s="52">
        <v>506</v>
      </c>
      <c r="MP35" s="52">
        <v>648</v>
      </c>
      <c r="MQ35" s="52">
        <v>499</v>
      </c>
      <c r="MR35" s="52">
        <v>634</v>
      </c>
    </row>
    <row r="36" spans="1:356" x14ac:dyDescent="0.25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  <c r="LO36" s="52">
        <v>3664</v>
      </c>
      <c r="LP36" s="52">
        <v>4875</v>
      </c>
      <c r="LQ36" s="52">
        <v>3677</v>
      </c>
      <c r="LR36" s="52">
        <v>4880</v>
      </c>
      <c r="LS36" s="52">
        <v>3623</v>
      </c>
      <c r="LT36" s="52">
        <v>4813</v>
      </c>
      <c r="LU36" s="52">
        <v>3585</v>
      </c>
      <c r="LV36" s="52">
        <v>4771</v>
      </c>
      <c r="LW36" s="52">
        <v>3595</v>
      </c>
      <c r="LX36" s="52">
        <v>4790</v>
      </c>
      <c r="LY36" s="52">
        <v>3616</v>
      </c>
      <c r="LZ36" s="52">
        <v>4797</v>
      </c>
      <c r="MA36" s="52">
        <v>3650</v>
      </c>
      <c r="MB36" s="52">
        <v>4839</v>
      </c>
      <c r="MC36" s="52">
        <v>3604</v>
      </c>
      <c r="MD36" s="52">
        <v>4847</v>
      </c>
      <c r="ME36" s="52">
        <v>3620</v>
      </c>
      <c r="MF36" s="52">
        <v>4862</v>
      </c>
      <c r="MG36" s="52">
        <v>3637</v>
      </c>
      <c r="MH36" s="52">
        <v>4907</v>
      </c>
      <c r="MI36" s="52">
        <v>3631</v>
      </c>
      <c r="MJ36" s="52">
        <v>4874</v>
      </c>
      <c r="MK36" s="52">
        <v>3700</v>
      </c>
      <c r="ML36" s="52">
        <v>4922</v>
      </c>
      <c r="MM36" s="52">
        <v>3695</v>
      </c>
      <c r="MN36" s="52">
        <v>4905</v>
      </c>
      <c r="MO36" s="52">
        <v>3725</v>
      </c>
      <c r="MP36" s="52">
        <v>4934</v>
      </c>
      <c r="MQ36" s="52">
        <v>3695</v>
      </c>
      <c r="MR36" s="52">
        <v>4910</v>
      </c>
    </row>
    <row r="37" spans="1:35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  <c r="LO37" s="52">
        <v>860</v>
      </c>
      <c r="LP37" s="52">
        <v>1075</v>
      </c>
      <c r="LQ37" s="52">
        <v>850</v>
      </c>
      <c r="LR37" s="52">
        <v>1069</v>
      </c>
      <c r="LS37" s="52">
        <v>844</v>
      </c>
      <c r="LT37" s="52">
        <v>1071</v>
      </c>
      <c r="LU37" s="52">
        <v>828</v>
      </c>
      <c r="LV37" s="52">
        <v>1054</v>
      </c>
      <c r="LW37" s="52">
        <v>823</v>
      </c>
      <c r="LX37" s="52">
        <v>1059</v>
      </c>
      <c r="LY37" s="52">
        <v>828</v>
      </c>
      <c r="LZ37" s="52">
        <v>1056</v>
      </c>
      <c r="MA37" s="52">
        <v>822</v>
      </c>
      <c r="MB37" s="52">
        <v>1048</v>
      </c>
      <c r="MC37" s="52">
        <v>824</v>
      </c>
      <c r="MD37" s="52">
        <v>1057</v>
      </c>
      <c r="ME37" s="52">
        <v>834</v>
      </c>
      <c r="MF37" s="52">
        <v>1067</v>
      </c>
      <c r="MG37" s="52">
        <v>827</v>
      </c>
      <c r="MH37" s="52">
        <v>1064</v>
      </c>
      <c r="MI37" s="52">
        <v>814</v>
      </c>
      <c r="MJ37" s="52">
        <v>1040</v>
      </c>
      <c r="MK37" s="52">
        <v>823</v>
      </c>
      <c r="ML37" s="52">
        <v>1060</v>
      </c>
      <c r="MM37" s="52">
        <v>816</v>
      </c>
      <c r="MN37" s="52">
        <v>1065</v>
      </c>
      <c r="MO37" s="52">
        <v>815</v>
      </c>
      <c r="MP37" s="52">
        <v>1062</v>
      </c>
      <c r="MQ37" s="52">
        <v>815</v>
      </c>
      <c r="MR37" s="52">
        <v>1068</v>
      </c>
    </row>
    <row r="38" spans="1:356" s="122" customFormat="1" x14ac:dyDescent="0.25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MR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  <c r="LO38" s="123">
        <f t="shared" si="60"/>
        <v>8086</v>
      </c>
      <c r="LP38" s="123">
        <f t="shared" si="60"/>
        <v>10612</v>
      </c>
      <c r="LQ38" s="123">
        <f t="shared" si="60"/>
        <v>8093</v>
      </c>
      <c r="LR38" s="123">
        <f t="shared" si="60"/>
        <v>10616</v>
      </c>
      <c r="LS38" s="123">
        <f t="shared" si="60"/>
        <v>8045</v>
      </c>
      <c r="LT38" s="123">
        <f t="shared" si="60"/>
        <v>10567</v>
      </c>
      <c r="LU38" s="123">
        <f t="shared" si="60"/>
        <v>7949</v>
      </c>
      <c r="LV38" s="123">
        <f t="shared" si="60"/>
        <v>10474</v>
      </c>
      <c r="LW38" s="123">
        <f t="shared" si="60"/>
        <v>7870</v>
      </c>
      <c r="LX38" s="123">
        <f t="shared" si="60"/>
        <v>10398</v>
      </c>
      <c r="LY38" s="123">
        <f t="shared" si="60"/>
        <v>7879</v>
      </c>
      <c r="LZ38" s="123">
        <f t="shared" si="60"/>
        <v>10366</v>
      </c>
      <c r="MA38" s="123">
        <f t="shared" si="60"/>
        <v>7908</v>
      </c>
      <c r="MB38" s="123">
        <f t="shared" si="60"/>
        <v>10379</v>
      </c>
      <c r="MC38" s="123">
        <f t="shared" si="60"/>
        <v>7853</v>
      </c>
      <c r="MD38" s="123">
        <f t="shared" si="60"/>
        <v>10439</v>
      </c>
      <c r="ME38" s="123">
        <f t="shared" si="60"/>
        <v>7877</v>
      </c>
      <c r="MF38" s="123">
        <f t="shared" si="60"/>
        <v>10424</v>
      </c>
      <c r="MG38" s="123">
        <f t="shared" si="60"/>
        <v>7876</v>
      </c>
      <c r="MH38" s="123">
        <f t="shared" si="60"/>
        <v>10462</v>
      </c>
      <c r="MI38" s="123">
        <f t="shared" si="60"/>
        <v>7869</v>
      </c>
      <c r="MJ38" s="123">
        <f t="shared" si="60"/>
        <v>10390</v>
      </c>
      <c r="MK38" s="123">
        <f t="shared" si="60"/>
        <v>7951</v>
      </c>
      <c r="ML38" s="123">
        <f t="shared" si="60"/>
        <v>10488</v>
      </c>
      <c r="MM38" s="123">
        <f t="shared" si="60"/>
        <v>7934</v>
      </c>
      <c r="MN38" s="123">
        <f t="shared" si="60"/>
        <v>10482</v>
      </c>
      <c r="MO38" s="123">
        <f t="shared" si="60"/>
        <v>7998</v>
      </c>
      <c r="MP38" s="123">
        <f t="shared" si="60"/>
        <v>10546</v>
      </c>
      <c r="MQ38" s="123">
        <f t="shared" si="60"/>
        <v>7964</v>
      </c>
      <c r="MR38" s="123">
        <f t="shared" si="60"/>
        <v>10518</v>
      </c>
    </row>
    <row r="39" spans="1:356" x14ac:dyDescent="0.25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  <c r="LO39" s="52">
        <v>1282</v>
      </c>
      <c r="LP39" s="52">
        <v>1553</v>
      </c>
      <c r="LQ39" s="52">
        <v>1318</v>
      </c>
      <c r="LR39" s="52">
        <v>1578</v>
      </c>
      <c r="LS39" s="52">
        <v>1295</v>
      </c>
      <c r="LT39" s="52">
        <v>1545</v>
      </c>
      <c r="LU39" s="52">
        <v>1298</v>
      </c>
      <c r="LV39" s="52">
        <v>1559</v>
      </c>
      <c r="LW39" s="52">
        <v>1297</v>
      </c>
      <c r="LX39" s="52">
        <v>1549</v>
      </c>
      <c r="LY39" s="52">
        <v>1292</v>
      </c>
      <c r="LZ39" s="52">
        <v>1551</v>
      </c>
      <c r="MA39" s="52">
        <v>1275</v>
      </c>
      <c r="MB39" s="52">
        <v>1524</v>
      </c>
      <c r="MC39" s="52">
        <v>1255</v>
      </c>
      <c r="MD39" s="52">
        <v>1508</v>
      </c>
      <c r="ME39" s="52">
        <v>1246</v>
      </c>
      <c r="MF39" s="52">
        <v>1498</v>
      </c>
      <c r="MG39" s="52">
        <v>1246</v>
      </c>
      <c r="MH39" s="52">
        <v>1505</v>
      </c>
      <c r="MI39" s="52">
        <v>1221</v>
      </c>
      <c r="MJ39" s="52">
        <v>1480</v>
      </c>
      <c r="MK39" s="52">
        <v>1246</v>
      </c>
      <c r="ML39" s="52">
        <v>1520</v>
      </c>
      <c r="MM39" s="52">
        <v>1247</v>
      </c>
      <c r="MN39" s="52">
        <v>1527</v>
      </c>
      <c r="MO39" s="52">
        <v>1233</v>
      </c>
      <c r="MP39" s="52">
        <v>1509</v>
      </c>
      <c r="MQ39" s="52">
        <v>1228</v>
      </c>
      <c r="MR39" s="52">
        <v>1506</v>
      </c>
    </row>
    <row r="40" spans="1:356" x14ac:dyDescent="0.25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  <c r="LO40" s="52">
        <v>5460</v>
      </c>
      <c r="LP40" s="52">
        <v>7582</v>
      </c>
      <c r="LQ40" s="52">
        <v>5488</v>
      </c>
      <c r="LR40" s="52">
        <v>7602</v>
      </c>
      <c r="LS40" s="52">
        <v>5374</v>
      </c>
      <c r="LT40" s="52">
        <v>7524</v>
      </c>
      <c r="LU40" s="52">
        <v>5341</v>
      </c>
      <c r="LV40" s="52">
        <v>7478</v>
      </c>
      <c r="LW40" s="52">
        <v>5277</v>
      </c>
      <c r="LX40" s="52">
        <v>7425</v>
      </c>
      <c r="LY40" s="52">
        <v>5347</v>
      </c>
      <c r="LZ40" s="52">
        <v>7460</v>
      </c>
      <c r="MA40" s="52">
        <v>5389</v>
      </c>
      <c r="MB40" s="52">
        <v>7481</v>
      </c>
      <c r="MC40" s="52">
        <v>5392</v>
      </c>
      <c r="MD40" s="52">
        <v>7543</v>
      </c>
      <c r="ME40" s="52">
        <v>5394</v>
      </c>
      <c r="MF40" s="52">
        <v>7519</v>
      </c>
      <c r="MG40" s="52">
        <v>5392</v>
      </c>
      <c r="MH40" s="52">
        <v>7547</v>
      </c>
      <c r="MI40" s="52">
        <v>5380</v>
      </c>
      <c r="MJ40" s="52">
        <v>7457</v>
      </c>
      <c r="MK40" s="52">
        <v>5410</v>
      </c>
      <c r="ML40" s="52">
        <v>7521</v>
      </c>
      <c r="MM40" s="52">
        <v>5293</v>
      </c>
      <c r="MN40" s="52">
        <v>7513</v>
      </c>
      <c r="MO40" s="52">
        <v>5182</v>
      </c>
      <c r="MP40" s="52">
        <v>7328</v>
      </c>
      <c r="MQ40" s="52">
        <v>5151</v>
      </c>
      <c r="MR40" s="52">
        <v>7275</v>
      </c>
    </row>
    <row r="41" spans="1:356" x14ac:dyDescent="0.25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  <c r="LO41" s="52">
        <v>332</v>
      </c>
      <c r="LP41" s="52">
        <v>437</v>
      </c>
      <c r="LQ41" s="52">
        <v>338</v>
      </c>
      <c r="LR41" s="52">
        <v>448</v>
      </c>
      <c r="LS41" s="52">
        <v>346</v>
      </c>
      <c r="LT41" s="52">
        <v>458</v>
      </c>
      <c r="LU41" s="52">
        <v>346</v>
      </c>
      <c r="LV41" s="52">
        <v>452</v>
      </c>
      <c r="LW41" s="52">
        <v>339</v>
      </c>
      <c r="LX41" s="52">
        <v>444</v>
      </c>
      <c r="LY41" s="52">
        <v>355</v>
      </c>
      <c r="LZ41" s="52">
        <v>457</v>
      </c>
      <c r="MA41" s="52">
        <v>351</v>
      </c>
      <c r="MB41" s="52">
        <v>449</v>
      </c>
      <c r="MC41" s="52">
        <v>359</v>
      </c>
      <c r="MD41" s="52">
        <v>463</v>
      </c>
      <c r="ME41" s="52">
        <v>356</v>
      </c>
      <c r="MF41" s="52">
        <v>451</v>
      </c>
      <c r="MG41" s="52">
        <v>358</v>
      </c>
      <c r="MH41" s="52">
        <v>458</v>
      </c>
      <c r="MI41" s="52">
        <v>351</v>
      </c>
      <c r="MJ41" s="52">
        <v>443</v>
      </c>
      <c r="MK41" s="52">
        <v>348</v>
      </c>
      <c r="ML41" s="52">
        <v>445</v>
      </c>
      <c r="MM41" s="52">
        <v>340</v>
      </c>
      <c r="MN41" s="52">
        <v>436</v>
      </c>
      <c r="MO41" s="52">
        <v>350</v>
      </c>
      <c r="MP41" s="52">
        <v>449</v>
      </c>
      <c r="MQ41" s="52">
        <v>347</v>
      </c>
      <c r="MR41" s="52">
        <v>451</v>
      </c>
    </row>
    <row r="42" spans="1:356" x14ac:dyDescent="0.25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  <c r="LO42" s="52">
        <v>861</v>
      </c>
      <c r="LP42" s="52">
        <v>1200</v>
      </c>
      <c r="LQ42" s="52">
        <v>873</v>
      </c>
      <c r="LR42" s="52">
        <v>1213</v>
      </c>
      <c r="LS42" s="52">
        <v>876</v>
      </c>
      <c r="LT42" s="52">
        <v>1194</v>
      </c>
      <c r="LU42" s="52">
        <v>882</v>
      </c>
      <c r="LV42" s="52">
        <v>1187</v>
      </c>
      <c r="LW42" s="52">
        <v>868</v>
      </c>
      <c r="LX42" s="52">
        <v>1161</v>
      </c>
      <c r="LY42" s="52">
        <v>859</v>
      </c>
      <c r="LZ42" s="52">
        <v>1153</v>
      </c>
      <c r="MA42" s="52">
        <v>848</v>
      </c>
      <c r="MB42" s="52">
        <v>1134</v>
      </c>
      <c r="MC42" s="52">
        <v>847</v>
      </c>
      <c r="MD42" s="52">
        <v>1136</v>
      </c>
      <c r="ME42" s="52">
        <v>846</v>
      </c>
      <c r="MF42" s="52">
        <v>1130</v>
      </c>
      <c r="MG42" s="52">
        <v>859</v>
      </c>
      <c r="MH42" s="52">
        <v>1152</v>
      </c>
      <c r="MI42" s="52">
        <v>839</v>
      </c>
      <c r="MJ42" s="52">
        <v>1154</v>
      </c>
      <c r="MK42" s="52">
        <v>837</v>
      </c>
      <c r="ML42" s="52">
        <v>1160</v>
      </c>
      <c r="MM42" s="52">
        <v>835</v>
      </c>
      <c r="MN42" s="187">
        <v>1155</v>
      </c>
      <c r="MO42" s="52">
        <v>856</v>
      </c>
      <c r="MP42" s="52">
        <v>1175</v>
      </c>
      <c r="MQ42" s="52">
        <v>856</v>
      </c>
      <c r="MR42" s="52">
        <v>1176</v>
      </c>
    </row>
    <row r="43" spans="1:356" x14ac:dyDescent="0.25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  <c r="LO43" s="52">
        <v>861</v>
      </c>
      <c r="LP43" s="52">
        <v>1126</v>
      </c>
      <c r="LQ43" s="52">
        <v>882</v>
      </c>
      <c r="LR43" s="52">
        <v>1140</v>
      </c>
      <c r="LS43" s="52">
        <v>879</v>
      </c>
      <c r="LT43" s="52">
        <v>1138</v>
      </c>
      <c r="LU43" s="52">
        <v>867</v>
      </c>
      <c r="LV43" s="52">
        <v>1141</v>
      </c>
      <c r="LW43" s="52">
        <v>884</v>
      </c>
      <c r="LX43" s="52">
        <v>1162</v>
      </c>
      <c r="LY43" s="52">
        <v>880</v>
      </c>
      <c r="LZ43" s="52">
        <v>1151</v>
      </c>
      <c r="MA43" s="52">
        <v>891</v>
      </c>
      <c r="MB43" s="52">
        <v>1159</v>
      </c>
      <c r="MC43" s="52">
        <v>890</v>
      </c>
      <c r="MD43" s="52">
        <v>1177</v>
      </c>
      <c r="ME43" s="52">
        <v>911</v>
      </c>
      <c r="MF43" s="52">
        <v>1203</v>
      </c>
      <c r="MG43" s="52">
        <v>902</v>
      </c>
      <c r="MH43" s="52">
        <v>1205</v>
      </c>
      <c r="MI43" s="52">
        <v>927</v>
      </c>
      <c r="MJ43" s="52">
        <v>1211</v>
      </c>
      <c r="MK43" s="52">
        <v>927</v>
      </c>
      <c r="ML43" s="52">
        <v>1221</v>
      </c>
      <c r="MM43" s="52">
        <v>963</v>
      </c>
      <c r="MN43" s="52">
        <v>1255</v>
      </c>
      <c r="MO43" s="52">
        <v>998</v>
      </c>
      <c r="MP43" s="52">
        <v>1272</v>
      </c>
      <c r="MQ43" s="52">
        <v>1010</v>
      </c>
      <c r="MR43" s="52">
        <v>1287</v>
      </c>
    </row>
    <row r="44" spans="1:356" x14ac:dyDescent="0.25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  <c r="LO44" s="52">
        <v>2521</v>
      </c>
      <c r="LP44" s="52">
        <v>3331</v>
      </c>
      <c r="LQ44" s="52">
        <v>2555</v>
      </c>
      <c r="LR44" s="52">
        <v>3366</v>
      </c>
      <c r="LS44" s="52">
        <v>2556</v>
      </c>
      <c r="LT44" s="52">
        <v>3350</v>
      </c>
      <c r="LU44" s="52">
        <v>2538</v>
      </c>
      <c r="LV44" s="52">
        <v>3343</v>
      </c>
      <c r="LW44" s="52">
        <v>2517</v>
      </c>
      <c r="LX44" s="52">
        <v>3345</v>
      </c>
      <c r="LY44" s="52">
        <v>2497</v>
      </c>
      <c r="LZ44" s="52">
        <v>3313</v>
      </c>
      <c r="MA44" s="52">
        <v>2519</v>
      </c>
      <c r="MB44" s="52">
        <v>3309</v>
      </c>
      <c r="MC44" s="52">
        <v>2512</v>
      </c>
      <c r="MD44" s="52">
        <v>3318</v>
      </c>
      <c r="ME44" s="52">
        <v>2500</v>
      </c>
      <c r="MF44" s="52">
        <v>3327</v>
      </c>
      <c r="MG44" s="52">
        <v>2486</v>
      </c>
      <c r="MH44" s="52">
        <v>3309</v>
      </c>
      <c r="MI44" s="52">
        <v>2474</v>
      </c>
      <c r="MJ44" s="52">
        <v>3250</v>
      </c>
      <c r="MK44" s="52">
        <v>2499</v>
      </c>
      <c r="ML44" s="52">
        <v>3272</v>
      </c>
      <c r="MM44" s="52">
        <v>2517</v>
      </c>
      <c r="MN44" s="52">
        <v>3286</v>
      </c>
      <c r="MO44" s="52">
        <v>2512</v>
      </c>
      <c r="MP44" s="52">
        <v>3288</v>
      </c>
      <c r="MQ44" s="52">
        <v>2497</v>
      </c>
      <c r="MR44" s="52">
        <v>3260</v>
      </c>
    </row>
    <row r="45" spans="1:356" x14ac:dyDescent="0.25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  <c r="LO45" s="52">
        <v>438</v>
      </c>
      <c r="LP45" s="52">
        <v>589</v>
      </c>
      <c r="LQ45" s="52">
        <v>426</v>
      </c>
      <c r="LR45" s="52">
        <v>580</v>
      </c>
      <c r="LS45" s="52">
        <v>422</v>
      </c>
      <c r="LT45" s="52">
        <v>580</v>
      </c>
      <c r="LU45" s="52">
        <v>425</v>
      </c>
      <c r="LV45" s="52">
        <v>580</v>
      </c>
      <c r="LW45" s="52">
        <v>406</v>
      </c>
      <c r="LX45" s="52">
        <v>566</v>
      </c>
      <c r="LY45" s="52">
        <v>406</v>
      </c>
      <c r="LZ45" s="52">
        <v>564</v>
      </c>
      <c r="MA45" s="52">
        <v>410</v>
      </c>
      <c r="MB45" s="52">
        <v>574</v>
      </c>
      <c r="MC45" s="52">
        <v>419</v>
      </c>
      <c r="MD45" s="52">
        <v>591</v>
      </c>
      <c r="ME45" s="52">
        <v>424</v>
      </c>
      <c r="MF45" s="52">
        <v>595</v>
      </c>
      <c r="MG45" s="52">
        <v>412</v>
      </c>
      <c r="MH45" s="52">
        <v>585</v>
      </c>
      <c r="MI45" s="52">
        <v>400</v>
      </c>
      <c r="MJ45" s="52">
        <v>582</v>
      </c>
      <c r="MK45" s="52">
        <v>405</v>
      </c>
      <c r="ML45" s="52">
        <v>591</v>
      </c>
      <c r="MM45" s="52">
        <v>401</v>
      </c>
      <c r="MN45" s="52">
        <v>585</v>
      </c>
      <c r="MO45" s="52">
        <v>396</v>
      </c>
      <c r="MP45" s="52">
        <v>583</v>
      </c>
      <c r="MQ45" s="52">
        <v>402</v>
      </c>
      <c r="MR45" s="52">
        <v>593</v>
      </c>
    </row>
    <row r="46" spans="1:356" x14ac:dyDescent="0.25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  <c r="LO46" s="52">
        <v>855</v>
      </c>
      <c r="LP46" s="52">
        <v>1107</v>
      </c>
      <c r="LQ46" s="52">
        <v>847</v>
      </c>
      <c r="LR46" s="52">
        <v>1089</v>
      </c>
      <c r="LS46" s="52">
        <v>872</v>
      </c>
      <c r="LT46" s="52">
        <v>1113</v>
      </c>
      <c r="LU46" s="52">
        <v>867</v>
      </c>
      <c r="LV46" s="52">
        <v>1108</v>
      </c>
      <c r="LW46" s="52">
        <v>852</v>
      </c>
      <c r="LX46" s="52">
        <v>1095</v>
      </c>
      <c r="LY46" s="52">
        <v>849</v>
      </c>
      <c r="LZ46" s="52">
        <v>1087</v>
      </c>
      <c r="MA46" s="52">
        <v>869</v>
      </c>
      <c r="MB46" s="52">
        <v>1094</v>
      </c>
      <c r="MC46" s="52">
        <v>883</v>
      </c>
      <c r="MD46" s="52">
        <v>1106</v>
      </c>
      <c r="ME46" s="52">
        <v>876</v>
      </c>
      <c r="MF46" s="52">
        <v>1106</v>
      </c>
      <c r="MG46" s="52">
        <v>872</v>
      </c>
      <c r="MH46" s="52">
        <v>1095</v>
      </c>
      <c r="MI46" s="52">
        <v>886</v>
      </c>
      <c r="MJ46" s="52">
        <v>1110</v>
      </c>
      <c r="MK46" s="52">
        <v>908</v>
      </c>
      <c r="ML46" s="52">
        <v>1131</v>
      </c>
      <c r="MM46" s="52">
        <v>908</v>
      </c>
      <c r="MN46" s="52">
        <v>1140</v>
      </c>
      <c r="MO46" s="52">
        <v>918</v>
      </c>
      <c r="MP46" s="52">
        <v>1138</v>
      </c>
      <c r="MQ46" s="52">
        <v>910</v>
      </c>
      <c r="MR46" s="52">
        <v>1134</v>
      </c>
    </row>
    <row r="47" spans="1:356" x14ac:dyDescent="0.25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  <c r="LO47" s="52">
        <v>658</v>
      </c>
      <c r="LP47" s="52">
        <v>874</v>
      </c>
      <c r="LQ47" s="52">
        <v>657</v>
      </c>
      <c r="LR47" s="52">
        <v>865</v>
      </c>
      <c r="LS47" s="52">
        <v>645</v>
      </c>
      <c r="LT47" s="52">
        <v>856</v>
      </c>
      <c r="LU47" s="52">
        <v>631</v>
      </c>
      <c r="LV47" s="52">
        <v>835</v>
      </c>
      <c r="LW47" s="52">
        <v>624</v>
      </c>
      <c r="LX47" s="52">
        <v>825</v>
      </c>
      <c r="LY47" s="52">
        <v>635</v>
      </c>
      <c r="LZ47" s="52">
        <v>836</v>
      </c>
      <c r="MA47" s="52">
        <v>638</v>
      </c>
      <c r="MB47" s="52">
        <v>833</v>
      </c>
      <c r="MC47" s="52">
        <v>616</v>
      </c>
      <c r="MD47" s="52">
        <v>811</v>
      </c>
      <c r="ME47" s="52">
        <v>633</v>
      </c>
      <c r="MF47" s="52">
        <v>830</v>
      </c>
      <c r="MG47" s="52">
        <v>641</v>
      </c>
      <c r="MH47" s="52">
        <v>840</v>
      </c>
      <c r="MI47" s="52">
        <v>640</v>
      </c>
      <c r="MJ47" s="52">
        <v>850</v>
      </c>
      <c r="MK47" s="52">
        <v>642</v>
      </c>
      <c r="ML47" s="52">
        <v>860</v>
      </c>
      <c r="MM47" s="52">
        <v>653</v>
      </c>
      <c r="MN47" s="52">
        <v>858</v>
      </c>
      <c r="MO47" s="52">
        <v>649</v>
      </c>
      <c r="MP47" s="52">
        <v>844</v>
      </c>
      <c r="MQ47" s="52">
        <v>646</v>
      </c>
      <c r="MR47" s="52">
        <v>841</v>
      </c>
    </row>
    <row r="48" spans="1:356" s="122" customFormat="1" x14ac:dyDescent="0.25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MR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  <c r="LO48" s="123">
        <f t="shared" si="80"/>
        <v>13268</v>
      </c>
      <c r="LP48" s="123">
        <f t="shared" si="80"/>
        <v>17799</v>
      </c>
      <c r="LQ48" s="123">
        <f t="shared" si="80"/>
        <v>13384</v>
      </c>
      <c r="LR48" s="123">
        <f t="shared" si="80"/>
        <v>17881</v>
      </c>
      <c r="LS48" s="123">
        <f t="shared" si="80"/>
        <v>13265</v>
      </c>
      <c r="LT48" s="123">
        <f t="shared" si="80"/>
        <v>17758</v>
      </c>
      <c r="LU48" s="123">
        <f t="shared" si="80"/>
        <v>13195</v>
      </c>
      <c r="LV48" s="123">
        <f t="shared" si="80"/>
        <v>17683</v>
      </c>
      <c r="LW48" s="123">
        <f t="shared" si="80"/>
        <v>13064</v>
      </c>
      <c r="LX48" s="123">
        <f t="shared" si="80"/>
        <v>17572</v>
      </c>
      <c r="LY48" s="123">
        <f t="shared" si="80"/>
        <v>13120</v>
      </c>
      <c r="LZ48" s="123">
        <f t="shared" si="80"/>
        <v>17572</v>
      </c>
      <c r="MA48" s="123">
        <f t="shared" si="80"/>
        <v>13190</v>
      </c>
      <c r="MB48" s="123">
        <f t="shared" si="80"/>
        <v>17557</v>
      </c>
      <c r="MC48" s="123">
        <f t="shared" si="80"/>
        <v>13173</v>
      </c>
      <c r="MD48" s="123">
        <f t="shared" si="80"/>
        <v>17653</v>
      </c>
      <c r="ME48" s="123">
        <f t="shared" si="80"/>
        <v>13186</v>
      </c>
      <c r="MF48" s="123">
        <f t="shared" si="80"/>
        <v>17659</v>
      </c>
      <c r="MG48" s="123">
        <f t="shared" si="80"/>
        <v>13168</v>
      </c>
      <c r="MH48" s="123">
        <f t="shared" si="80"/>
        <v>17696</v>
      </c>
      <c r="MI48" s="123">
        <f t="shared" si="80"/>
        <v>13118</v>
      </c>
      <c r="MJ48" s="123">
        <f t="shared" si="80"/>
        <v>17537</v>
      </c>
      <c r="MK48" s="123">
        <f t="shared" si="80"/>
        <v>13222</v>
      </c>
      <c r="ML48" s="123">
        <f t="shared" si="80"/>
        <v>17721</v>
      </c>
      <c r="MM48" s="123">
        <f t="shared" si="80"/>
        <v>13157</v>
      </c>
      <c r="MN48" s="123">
        <f t="shared" si="80"/>
        <v>17755</v>
      </c>
      <c r="MO48" s="123">
        <f t="shared" si="80"/>
        <v>13094</v>
      </c>
      <c r="MP48" s="123">
        <f t="shared" si="80"/>
        <v>17586</v>
      </c>
      <c r="MQ48" s="123">
        <f t="shared" si="80"/>
        <v>13047</v>
      </c>
      <c r="MR48" s="123">
        <f t="shared" si="80"/>
        <v>17523</v>
      </c>
    </row>
    <row r="49" spans="1:35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  <c r="LO49" s="52">
        <v>75</v>
      </c>
      <c r="LP49" s="52">
        <v>110</v>
      </c>
      <c r="LQ49" s="52">
        <v>74</v>
      </c>
      <c r="LR49" s="52">
        <v>109</v>
      </c>
      <c r="LS49" s="52">
        <v>80</v>
      </c>
      <c r="LT49" s="52">
        <v>114</v>
      </c>
      <c r="LU49" s="52">
        <v>79</v>
      </c>
      <c r="LV49" s="52">
        <v>113</v>
      </c>
      <c r="LW49" s="52">
        <v>74</v>
      </c>
      <c r="LX49" s="52">
        <v>108</v>
      </c>
      <c r="LY49" s="52">
        <v>69</v>
      </c>
      <c r="LZ49" s="52">
        <v>104</v>
      </c>
      <c r="MA49" s="52">
        <v>68</v>
      </c>
      <c r="MB49" s="52">
        <v>102</v>
      </c>
      <c r="MC49" s="52">
        <v>74</v>
      </c>
      <c r="MD49" s="52">
        <v>106</v>
      </c>
      <c r="ME49" s="52">
        <v>81</v>
      </c>
      <c r="MF49" s="52">
        <v>108</v>
      </c>
      <c r="MG49" s="52">
        <v>84</v>
      </c>
      <c r="MH49" s="52">
        <v>114</v>
      </c>
      <c r="MI49" s="52">
        <v>84</v>
      </c>
      <c r="MJ49" s="52">
        <v>109</v>
      </c>
      <c r="MK49" s="52">
        <v>89</v>
      </c>
      <c r="ML49" s="52">
        <v>107</v>
      </c>
      <c r="MM49" s="52">
        <v>90</v>
      </c>
      <c r="MN49" s="52">
        <v>105</v>
      </c>
      <c r="MO49" s="52">
        <v>76</v>
      </c>
      <c r="MP49" s="52">
        <v>88</v>
      </c>
      <c r="MQ49" s="52">
        <v>73</v>
      </c>
      <c r="MR49" s="52">
        <v>86</v>
      </c>
    </row>
    <row r="50" spans="1:35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  <c r="LO50" s="52">
        <v>301</v>
      </c>
      <c r="LP50" s="52">
        <v>397</v>
      </c>
      <c r="LQ50" s="52">
        <v>293</v>
      </c>
      <c r="LR50" s="52">
        <v>390</v>
      </c>
      <c r="LS50" s="52">
        <v>300</v>
      </c>
      <c r="LT50" s="52">
        <v>397</v>
      </c>
      <c r="LU50" s="52">
        <v>302</v>
      </c>
      <c r="LV50" s="52">
        <v>404</v>
      </c>
      <c r="LW50" s="52">
        <v>309</v>
      </c>
      <c r="LX50" s="52">
        <v>421</v>
      </c>
      <c r="LY50" s="52">
        <v>309</v>
      </c>
      <c r="LZ50" s="52">
        <v>409</v>
      </c>
      <c r="MA50" s="52">
        <v>320</v>
      </c>
      <c r="MB50" s="52">
        <v>418</v>
      </c>
      <c r="MC50" s="52">
        <v>323</v>
      </c>
      <c r="MD50" s="52">
        <v>419</v>
      </c>
      <c r="ME50" s="52">
        <v>325</v>
      </c>
      <c r="MF50" s="52">
        <v>416</v>
      </c>
      <c r="MG50" s="52">
        <v>323</v>
      </c>
      <c r="MH50" s="52">
        <v>414</v>
      </c>
      <c r="MI50" s="52">
        <v>320</v>
      </c>
      <c r="MJ50" s="52">
        <v>409</v>
      </c>
      <c r="MK50" s="52">
        <v>322</v>
      </c>
      <c r="ML50" s="52">
        <v>412</v>
      </c>
      <c r="MM50" s="52">
        <v>315</v>
      </c>
      <c r="MN50" s="52">
        <v>405</v>
      </c>
      <c r="MO50" s="52">
        <v>318</v>
      </c>
      <c r="MP50" s="52">
        <v>407</v>
      </c>
      <c r="MQ50" s="52">
        <v>322</v>
      </c>
      <c r="MR50" s="52">
        <v>407</v>
      </c>
    </row>
    <row r="51" spans="1:35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  <c r="LO51" s="52">
        <v>223</v>
      </c>
      <c r="LP51" s="52">
        <v>303</v>
      </c>
      <c r="LQ51" s="52">
        <v>231</v>
      </c>
      <c r="LR51" s="52">
        <v>311</v>
      </c>
      <c r="LS51" s="52">
        <v>221</v>
      </c>
      <c r="LT51" s="52">
        <v>299</v>
      </c>
      <c r="LU51" s="52">
        <v>218</v>
      </c>
      <c r="LV51" s="52">
        <v>302</v>
      </c>
      <c r="LW51" s="52">
        <v>219</v>
      </c>
      <c r="LX51" s="52">
        <v>301</v>
      </c>
      <c r="LY51" s="52">
        <v>224</v>
      </c>
      <c r="LZ51" s="52">
        <v>301</v>
      </c>
      <c r="MA51" s="52">
        <v>220</v>
      </c>
      <c r="MB51" s="52">
        <v>303</v>
      </c>
      <c r="MC51" s="52">
        <v>206</v>
      </c>
      <c r="MD51" s="52">
        <v>291</v>
      </c>
      <c r="ME51" s="52">
        <v>216</v>
      </c>
      <c r="MF51" s="52">
        <v>300</v>
      </c>
      <c r="MG51" s="52">
        <v>213</v>
      </c>
      <c r="MH51" s="52">
        <v>301</v>
      </c>
      <c r="MI51" s="52">
        <v>214</v>
      </c>
      <c r="MJ51" s="52">
        <v>300</v>
      </c>
      <c r="MK51" s="52">
        <v>219</v>
      </c>
      <c r="ML51" s="52">
        <v>306</v>
      </c>
      <c r="MM51" s="52">
        <v>228</v>
      </c>
      <c r="MN51" s="52">
        <v>310</v>
      </c>
      <c r="MO51" s="52">
        <v>223</v>
      </c>
      <c r="MP51" s="52">
        <v>291</v>
      </c>
      <c r="MQ51" s="52">
        <v>227</v>
      </c>
      <c r="MR51" s="52">
        <v>295</v>
      </c>
    </row>
    <row r="52" spans="1:35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  <c r="LO52" s="52">
        <v>164</v>
      </c>
      <c r="LP52" s="52">
        <v>214</v>
      </c>
      <c r="LQ52" s="52">
        <v>172</v>
      </c>
      <c r="LR52" s="52">
        <v>220</v>
      </c>
      <c r="LS52" s="52">
        <v>175</v>
      </c>
      <c r="LT52" s="52">
        <v>221</v>
      </c>
      <c r="LU52" s="52">
        <v>178</v>
      </c>
      <c r="LV52" s="52">
        <v>227</v>
      </c>
      <c r="LW52" s="52">
        <v>170</v>
      </c>
      <c r="LX52" s="52">
        <v>220</v>
      </c>
      <c r="LY52" s="52">
        <v>167</v>
      </c>
      <c r="LZ52" s="52">
        <v>217</v>
      </c>
      <c r="MA52" s="52">
        <v>168</v>
      </c>
      <c r="MB52" s="52">
        <v>213</v>
      </c>
      <c r="MC52" s="52">
        <v>162</v>
      </c>
      <c r="MD52" s="52">
        <v>210</v>
      </c>
      <c r="ME52" s="52">
        <v>172</v>
      </c>
      <c r="MF52" s="52">
        <v>211</v>
      </c>
      <c r="MG52" s="52">
        <v>170</v>
      </c>
      <c r="MH52" s="52">
        <v>212</v>
      </c>
      <c r="MI52" s="52">
        <v>171</v>
      </c>
      <c r="MJ52" s="52">
        <v>218</v>
      </c>
      <c r="MK52" s="52">
        <v>182</v>
      </c>
      <c r="ML52" s="52">
        <v>235</v>
      </c>
      <c r="MM52" s="52">
        <v>186</v>
      </c>
      <c r="MN52" s="52">
        <v>238</v>
      </c>
      <c r="MO52" s="52">
        <v>187</v>
      </c>
      <c r="MP52" s="52">
        <v>232</v>
      </c>
      <c r="MQ52" s="52">
        <v>197</v>
      </c>
      <c r="MR52" s="52">
        <v>242</v>
      </c>
    </row>
    <row r="53" spans="1:35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  <c r="LO53" s="52">
        <v>171</v>
      </c>
      <c r="LP53" s="52">
        <v>214</v>
      </c>
      <c r="LQ53" s="52">
        <v>179</v>
      </c>
      <c r="LR53" s="52">
        <v>221</v>
      </c>
      <c r="LS53" s="52">
        <v>175</v>
      </c>
      <c r="LT53" s="52">
        <v>217</v>
      </c>
      <c r="LU53" s="52">
        <v>174</v>
      </c>
      <c r="LV53" s="52">
        <v>221</v>
      </c>
      <c r="LW53" s="52">
        <v>166</v>
      </c>
      <c r="LX53" s="52">
        <v>209</v>
      </c>
      <c r="LY53" s="52">
        <v>162</v>
      </c>
      <c r="LZ53" s="52">
        <v>204</v>
      </c>
      <c r="MA53" s="52">
        <v>168</v>
      </c>
      <c r="MB53" s="52">
        <v>206</v>
      </c>
      <c r="MC53" s="52">
        <v>177</v>
      </c>
      <c r="MD53" s="52">
        <v>213</v>
      </c>
      <c r="ME53" s="52">
        <v>183</v>
      </c>
      <c r="MF53" s="52">
        <v>224</v>
      </c>
      <c r="MG53" s="52">
        <v>187</v>
      </c>
      <c r="MH53" s="52">
        <v>226</v>
      </c>
      <c r="MI53" s="52">
        <v>173</v>
      </c>
      <c r="MJ53" s="52">
        <v>209</v>
      </c>
      <c r="MK53" s="52">
        <v>175</v>
      </c>
      <c r="ML53" s="52">
        <v>220</v>
      </c>
      <c r="MM53" s="52">
        <v>174</v>
      </c>
      <c r="MN53" s="52">
        <v>218</v>
      </c>
      <c r="MO53" s="52">
        <v>175</v>
      </c>
      <c r="MP53" s="52">
        <v>220</v>
      </c>
      <c r="MQ53" s="52">
        <v>174</v>
      </c>
      <c r="MR53" s="52">
        <v>221</v>
      </c>
    </row>
    <row r="54" spans="1:35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  <c r="LO54" s="52">
        <v>300</v>
      </c>
      <c r="LP54" s="52">
        <v>375</v>
      </c>
      <c r="LQ54" s="52">
        <v>297</v>
      </c>
      <c r="LR54" s="52">
        <v>362</v>
      </c>
      <c r="LS54" s="52">
        <v>308</v>
      </c>
      <c r="LT54" s="52">
        <v>377</v>
      </c>
      <c r="LU54" s="52">
        <v>293</v>
      </c>
      <c r="LV54" s="52">
        <v>360</v>
      </c>
      <c r="LW54" s="52">
        <v>283</v>
      </c>
      <c r="LX54" s="52">
        <v>352</v>
      </c>
      <c r="LY54" s="52">
        <v>288</v>
      </c>
      <c r="LZ54" s="52">
        <v>351</v>
      </c>
      <c r="MA54" s="52">
        <v>280</v>
      </c>
      <c r="MB54" s="52">
        <v>356</v>
      </c>
      <c r="MC54" s="52">
        <v>287</v>
      </c>
      <c r="MD54" s="52">
        <v>363</v>
      </c>
      <c r="ME54" s="52">
        <v>285</v>
      </c>
      <c r="MF54" s="52">
        <v>350</v>
      </c>
      <c r="MG54" s="52">
        <v>273</v>
      </c>
      <c r="MH54" s="52">
        <v>340</v>
      </c>
      <c r="MI54" s="52">
        <v>277</v>
      </c>
      <c r="MJ54" s="52">
        <v>340</v>
      </c>
      <c r="MK54" s="52">
        <v>280</v>
      </c>
      <c r="ML54" s="52">
        <v>351</v>
      </c>
      <c r="MM54" s="52">
        <v>279</v>
      </c>
      <c r="MN54" s="52">
        <v>349</v>
      </c>
      <c r="MO54" s="52">
        <v>277</v>
      </c>
      <c r="MP54" s="52">
        <v>342</v>
      </c>
      <c r="MQ54" s="52">
        <v>274</v>
      </c>
      <c r="MR54" s="52">
        <v>339</v>
      </c>
    </row>
    <row r="55" spans="1:35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  <c r="LO55" s="52">
        <v>199</v>
      </c>
      <c r="LP55" s="52">
        <v>267</v>
      </c>
      <c r="LQ55" s="52">
        <v>199</v>
      </c>
      <c r="LR55" s="52">
        <v>268</v>
      </c>
      <c r="LS55" s="52">
        <v>209</v>
      </c>
      <c r="LT55" s="52">
        <v>278</v>
      </c>
      <c r="LU55" s="52">
        <v>204</v>
      </c>
      <c r="LV55" s="52">
        <v>280</v>
      </c>
      <c r="LW55" s="52">
        <v>207</v>
      </c>
      <c r="LX55" s="52">
        <v>290</v>
      </c>
      <c r="LY55" s="52">
        <v>209</v>
      </c>
      <c r="LZ55" s="52">
        <v>290</v>
      </c>
      <c r="MA55" s="52">
        <v>214</v>
      </c>
      <c r="MB55" s="52">
        <v>296</v>
      </c>
      <c r="MC55" s="52">
        <v>213</v>
      </c>
      <c r="MD55" s="52">
        <v>294</v>
      </c>
      <c r="ME55" s="52">
        <v>206</v>
      </c>
      <c r="MF55" s="52">
        <v>289</v>
      </c>
      <c r="MG55" s="52">
        <v>203</v>
      </c>
      <c r="MH55" s="52">
        <v>294</v>
      </c>
      <c r="MI55" s="52">
        <v>207</v>
      </c>
      <c r="MJ55" s="52">
        <v>288</v>
      </c>
      <c r="MK55" s="52">
        <v>220</v>
      </c>
      <c r="ML55" s="52">
        <v>296</v>
      </c>
      <c r="MM55" s="52">
        <v>218</v>
      </c>
      <c r="MN55" s="52">
        <v>294</v>
      </c>
      <c r="MO55" s="52">
        <v>212</v>
      </c>
      <c r="MP55" s="52">
        <v>294</v>
      </c>
      <c r="MQ55" s="52">
        <v>217</v>
      </c>
      <c r="MR55" s="52">
        <v>295</v>
      </c>
    </row>
    <row r="56" spans="1:35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  <c r="LO56" s="52">
        <v>388</v>
      </c>
      <c r="LP56" s="52">
        <v>535</v>
      </c>
      <c r="LQ56" s="52">
        <v>380</v>
      </c>
      <c r="LR56" s="52">
        <v>539</v>
      </c>
      <c r="LS56" s="52">
        <v>373</v>
      </c>
      <c r="LT56" s="52">
        <v>531</v>
      </c>
      <c r="LU56" s="52">
        <v>382</v>
      </c>
      <c r="LV56" s="52">
        <v>534</v>
      </c>
      <c r="LW56" s="52">
        <v>379</v>
      </c>
      <c r="LX56" s="52">
        <v>525</v>
      </c>
      <c r="LY56" s="52">
        <v>378</v>
      </c>
      <c r="LZ56" s="52">
        <v>515</v>
      </c>
      <c r="MA56" s="52">
        <v>380</v>
      </c>
      <c r="MB56" s="52">
        <v>516</v>
      </c>
      <c r="MC56" s="52">
        <v>374</v>
      </c>
      <c r="MD56" s="52">
        <v>509</v>
      </c>
      <c r="ME56" s="52">
        <v>369</v>
      </c>
      <c r="MF56" s="52">
        <v>511</v>
      </c>
      <c r="MG56" s="52">
        <v>363</v>
      </c>
      <c r="MH56" s="52">
        <v>504</v>
      </c>
      <c r="MI56" s="52">
        <v>354</v>
      </c>
      <c r="MJ56" s="52">
        <v>494</v>
      </c>
      <c r="MK56" s="52">
        <v>363</v>
      </c>
      <c r="ML56" s="52">
        <v>507</v>
      </c>
      <c r="MM56" s="52">
        <v>380</v>
      </c>
      <c r="MN56" s="52">
        <v>521</v>
      </c>
      <c r="MO56" s="52">
        <v>374</v>
      </c>
      <c r="MP56" s="52">
        <v>507</v>
      </c>
      <c r="MQ56" s="52">
        <v>373</v>
      </c>
      <c r="MR56" s="52">
        <v>501</v>
      </c>
    </row>
    <row r="57" spans="1:35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  <c r="LO57" s="52">
        <v>115</v>
      </c>
      <c r="LP57" s="52">
        <v>157</v>
      </c>
      <c r="LQ57" s="52">
        <v>116</v>
      </c>
      <c r="LR57" s="52">
        <v>158</v>
      </c>
      <c r="LS57" s="52">
        <v>118</v>
      </c>
      <c r="LT57" s="52">
        <v>158</v>
      </c>
      <c r="LU57" s="52">
        <v>120</v>
      </c>
      <c r="LV57" s="52">
        <v>157</v>
      </c>
      <c r="LW57" s="52">
        <v>126</v>
      </c>
      <c r="LX57" s="52">
        <v>164</v>
      </c>
      <c r="LY57" s="52">
        <v>122</v>
      </c>
      <c r="LZ57" s="52">
        <v>160</v>
      </c>
      <c r="MA57" s="52">
        <v>120</v>
      </c>
      <c r="MB57" s="52">
        <v>160</v>
      </c>
      <c r="MC57" s="52">
        <v>120</v>
      </c>
      <c r="MD57" s="52">
        <v>162</v>
      </c>
      <c r="ME57" s="52">
        <v>122</v>
      </c>
      <c r="MF57" s="52">
        <v>165</v>
      </c>
      <c r="MG57" s="52">
        <v>117</v>
      </c>
      <c r="MH57" s="52">
        <v>168</v>
      </c>
      <c r="MI57" s="52">
        <v>122</v>
      </c>
      <c r="MJ57" s="52">
        <v>167</v>
      </c>
      <c r="MK57" s="52">
        <v>121</v>
      </c>
      <c r="ML57" s="52">
        <v>168</v>
      </c>
      <c r="MM57" s="52">
        <v>112</v>
      </c>
      <c r="MN57" s="52">
        <v>164</v>
      </c>
      <c r="MO57" s="52">
        <v>106</v>
      </c>
      <c r="MP57" s="52">
        <v>157</v>
      </c>
      <c r="MQ57" s="52">
        <v>108</v>
      </c>
      <c r="MR57" s="52">
        <v>159</v>
      </c>
    </row>
    <row r="58" spans="1:35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  <c r="LO58" s="52">
        <v>351</v>
      </c>
      <c r="LP58" s="52">
        <v>440</v>
      </c>
      <c r="LQ58" s="52">
        <v>358</v>
      </c>
      <c r="LR58" s="52">
        <v>450</v>
      </c>
      <c r="LS58" s="52">
        <v>355</v>
      </c>
      <c r="LT58" s="52">
        <v>447</v>
      </c>
      <c r="LU58" s="52">
        <v>353</v>
      </c>
      <c r="LV58" s="52">
        <v>446</v>
      </c>
      <c r="LW58" s="52">
        <v>347</v>
      </c>
      <c r="LX58" s="52">
        <v>439</v>
      </c>
      <c r="LY58" s="52">
        <v>357</v>
      </c>
      <c r="LZ58" s="52">
        <v>448</v>
      </c>
      <c r="MA58" s="52">
        <v>359</v>
      </c>
      <c r="MB58" s="52">
        <v>439</v>
      </c>
      <c r="MC58" s="52">
        <v>358</v>
      </c>
      <c r="MD58" s="52">
        <v>441</v>
      </c>
      <c r="ME58" s="52">
        <v>351</v>
      </c>
      <c r="MF58" s="52">
        <v>434</v>
      </c>
      <c r="MG58" s="52">
        <v>350</v>
      </c>
      <c r="MH58" s="52">
        <v>437</v>
      </c>
      <c r="MI58" s="52">
        <v>364</v>
      </c>
      <c r="MJ58" s="52">
        <v>453</v>
      </c>
      <c r="MK58" s="52">
        <v>366</v>
      </c>
      <c r="ML58" s="52">
        <v>457</v>
      </c>
      <c r="MM58" s="52">
        <v>384</v>
      </c>
      <c r="MN58" s="52">
        <v>487</v>
      </c>
      <c r="MO58" s="52">
        <v>391</v>
      </c>
      <c r="MP58" s="52">
        <v>499</v>
      </c>
      <c r="MQ58" s="52">
        <v>385</v>
      </c>
      <c r="MR58" s="52">
        <v>489</v>
      </c>
    </row>
    <row r="59" spans="1:35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  <c r="LO59" s="52">
        <v>233</v>
      </c>
      <c r="LP59" s="52">
        <v>299</v>
      </c>
      <c r="LQ59" s="52">
        <v>226</v>
      </c>
      <c r="LR59" s="52">
        <v>300</v>
      </c>
      <c r="LS59" s="52">
        <v>231</v>
      </c>
      <c r="LT59" s="52">
        <v>303</v>
      </c>
      <c r="LU59" s="52">
        <v>234</v>
      </c>
      <c r="LV59" s="52">
        <v>304</v>
      </c>
      <c r="LW59" s="52">
        <v>232</v>
      </c>
      <c r="LX59" s="52">
        <v>302</v>
      </c>
      <c r="LY59" s="52">
        <v>226</v>
      </c>
      <c r="LZ59" s="52">
        <v>300</v>
      </c>
      <c r="MA59" s="52">
        <v>227</v>
      </c>
      <c r="MB59" s="52">
        <v>298</v>
      </c>
      <c r="MC59" s="52">
        <v>224</v>
      </c>
      <c r="MD59" s="52">
        <v>297</v>
      </c>
      <c r="ME59" s="52">
        <v>233</v>
      </c>
      <c r="MF59" s="52">
        <v>302</v>
      </c>
      <c r="MG59" s="52">
        <v>236</v>
      </c>
      <c r="MH59" s="52">
        <v>309</v>
      </c>
      <c r="MI59" s="52">
        <v>240</v>
      </c>
      <c r="MJ59" s="52">
        <v>308</v>
      </c>
      <c r="MK59" s="52">
        <v>253</v>
      </c>
      <c r="ML59" s="52">
        <v>324</v>
      </c>
      <c r="MM59" s="52">
        <v>257</v>
      </c>
      <c r="MN59" s="52">
        <v>327</v>
      </c>
      <c r="MO59" s="52">
        <v>258</v>
      </c>
      <c r="MP59" s="52">
        <v>329</v>
      </c>
      <c r="MQ59" s="52">
        <v>254</v>
      </c>
      <c r="MR59" s="52">
        <v>322</v>
      </c>
    </row>
    <row r="60" spans="1:356" x14ac:dyDescent="0.25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  <c r="LO60" s="52">
        <v>1130</v>
      </c>
      <c r="LP60" s="52">
        <v>1505</v>
      </c>
      <c r="LQ60" s="52">
        <v>1120</v>
      </c>
      <c r="LR60" s="52">
        <v>1491</v>
      </c>
      <c r="LS60" s="52">
        <v>1116</v>
      </c>
      <c r="LT60" s="52">
        <v>1497</v>
      </c>
      <c r="LU60" s="52">
        <v>1117</v>
      </c>
      <c r="LV60" s="52">
        <v>1506</v>
      </c>
      <c r="LW60" s="52">
        <v>1110</v>
      </c>
      <c r="LX60" s="52">
        <v>1499</v>
      </c>
      <c r="LY60" s="52">
        <v>1109</v>
      </c>
      <c r="LZ60" s="52">
        <v>1495</v>
      </c>
      <c r="MA60" s="52">
        <v>1111</v>
      </c>
      <c r="MB60" s="52">
        <v>1503</v>
      </c>
      <c r="MC60" s="52">
        <v>1127</v>
      </c>
      <c r="MD60" s="52">
        <v>1523</v>
      </c>
      <c r="ME60" s="52">
        <v>1126</v>
      </c>
      <c r="MF60" s="52">
        <v>1506</v>
      </c>
      <c r="MG60" s="52">
        <v>1148</v>
      </c>
      <c r="MH60" s="52">
        <v>1533</v>
      </c>
      <c r="MI60" s="52">
        <v>1164</v>
      </c>
      <c r="MJ60" s="52">
        <v>1518</v>
      </c>
      <c r="MK60" s="52">
        <v>1178</v>
      </c>
      <c r="ML60" s="52">
        <v>1523</v>
      </c>
      <c r="MM60" s="52">
        <v>1214</v>
      </c>
      <c r="MN60" s="52">
        <v>1555</v>
      </c>
      <c r="MO60" s="52">
        <v>1209</v>
      </c>
      <c r="MP60" s="52">
        <v>1544</v>
      </c>
      <c r="MQ60" s="52">
        <v>1193</v>
      </c>
      <c r="MR60" s="52">
        <v>1522</v>
      </c>
    </row>
    <row r="61" spans="1:35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  <c r="LO61" s="52">
        <v>223</v>
      </c>
      <c r="LP61" s="52">
        <v>318</v>
      </c>
      <c r="LQ61" s="52">
        <v>234</v>
      </c>
      <c r="LR61" s="52">
        <v>322</v>
      </c>
      <c r="LS61" s="52">
        <v>243</v>
      </c>
      <c r="LT61" s="52">
        <v>328</v>
      </c>
      <c r="LU61" s="52">
        <v>245</v>
      </c>
      <c r="LV61" s="52">
        <v>324</v>
      </c>
      <c r="LW61" s="52">
        <v>246</v>
      </c>
      <c r="LX61" s="52">
        <v>322</v>
      </c>
      <c r="LY61" s="52">
        <v>243</v>
      </c>
      <c r="LZ61" s="52">
        <v>322</v>
      </c>
      <c r="MA61" s="52">
        <v>232</v>
      </c>
      <c r="MB61" s="52">
        <v>310</v>
      </c>
      <c r="MC61" s="52">
        <v>229</v>
      </c>
      <c r="MD61" s="52">
        <v>312</v>
      </c>
      <c r="ME61" s="52">
        <v>224</v>
      </c>
      <c r="MF61" s="52">
        <v>305</v>
      </c>
      <c r="MG61" s="52">
        <v>228</v>
      </c>
      <c r="MH61" s="52">
        <v>307</v>
      </c>
      <c r="MI61" s="52">
        <v>238</v>
      </c>
      <c r="MJ61" s="52">
        <v>311</v>
      </c>
      <c r="MK61" s="52">
        <v>249</v>
      </c>
      <c r="ML61" s="52">
        <v>322</v>
      </c>
      <c r="MM61" s="52">
        <v>254</v>
      </c>
      <c r="MN61" s="52">
        <v>324</v>
      </c>
      <c r="MO61" s="52">
        <v>267</v>
      </c>
      <c r="MP61" s="52">
        <v>338</v>
      </c>
      <c r="MQ61" s="52">
        <v>277</v>
      </c>
      <c r="MR61" s="52">
        <v>336</v>
      </c>
    </row>
    <row r="62" spans="1:35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  <c r="LO62" s="52">
        <v>725</v>
      </c>
      <c r="LP62" s="52">
        <v>915</v>
      </c>
      <c r="LQ62" s="52">
        <v>728</v>
      </c>
      <c r="LR62" s="52">
        <v>920</v>
      </c>
      <c r="LS62" s="52">
        <v>706</v>
      </c>
      <c r="LT62" s="52">
        <v>898</v>
      </c>
      <c r="LU62" s="52">
        <v>707</v>
      </c>
      <c r="LV62" s="52">
        <v>899</v>
      </c>
      <c r="LW62" s="52">
        <v>700</v>
      </c>
      <c r="LX62" s="52">
        <v>889</v>
      </c>
      <c r="LY62" s="52">
        <v>698</v>
      </c>
      <c r="LZ62" s="52">
        <v>881</v>
      </c>
      <c r="MA62" s="52">
        <v>688</v>
      </c>
      <c r="MB62" s="52">
        <v>870</v>
      </c>
      <c r="MC62" s="52">
        <v>709</v>
      </c>
      <c r="MD62" s="52">
        <v>896</v>
      </c>
      <c r="ME62" s="52">
        <v>725</v>
      </c>
      <c r="MF62" s="52">
        <v>903</v>
      </c>
      <c r="MG62" s="52">
        <v>725</v>
      </c>
      <c r="MH62" s="52">
        <v>917</v>
      </c>
      <c r="MI62" s="52">
        <v>715</v>
      </c>
      <c r="MJ62" s="52">
        <v>910</v>
      </c>
      <c r="MK62" s="52">
        <v>725</v>
      </c>
      <c r="ML62" s="52">
        <v>921</v>
      </c>
      <c r="MM62" s="52">
        <v>734</v>
      </c>
      <c r="MN62" s="52">
        <v>925</v>
      </c>
      <c r="MO62" s="52">
        <v>733</v>
      </c>
      <c r="MP62" s="52">
        <v>904</v>
      </c>
      <c r="MQ62" s="52">
        <v>727</v>
      </c>
      <c r="MR62" s="52">
        <v>895</v>
      </c>
    </row>
    <row r="63" spans="1:35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  <c r="LO63" s="52">
        <v>197</v>
      </c>
      <c r="LP63" s="52">
        <v>256</v>
      </c>
      <c r="LQ63" s="52">
        <v>200</v>
      </c>
      <c r="LR63" s="52">
        <v>260</v>
      </c>
      <c r="LS63" s="52">
        <v>197</v>
      </c>
      <c r="LT63" s="52">
        <v>262</v>
      </c>
      <c r="LU63" s="52">
        <v>196</v>
      </c>
      <c r="LV63" s="52">
        <v>259</v>
      </c>
      <c r="LW63" s="52">
        <v>191</v>
      </c>
      <c r="LX63" s="52">
        <v>257</v>
      </c>
      <c r="LY63" s="52">
        <v>181</v>
      </c>
      <c r="LZ63" s="52">
        <v>244</v>
      </c>
      <c r="MA63" s="52">
        <v>186</v>
      </c>
      <c r="MB63" s="52">
        <v>248</v>
      </c>
      <c r="MC63" s="52">
        <v>182</v>
      </c>
      <c r="MD63" s="52">
        <v>241</v>
      </c>
      <c r="ME63" s="52">
        <v>185</v>
      </c>
      <c r="MF63" s="52">
        <v>245</v>
      </c>
      <c r="MG63" s="52">
        <v>182</v>
      </c>
      <c r="MH63" s="52">
        <v>239</v>
      </c>
      <c r="MI63" s="52">
        <v>179</v>
      </c>
      <c r="MJ63" s="52">
        <v>235</v>
      </c>
      <c r="MK63" s="52">
        <v>183</v>
      </c>
      <c r="ML63" s="52">
        <v>243</v>
      </c>
      <c r="MM63" s="52">
        <v>145</v>
      </c>
      <c r="MN63" s="52">
        <v>204</v>
      </c>
      <c r="MO63" s="52">
        <v>179</v>
      </c>
      <c r="MP63" s="52">
        <v>240</v>
      </c>
      <c r="MQ63" s="52">
        <v>167</v>
      </c>
      <c r="MR63" s="52">
        <v>225</v>
      </c>
    </row>
    <row r="64" spans="1:35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  <c r="LO64" s="52">
        <v>123</v>
      </c>
      <c r="LP64" s="52">
        <v>170</v>
      </c>
      <c r="LQ64" s="52">
        <v>128</v>
      </c>
      <c r="LR64" s="52">
        <v>172</v>
      </c>
      <c r="LS64" s="52">
        <v>127</v>
      </c>
      <c r="LT64" s="52">
        <v>173</v>
      </c>
      <c r="LU64" s="52">
        <v>129</v>
      </c>
      <c r="LV64" s="52">
        <v>175</v>
      </c>
      <c r="LW64" s="52">
        <v>131</v>
      </c>
      <c r="LX64" s="52">
        <v>178</v>
      </c>
      <c r="LY64" s="52">
        <v>127</v>
      </c>
      <c r="LZ64" s="52">
        <v>169</v>
      </c>
      <c r="MA64" s="52">
        <v>122</v>
      </c>
      <c r="MB64" s="52">
        <v>166</v>
      </c>
      <c r="MC64" s="52">
        <v>123</v>
      </c>
      <c r="MD64" s="52">
        <v>167</v>
      </c>
      <c r="ME64" s="52">
        <v>127</v>
      </c>
      <c r="MF64" s="52">
        <v>169</v>
      </c>
      <c r="MG64" s="52">
        <v>129</v>
      </c>
      <c r="MH64" s="52">
        <v>168</v>
      </c>
      <c r="MI64" s="52">
        <v>118</v>
      </c>
      <c r="MJ64" s="52">
        <v>164</v>
      </c>
      <c r="MK64" s="52">
        <v>120</v>
      </c>
      <c r="ML64" s="52">
        <v>162</v>
      </c>
      <c r="MM64" s="52">
        <v>98</v>
      </c>
      <c r="MN64" s="52">
        <v>135</v>
      </c>
      <c r="MO64" s="52">
        <v>90</v>
      </c>
      <c r="MP64" s="52">
        <v>122</v>
      </c>
      <c r="MQ64" s="52">
        <v>91</v>
      </c>
      <c r="MR64" s="52">
        <v>124</v>
      </c>
    </row>
    <row r="65" spans="1:35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  <c r="LO65" s="52">
        <v>139</v>
      </c>
      <c r="LP65" s="52">
        <v>178</v>
      </c>
      <c r="LQ65" s="52">
        <v>138</v>
      </c>
      <c r="LR65" s="52">
        <v>177</v>
      </c>
      <c r="LS65" s="52">
        <v>142</v>
      </c>
      <c r="LT65" s="52">
        <v>186</v>
      </c>
      <c r="LU65" s="52">
        <v>143</v>
      </c>
      <c r="LV65" s="52">
        <v>186</v>
      </c>
      <c r="LW65" s="52">
        <v>148</v>
      </c>
      <c r="LX65" s="52">
        <v>187</v>
      </c>
      <c r="LY65" s="52">
        <v>142</v>
      </c>
      <c r="LZ65" s="52">
        <v>177</v>
      </c>
      <c r="MA65" s="52">
        <v>140</v>
      </c>
      <c r="MB65" s="52">
        <v>174</v>
      </c>
      <c r="MC65" s="52">
        <v>144</v>
      </c>
      <c r="MD65" s="52">
        <v>180</v>
      </c>
      <c r="ME65" s="52">
        <v>142</v>
      </c>
      <c r="MF65" s="52">
        <v>182</v>
      </c>
      <c r="MG65" s="52">
        <v>145</v>
      </c>
      <c r="MH65" s="52">
        <v>184</v>
      </c>
      <c r="MI65" s="52">
        <v>133</v>
      </c>
      <c r="MJ65" s="52">
        <v>169</v>
      </c>
      <c r="MK65" s="52">
        <v>134</v>
      </c>
      <c r="ML65" s="52">
        <v>173</v>
      </c>
      <c r="MM65" s="52">
        <v>134</v>
      </c>
      <c r="MN65" s="52">
        <v>177</v>
      </c>
      <c r="MO65" s="52">
        <v>128</v>
      </c>
      <c r="MP65" s="52">
        <v>170</v>
      </c>
      <c r="MQ65" s="52">
        <v>129</v>
      </c>
      <c r="MR65" s="52">
        <v>170</v>
      </c>
    </row>
    <row r="66" spans="1:35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  <c r="LO66" s="52">
        <v>246</v>
      </c>
      <c r="LP66" s="52">
        <v>312</v>
      </c>
      <c r="LQ66" s="52">
        <v>243</v>
      </c>
      <c r="LR66" s="52">
        <v>312</v>
      </c>
      <c r="LS66" s="52">
        <v>239</v>
      </c>
      <c r="LT66" s="52">
        <v>307</v>
      </c>
      <c r="LU66" s="52">
        <v>230</v>
      </c>
      <c r="LV66" s="52">
        <v>308</v>
      </c>
      <c r="LW66" s="52">
        <v>222</v>
      </c>
      <c r="LX66" s="52">
        <v>290</v>
      </c>
      <c r="LY66" s="52">
        <v>215</v>
      </c>
      <c r="LZ66" s="52">
        <v>292</v>
      </c>
      <c r="MA66" s="52">
        <v>211</v>
      </c>
      <c r="MB66" s="52">
        <v>294</v>
      </c>
      <c r="MC66" s="52">
        <v>204</v>
      </c>
      <c r="MD66" s="52">
        <v>281</v>
      </c>
      <c r="ME66" s="52">
        <v>207</v>
      </c>
      <c r="MF66" s="52">
        <v>277</v>
      </c>
      <c r="MG66" s="52">
        <v>203</v>
      </c>
      <c r="MH66" s="52">
        <v>281</v>
      </c>
      <c r="MI66" s="52">
        <v>204</v>
      </c>
      <c r="MJ66" s="52">
        <v>285</v>
      </c>
      <c r="MK66" s="52">
        <v>208</v>
      </c>
      <c r="ML66" s="52">
        <v>290</v>
      </c>
      <c r="MM66" s="52">
        <v>205</v>
      </c>
      <c r="MN66" s="52">
        <v>280</v>
      </c>
      <c r="MO66" s="52">
        <v>197</v>
      </c>
      <c r="MP66" s="52">
        <v>272</v>
      </c>
      <c r="MQ66" s="52">
        <v>201</v>
      </c>
      <c r="MR66" s="52">
        <v>278</v>
      </c>
    </row>
    <row r="67" spans="1:35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  <c r="LO67" s="52">
        <v>330</v>
      </c>
      <c r="LP67" s="52">
        <v>405</v>
      </c>
      <c r="LQ67" s="52">
        <v>323</v>
      </c>
      <c r="LR67" s="52">
        <v>400</v>
      </c>
      <c r="LS67" s="52">
        <v>317</v>
      </c>
      <c r="LT67" s="52">
        <v>389</v>
      </c>
      <c r="LU67" s="52">
        <v>315</v>
      </c>
      <c r="LV67" s="52">
        <v>392</v>
      </c>
      <c r="LW67" s="52">
        <v>301</v>
      </c>
      <c r="LX67" s="52">
        <v>382</v>
      </c>
      <c r="LY67" s="52">
        <v>307</v>
      </c>
      <c r="LZ67" s="52">
        <v>387</v>
      </c>
      <c r="MA67" s="52">
        <v>310</v>
      </c>
      <c r="MB67" s="52">
        <v>384</v>
      </c>
      <c r="MC67" s="52">
        <v>307</v>
      </c>
      <c r="MD67" s="52">
        <v>376</v>
      </c>
      <c r="ME67" s="52">
        <v>311</v>
      </c>
      <c r="MF67" s="52">
        <v>382</v>
      </c>
      <c r="MG67" s="52">
        <v>314</v>
      </c>
      <c r="MH67" s="52">
        <v>395</v>
      </c>
      <c r="MI67" s="52">
        <v>306</v>
      </c>
      <c r="MJ67" s="52">
        <v>397</v>
      </c>
      <c r="MK67" s="52">
        <v>300</v>
      </c>
      <c r="ML67" s="52">
        <v>399</v>
      </c>
      <c r="MM67" s="52">
        <v>307</v>
      </c>
      <c r="MN67" s="52">
        <v>409</v>
      </c>
      <c r="MO67" s="52">
        <v>315</v>
      </c>
      <c r="MP67" s="52">
        <v>418</v>
      </c>
      <c r="MQ67" s="52">
        <v>314</v>
      </c>
      <c r="MR67" s="52">
        <v>420</v>
      </c>
    </row>
    <row r="68" spans="1:35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  <c r="LO68" s="52">
        <v>499</v>
      </c>
      <c r="LP68" s="52">
        <v>598</v>
      </c>
      <c r="LQ68" s="52">
        <v>504</v>
      </c>
      <c r="LR68" s="52">
        <v>597</v>
      </c>
      <c r="LS68" s="52">
        <v>508</v>
      </c>
      <c r="LT68" s="52">
        <v>605</v>
      </c>
      <c r="LU68" s="52">
        <v>497</v>
      </c>
      <c r="LV68" s="52">
        <v>596</v>
      </c>
      <c r="LW68" s="52">
        <v>495</v>
      </c>
      <c r="LX68" s="52">
        <v>598</v>
      </c>
      <c r="LY68" s="52">
        <v>488</v>
      </c>
      <c r="LZ68" s="52">
        <v>590</v>
      </c>
      <c r="MA68" s="52">
        <v>478</v>
      </c>
      <c r="MB68" s="52">
        <v>579</v>
      </c>
      <c r="MC68" s="52">
        <v>472</v>
      </c>
      <c r="MD68" s="52">
        <v>574</v>
      </c>
      <c r="ME68" s="52">
        <v>460</v>
      </c>
      <c r="MF68" s="52">
        <v>567</v>
      </c>
      <c r="MG68" s="52">
        <v>440</v>
      </c>
      <c r="MH68" s="52">
        <v>551</v>
      </c>
      <c r="MI68" s="52">
        <v>446</v>
      </c>
      <c r="MJ68" s="52">
        <v>555</v>
      </c>
      <c r="MK68" s="52">
        <v>455</v>
      </c>
      <c r="ML68" s="52">
        <v>565</v>
      </c>
      <c r="MM68" s="52">
        <v>455</v>
      </c>
      <c r="MN68" s="52">
        <v>562</v>
      </c>
      <c r="MO68" s="52">
        <v>456</v>
      </c>
      <c r="MP68" s="52">
        <v>561</v>
      </c>
      <c r="MQ68" s="52">
        <v>455</v>
      </c>
      <c r="MR68" s="52">
        <v>560</v>
      </c>
    </row>
    <row r="69" spans="1:35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  <c r="LO69" s="52">
        <v>178</v>
      </c>
      <c r="LP69" s="52">
        <v>237</v>
      </c>
      <c r="LQ69" s="52">
        <v>176</v>
      </c>
      <c r="LR69" s="52">
        <v>232</v>
      </c>
      <c r="LS69" s="52">
        <v>171</v>
      </c>
      <c r="LT69" s="52">
        <v>231</v>
      </c>
      <c r="LU69" s="52">
        <v>161</v>
      </c>
      <c r="LV69" s="52">
        <v>223</v>
      </c>
      <c r="LW69" s="52">
        <v>157</v>
      </c>
      <c r="LX69" s="52">
        <v>221</v>
      </c>
      <c r="LY69" s="52">
        <v>161</v>
      </c>
      <c r="LZ69" s="52">
        <v>224</v>
      </c>
      <c r="MA69" s="52">
        <v>167</v>
      </c>
      <c r="MB69" s="52">
        <v>234</v>
      </c>
      <c r="MC69" s="52">
        <v>173</v>
      </c>
      <c r="MD69" s="52">
        <v>240</v>
      </c>
      <c r="ME69" s="52">
        <v>178</v>
      </c>
      <c r="MF69" s="52">
        <v>252</v>
      </c>
      <c r="MG69" s="52">
        <v>166</v>
      </c>
      <c r="MH69" s="52">
        <v>246</v>
      </c>
      <c r="MI69" s="52">
        <v>177</v>
      </c>
      <c r="MJ69" s="52">
        <v>261</v>
      </c>
      <c r="MK69" s="52">
        <v>184</v>
      </c>
      <c r="ML69" s="52">
        <v>267</v>
      </c>
      <c r="MM69" s="52">
        <v>183</v>
      </c>
      <c r="MN69" s="52">
        <v>262</v>
      </c>
      <c r="MO69" s="52">
        <v>184</v>
      </c>
      <c r="MP69" s="52">
        <v>269</v>
      </c>
      <c r="MQ69" s="52">
        <v>185</v>
      </c>
      <c r="MR69" s="52">
        <v>264</v>
      </c>
    </row>
    <row r="70" spans="1:356" x14ac:dyDescent="0.25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  <c r="LO70" s="52">
        <v>66</v>
      </c>
      <c r="LP70" s="52">
        <v>95</v>
      </c>
      <c r="LQ70" s="52">
        <v>66</v>
      </c>
      <c r="LR70" s="52">
        <v>95</v>
      </c>
      <c r="LS70" s="52">
        <v>66</v>
      </c>
      <c r="LT70" s="52">
        <v>89</v>
      </c>
      <c r="LU70" s="52">
        <v>62</v>
      </c>
      <c r="LV70" s="52">
        <v>85</v>
      </c>
      <c r="LW70" s="52">
        <v>60</v>
      </c>
      <c r="LX70" s="52">
        <v>86</v>
      </c>
      <c r="LY70" s="52">
        <v>60</v>
      </c>
      <c r="LZ70" s="52">
        <v>87</v>
      </c>
      <c r="MA70" s="52">
        <v>60</v>
      </c>
      <c r="MB70" s="52">
        <v>88</v>
      </c>
      <c r="MC70" s="52">
        <v>58</v>
      </c>
      <c r="MD70" s="52">
        <v>86</v>
      </c>
      <c r="ME70" s="52">
        <v>61</v>
      </c>
      <c r="MF70" s="52">
        <v>89</v>
      </c>
      <c r="MG70" s="52">
        <v>68</v>
      </c>
      <c r="MH70" s="52">
        <v>95</v>
      </c>
      <c r="MI70" s="52">
        <v>76</v>
      </c>
      <c r="MJ70" s="52">
        <v>106</v>
      </c>
      <c r="MK70" s="52">
        <v>74</v>
      </c>
      <c r="ML70" s="52">
        <v>97</v>
      </c>
      <c r="MM70" s="52">
        <v>75</v>
      </c>
      <c r="MN70" s="52">
        <v>103</v>
      </c>
      <c r="MO70" s="52">
        <v>80</v>
      </c>
      <c r="MP70" s="52">
        <v>107</v>
      </c>
      <c r="MQ70" s="52">
        <v>78</v>
      </c>
      <c r="MR70" s="52">
        <v>106</v>
      </c>
    </row>
    <row r="71" spans="1:35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  <c r="LO71" s="52">
        <v>564</v>
      </c>
      <c r="LP71" s="52">
        <v>741</v>
      </c>
      <c r="LQ71" s="52">
        <v>549</v>
      </c>
      <c r="LR71" s="52">
        <v>733</v>
      </c>
      <c r="LS71" s="52">
        <v>550</v>
      </c>
      <c r="LT71" s="52">
        <v>729</v>
      </c>
      <c r="LU71" s="52">
        <v>543</v>
      </c>
      <c r="LV71" s="52">
        <v>724</v>
      </c>
      <c r="LW71" s="52">
        <v>549</v>
      </c>
      <c r="LX71" s="52">
        <v>716</v>
      </c>
      <c r="LY71" s="52">
        <v>546</v>
      </c>
      <c r="LZ71" s="52">
        <v>696</v>
      </c>
      <c r="MA71" s="52">
        <v>555</v>
      </c>
      <c r="MB71" s="52">
        <v>704</v>
      </c>
      <c r="MC71" s="52">
        <v>558</v>
      </c>
      <c r="MD71" s="52">
        <v>710</v>
      </c>
      <c r="ME71" s="52">
        <v>548</v>
      </c>
      <c r="MF71" s="52">
        <v>705</v>
      </c>
      <c r="MG71" s="52">
        <v>549</v>
      </c>
      <c r="MH71" s="52">
        <v>713</v>
      </c>
      <c r="MI71" s="52">
        <v>551</v>
      </c>
      <c r="MJ71" s="52">
        <v>712</v>
      </c>
      <c r="MK71" s="52">
        <v>577</v>
      </c>
      <c r="ML71" s="52">
        <v>740</v>
      </c>
      <c r="MM71" s="52">
        <v>573</v>
      </c>
      <c r="MN71" s="52">
        <v>741</v>
      </c>
      <c r="MO71" s="52">
        <v>563</v>
      </c>
      <c r="MP71" s="52">
        <v>733</v>
      </c>
      <c r="MQ71" s="52">
        <v>566</v>
      </c>
      <c r="MR71" s="52">
        <v>735</v>
      </c>
    </row>
    <row r="72" spans="1:35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  <c r="LO72" s="52">
        <v>339</v>
      </c>
      <c r="LP72" s="52">
        <v>462</v>
      </c>
      <c r="LQ72" s="52">
        <v>360</v>
      </c>
      <c r="LR72" s="52">
        <v>489</v>
      </c>
      <c r="LS72" s="52">
        <v>357</v>
      </c>
      <c r="LT72" s="52">
        <v>476</v>
      </c>
      <c r="LU72" s="52">
        <v>369</v>
      </c>
      <c r="LV72" s="52">
        <v>482</v>
      </c>
      <c r="LW72" s="52">
        <v>365</v>
      </c>
      <c r="LX72" s="52">
        <v>480</v>
      </c>
      <c r="LY72" s="52">
        <v>358</v>
      </c>
      <c r="LZ72" s="52">
        <v>472</v>
      </c>
      <c r="MA72" s="52">
        <v>344</v>
      </c>
      <c r="MB72" s="52">
        <v>461</v>
      </c>
      <c r="MC72" s="52">
        <v>332</v>
      </c>
      <c r="MD72" s="52">
        <v>453</v>
      </c>
      <c r="ME72" s="52">
        <v>331</v>
      </c>
      <c r="MF72" s="52">
        <v>451</v>
      </c>
      <c r="MG72" s="52">
        <v>335</v>
      </c>
      <c r="MH72" s="52">
        <v>456</v>
      </c>
      <c r="MI72" s="52">
        <v>328</v>
      </c>
      <c r="MJ72" s="52">
        <v>454</v>
      </c>
      <c r="MK72" s="52">
        <v>334</v>
      </c>
      <c r="ML72" s="52">
        <v>453</v>
      </c>
      <c r="MM72" s="52">
        <v>332</v>
      </c>
      <c r="MN72" s="52">
        <v>453</v>
      </c>
      <c r="MO72" s="52">
        <v>323</v>
      </c>
      <c r="MP72" s="52">
        <v>450</v>
      </c>
      <c r="MQ72" s="52">
        <v>323</v>
      </c>
      <c r="MR72" s="52">
        <v>451</v>
      </c>
    </row>
    <row r="73" spans="1:35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  <c r="LO73" s="52">
        <v>181</v>
      </c>
      <c r="LP73" s="52">
        <v>265</v>
      </c>
      <c r="LQ73" s="52">
        <v>181</v>
      </c>
      <c r="LR73" s="52">
        <v>262</v>
      </c>
      <c r="LS73" s="52">
        <v>178</v>
      </c>
      <c r="LT73" s="52">
        <v>262</v>
      </c>
      <c r="LU73" s="52">
        <v>177</v>
      </c>
      <c r="LV73" s="52">
        <v>264</v>
      </c>
      <c r="LW73" s="52">
        <v>178</v>
      </c>
      <c r="LX73" s="52">
        <v>269</v>
      </c>
      <c r="LY73" s="52">
        <v>180</v>
      </c>
      <c r="LZ73" s="52">
        <v>265</v>
      </c>
      <c r="MA73" s="52">
        <v>169</v>
      </c>
      <c r="MB73" s="52">
        <v>254</v>
      </c>
      <c r="MC73" s="52">
        <v>164</v>
      </c>
      <c r="MD73" s="52">
        <v>245</v>
      </c>
      <c r="ME73" s="52">
        <v>162</v>
      </c>
      <c r="MF73" s="52">
        <v>246</v>
      </c>
      <c r="MG73" s="52">
        <v>169</v>
      </c>
      <c r="MH73" s="52">
        <v>249</v>
      </c>
      <c r="MI73" s="52">
        <v>171</v>
      </c>
      <c r="MJ73" s="52">
        <v>247</v>
      </c>
      <c r="MK73" s="52">
        <v>173</v>
      </c>
      <c r="ML73" s="52">
        <v>244</v>
      </c>
      <c r="MM73" s="52">
        <v>175</v>
      </c>
      <c r="MN73" s="52">
        <v>248</v>
      </c>
      <c r="MO73" s="52">
        <v>180</v>
      </c>
      <c r="MP73" s="52">
        <v>258</v>
      </c>
      <c r="MQ73" s="52">
        <v>175</v>
      </c>
      <c r="MR73" s="52">
        <v>248</v>
      </c>
    </row>
    <row r="74" spans="1:35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  <c r="LO74" s="52">
        <v>327</v>
      </c>
      <c r="LP74" s="52">
        <v>384</v>
      </c>
      <c r="LQ74" s="52">
        <v>313</v>
      </c>
      <c r="LR74" s="52">
        <v>367</v>
      </c>
      <c r="LS74" s="52">
        <v>303</v>
      </c>
      <c r="LT74" s="52">
        <v>358</v>
      </c>
      <c r="LU74" s="52">
        <v>297</v>
      </c>
      <c r="LV74" s="52">
        <v>359</v>
      </c>
      <c r="LW74" s="52">
        <v>295</v>
      </c>
      <c r="LX74" s="52">
        <v>362</v>
      </c>
      <c r="LY74" s="52">
        <v>286</v>
      </c>
      <c r="LZ74" s="52">
        <v>361</v>
      </c>
      <c r="MA74" s="52">
        <v>285</v>
      </c>
      <c r="MB74" s="52">
        <v>358</v>
      </c>
      <c r="MC74" s="52">
        <v>295</v>
      </c>
      <c r="MD74" s="52">
        <v>373</v>
      </c>
      <c r="ME74" s="52">
        <v>288</v>
      </c>
      <c r="MF74" s="52">
        <v>367</v>
      </c>
      <c r="MG74" s="52">
        <v>290</v>
      </c>
      <c r="MH74" s="52">
        <v>375</v>
      </c>
      <c r="MI74" s="52">
        <v>290</v>
      </c>
      <c r="MJ74" s="52">
        <v>367</v>
      </c>
      <c r="MK74" s="52">
        <v>292</v>
      </c>
      <c r="ML74" s="52">
        <v>370</v>
      </c>
      <c r="MM74" s="52">
        <v>321</v>
      </c>
      <c r="MN74" s="52">
        <v>407</v>
      </c>
      <c r="MO74" s="52">
        <v>319</v>
      </c>
      <c r="MP74" s="52">
        <v>411</v>
      </c>
      <c r="MQ74" s="52">
        <v>313</v>
      </c>
      <c r="MR74" s="52">
        <v>401</v>
      </c>
    </row>
    <row r="75" spans="1:35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  <c r="LO75" s="52">
        <v>68</v>
      </c>
      <c r="LP75" s="52">
        <v>98</v>
      </c>
      <c r="LQ75" s="52">
        <v>66</v>
      </c>
      <c r="LR75" s="52">
        <v>98</v>
      </c>
      <c r="LS75" s="52">
        <v>64</v>
      </c>
      <c r="LT75" s="52">
        <v>100</v>
      </c>
      <c r="LU75" s="52">
        <v>64</v>
      </c>
      <c r="LV75" s="52">
        <v>100</v>
      </c>
      <c r="LW75" s="52">
        <v>58</v>
      </c>
      <c r="LX75" s="52">
        <v>92</v>
      </c>
      <c r="LY75" s="52">
        <v>58</v>
      </c>
      <c r="LZ75" s="52">
        <v>94</v>
      </c>
      <c r="MA75" s="52">
        <v>62</v>
      </c>
      <c r="MB75" s="52">
        <v>94</v>
      </c>
      <c r="MC75" s="52">
        <v>60</v>
      </c>
      <c r="MD75" s="52">
        <v>93</v>
      </c>
      <c r="ME75" s="52">
        <v>57</v>
      </c>
      <c r="MF75" s="52">
        <v>86</v>
      </c>
      <c r="MG75" s="52">
        <v>58</v>
      </c>
      <c r="MH75" s="52">
        <v>90</v>
      </c>
      <c r="MI75" s="52">
        <v>66</v>
      </c>
      <c r="MJ75" s="52">
        <v>105</v>
      </c>
      <c r="MK75" s="52">
        <v>69</v>
      </c>
      <c r="ML75" s="52">
        <v>109</v>
      </c>
      <c r="MM75" s="52">
        <v>70</v>
      </c>
      <c r="MN75" s="52">
        <v>117</v>
      </c>
      <c r="MO75" s="52">
        <v>72</v>
      </c>
      <c r="MP75" s="52">
        <v>119</v>
      </c>
      <c r="MQ75" s="52">
        <v>70</v>
      </c>
      <c r="MR75" s="52">
        <v>118</v>
      </c>
    </row>
    <row r="76" spans="1:35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  <c r="LO76" s="52">
        <v>283</v>
      </c>
      <c r="LP76" s="52">
        <v>387</v>
      </c>
      <c r="LQ76" s="52">
        <v>294</v>
      </c>
      <c r="LR76" s="52">
        <v>399</v>
      </c>
      <c r="LS76" s="52">
        <v>285</v>
      </c>
      <c r="LT76" s="52">
        <v>388</v>
      </c>
      <c r="LU76" s="52">
        <v>287</v>
      </c>
      <c r="LV76" s="52">
        <v>390</v>
      </c>
      <c r="LW76" s="52">
        <v>286</v>
      </c>
      <c r="LX76" s="52">
        <v>391</v>
      </c>
      <c r="LY76" s="52">
        <v>297</v>
      </c>
      <c r="LZ76" s="52">
        <v>402</v>
      </c>
      <c r="MA76" s="52">
        <v>296</v>
      </c>
      <c r="MB76" s="52">
        <v>403</v>
      </c>
      <c r="MC76" s="52">
        <v>294</v>
      </c>
      <c r="MD76" s="52">
        <v>408</v>
      </c>
      <c r="ME76" s="52">
        <v>287</v>
      </c>
      <c r="MF76" s="52">
        <v>405</v>
      </c>
      <c r="MG76" s="52">
        <v>294</v>
      </c>
      <c r="MH76" s="52">
        <v>414</v>
      </c>
      <c r="MI76" s="52">
        <v>284</v>
      </c>
      <c r="MJ76" s="52">
        <v>400</v>
      </c>
      <c r="MK76" s="52">
        <v>299</v>
      </c>
      <c r="ML76" s="52">
        <v>418</v>
      </c>
      <c r="MM76" s="52">
        <v>309</v>
      </c>
      <c r="MN76" s="52">
        <v>434</v>
      </c>
      <c r="MO76" s="52">
        <v>311</v>
      </c>
      <c r="MP76" s="52">
        <v>438</v>
      </c>
      <c r="MQ76" s="52">
        <v>315</v>
      </c>
      <c r="MR76" s="52">
        <v>440</v>
      </c>
    </row>
    <row r="77" spans="1:35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  <c r="LO77" s="52">
        <v>110</v>
      </c>
      <c r="LP77" s="52">
        <v>152</v>
      </c>
      <c r="LQ77" s="52">
        <v>105</v>
      </c>
      <c r="LR77" s="52">
        <v>145</v>
      </c>
      <c r="LS77" s="52">
        <v>102</v>
      </c>
      <c r="LT77" s="52">
        <v>150</v>
      </c>
      <c r="LU77" s="52">
        <v>104</v>
      </c>
      <c r="LV77" s="52">
        <v>148</v>
      </c>
      <c r="LW77" s="52">
        <v>104</v>
      </c>
      <c r="LX77" s="52">
        <v>152</v>
      </c>
      <c r="LY77" s="52">
        <v>104</v>
      </c>
      <c r="LZ77" s="52">
        <v>151</v>
      </c>
      <c r="MA77" s="52">
        <v>104</v>
      </c>
      <c r="MB77" s="52">
        <v>151</v>
      </c>
      <c r="MC77" s="52">
        <v>111</v>
      </c>
      <c r="MD77" s="52">
        <v>154</v>
      </c>
      <c r="ME77" s="52">
        <v>104</v>
      </c>
      <c r="MF77" s="52">
        <v>147</v>
      </c>
      <c r="MG77" s="52">
        <v>103</v>
      </c>
      <c r="MH77" s="52">
        <v>149</v>
      </c>
      <c r="MI77" s="52">
        <v>116</v>
      </c>
      <c r="MJ77" s="52">
        <v>151</v>
      </c>
      <c r="MK77" s="52">
        <v>120</v>
      </c>
      <c r="ML77" s="52">
        <v>151</v>
      </c>
      <c r="MM77" s="52">
        <v>126</v>
      </c>
      <c r="MN77" s="52">
        <v>159</v>
      </c>
      <c r="MO77" s="52">
        <v>123</v>
      </c>
      <c r="MP77" s="52">
        <v>159</v>
      </c>
      <c r="MQ77" s="52">
        <v>124</v>
      </c>
      <c r="MR77" s="52">
        <v>160</v>
      </c>
    </row>
    <row r="78" spans="1:35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  <c r="LO78" s="52">
        <v>200</v>
      </c>
      <c r="LP78" s="52">
        <v>272</v>
      </c>
      <c r="LQ78" s="52">
        <v>201</v>
      </c>
      <c r="LR78" s="52">
        <v>276</v>
      </c>
      <c r="LS78" s="52">
        <v>197</v>
      </c>
      <c r="LT78" s="52">
        <v>272</v>
      </c>
      <c r="LU78" s="52">
        <v>193</v>
      </c>
      <c r="LV78" s="52">
        <v>271</v>
      </c>
      <c r="LW78" s="52">
        <v>181</v>
      </c>
      <c r="LX78" s="52">
        <v>257</v>
      </c>
      <c r="LY78" s="52">
        <v>192</v>
      </c>
      <c r="LZ78" s="52">
        <v>259</v>
      </c>
      <c r="MA78" s="52">
        <v>185</v>
      </c>
      <c r="MB78" s="52">
        <v>258</v>
      </c>
      <c r="MC78" s="52">
        <v>186</v>
      </c>
      <c r="MD78" s="52">
        <v>257</v>
      </c>
      <c r="ME78" s="52">
        <v>191</v>
      </c>
      <c r="MF78" s="52">
        <v>261</v>
      </c>
      <c r="MG78" s="52">
        <v>187</v>
      </c>
      <c r="MH78" s="52">
        <v>259</v>
      </c>
      <c r="MI78" s="52">
        <v>186</v>
      </c>
      <c r="MJ78" s="52">
        <v>256</v>
      </c>
      <c r="MK78" s="52">
        <v>191</v>
      </c>
      <c r="ML78" s="52">
        <v>261</v>
      </c>
      <c r="MM78" s="52">
        <v>183</v>
      </c>
      <c r="MN78" s="52">
        <v>256</v>
      </c>
      <c r="MO78" s="52">
        <v>182</v>
      </c>
      <c r="MP78" s="52">
        <v>254</v>
      </c>
      <c r="MQ78" s="52">
        <v>183</v>
      </c>
      <c r="MR78" s="52">
        <v>259</v>
      </c>
    </row>
    <row r="79" spans="1:35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  <c r="LO79" s="52">
        <v>442</v>
      </c>
      <c r="LP79" s="52">
        <v>591</v>
      </c>
      <c r="LQ79" s="52">
        <v>448</v>
      </c>
      <c r="LR79" s="52">
        <v>600</v>
      </c>
      <c r="LS79" s="52">
        <v>450</v>
      </c>
      <c r="LT79" s="52">
        <v>602</v>
      </c>
      <c r="LU79" s="52">
        <v>454</v>
      </c>
      <c r="LV79" s="52">
        <v>599</v>
      </c>
      <c r="LW79" s="52">
        <v>440</v>
      </c>
      <c r="LX79" s="52">
        <v>587</v>
      </c>
      <c r="LY79" s="52">
        <v>434</v>
      </c>
      <c r="LZ79" s="52">
        <v>583</v>
      </c>
      <c r="MA79" s="52">
        <v>446</v>
      </c>
      <c r="MB79" s="52">
        <v>590</v>
      </c>
      <c r="MC79" s="52">
        <v>440</v>
      </c>
      <c r="MD79" s="52">
        <v>592</v>
      </c>
      <c r="ME79" s="52">
        <v>453</v>
      </c>
      <c r="MF79" s="52">
        <v>597</v>
      </c>
      <c r="MG79" s="52">
        <v>457</v>
      </c>
      <c r="MH79" s="52">
        <v>588</v>
      </c>
      <c r="MI79" s="52">
        <v>454</v>
      </c>
      <c r="MJ79" s="52">
        <v>585</v>
      </c>
      <c r="MK79" s="52">
        <v>457</v>
      </c>
      <c r="ML79" s="52">
        <v>596</v>
      </c>
      <c r="MM79" s="52">
        <v>482</v>
      </c>
      <c r="MN79" s="52">
        <v>625</v>
      </c>
      <c r="MO79" s="52">
        <v>481</v>
      </c>
      <c r="MP79" s="52">
        <v>630</v>
      </c>
      <c r="MQ79" s="52">
        <v>473</v>
      </c>
      <c r="MR79" s="52">
        <v>623</v>
      </c>
    </row>
    <row r="80" spans="1:356" s="122" customFormat="1" x14ac:dyDescent="0.25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MQ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  <c r="LO80" s="123">
        <f t="shared" si="102"/>
        <v>8890</v>
      </c>
      <c r="LP80" s="123">
        <f t="shared" si="102"/>
        <v>11652</v>
      </c>
      <c r="LQ80" s="123">
        <f t="shared" si="102"/>
        <v>8902</v>
      </c>
      <c r="LR80" s="123">
        <f t="shared" si="102"/>
        <v>11675</v>
      </c>
      <c r="LS80" s="123">
        <f t="shared" si="102"/>
        <v>8863</v>
      </c>
      <c r="LT80" s="123">
        <f t="shared" si="102"/>
        <v>11644</v>
      </c>
      <c r="LU80" s="123">
        <f t="shared" si="102"/>
        <v>8827</v>
      </c>
      <c r="LV80" s="123">
        <f t="shared" si="102"/>
        <v>11638</v>
      </c>
      <c r="LW80" s="123">
        <f t="shared" si="102"/>
        <v>8729</v>
      </c>
      <c r="LX80" s="123">
        <f t="shared" si="102"/>
        <v>11546</v>
      </c>
      <c r="LY80" s="123">
        <f t="shared" si="102"/>
        <v>8697</v>
      </c>
      <c r="LZ80" s="123">
        <f t="shared" si="102"/>
        <v>11450</v>
      </c>
      <c r="MA80" s="123">
        <f t="shared" si="102"/>
        <v>8675</v>
      </c>
      <c r="MB80" s="123">
        <f t="shared" si="102"/>
        <v>11430</v>
      </c>
      <c r="MC80" s="123">
        <f t="shared" si="102"/>
        <v>8686</v>
      </c>
      <c r="MD80" s="123">
        <f t="shared" si="102"/>
        <v>11466</v>
      </c>
      <c r="ME80" s="123">
        <f t="shared" si="102"/>
        <v>8710</v>
      </c>
      <c r="MF80" s="123">
        <f t="shared" si="102"/>
        <v>11452</v>
      </c>
      <c r="MG80" s="123">
        <f t="shared" si="102"/>
        <v>8709</v>
      </c>
      <c r="MH80" s="123">
        <f t="shared" si="102"/>
        <v>11528</v>
      </c>
      <c r="MI80" s="123">
        <f t="shared" si="102"/>
        <v>8728</v>
      </c>
      <c r="MJ80" s="123">
        <f t="shared" si="102"/>
        <v>11483</v>
      </c>
      <c r="MK80" s="123">
        <f t="shared" si="102"/>
        <v>8912</v>
      </c>
      <c r="ML80" s="123">
        <f t="shared" si="102"/>
        <v>11687</v>
      </c>
      <c r="MM80" s="123">
        <f t="shared" si="102"/>
        <v>8998</v>
      </c>
      <c r="MN80" s="123">
        <f t="shared" si="102"/>
        <v>11794</v>
      </c>
      <c r="MO80" s="123">
        <f t="shared" si="102"/>
        <v>8989</v>
      </c>
      <c r="MP80" s="123">
        <f t="shared" si="102"/>
        <v>11763</v>
      </c>
      <c r="MQ80" s="123">
        <f t="shared" si="102"/>
        <v>8963</v>
      </c>
      <c r="MR80" s="123">
        <f t="shared" ref="MR80" si="103">SUM(MR49:MR79)</f>
        <v>11691</v>
      </c>
    </row>
    <row r="81" spans="1:35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  <c r="LO81" s="52">
        <v>111</v>
      </c>
      <c r="LP81" s="52">
        <v>142</v>
      </c>
      <c r="LQ81" s="52">
        <v>112</v>
      </c>
      <c r="LR81" s="52">
        <v>145</v>
      </c>
      <c r="LS81" s="52">
        <v>108</v>
      </c>
      <c r="LT81" s="52">
        <v>142</v>
      </c>
      <c r="LU81" s="52">
        <v>111</v>
      </c>
      <c r="LV81" s="52">
        <v>149</v>
      </c>
      <c r="LW81" s="52">
        <v>103</v>
      </c>
      <c r="LX81" s="52">
        <v>145</v>
      </c>
      <c r="LY81" s="52">
        <v>100</v>
      </c>
      <c r="LZ81" s="52">
        <v>145</v>
      </c>
      <c r="MA81" s="52">
        <v>95</v>
      </c>
      <c r="MB81" s="52">
        <v>138</v>
      </c>
      <c r="MC81" s="52">
        <v>84</v>
      </c>
      <c r="MD81" s="52">
        <v>127</v>
      </c>
      <c r="ME81" s="52">
        <v>77</v>
      </c>
      <c r="MF81" s="52">
        <v>127</v>
      </c>
      <c r="MG81" s="52">
        <v>73</v>
      </c>
      <c r="MH81" s="52">
        <v>120</v>
      </c>
      <c r="MI81" s="52">
        <v>73</v>
      </c>
      <c r="MJ81" s="52">
        <v>116</v>
      </c>
      <c r="MK81" s="52">
        <v>73</v>
      </c>
      <c r="ML81" s="52">
        <v>114</v>
      </c>
      <c r="MM81" s="52">
        <v>75</v>
      </c>
      <c r="MN81" s="52">
        <v>119</v>
      </c>
      <c r="MO81" s="52">
        <v>72</v>
      </c>
      <c r="MP81" s="52">
        <v>115</v>
      </c>
      <c r="MQ81" s="52">
        <v>74</v>
      </c>
      <c r="MR81" s="52">
        <v>116</v>
      </c>
    </row>
    <row r="82" spans="1:35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  <c r="LO82" s="52">
        <v>83</v>
      </c>
      <c r="LP82" s="52">
        <v>117</v>
      </c>
      <c r="LQ82" s="52">
        <v>88</v>
      </c>
      <c r="LR82" s="52">
        <v>119</v>
      </c>
      <c r="LS82" s="52">
        <v>84</v>
      </c>
      <c r="LT82" s="52">
        <v>113</v>
      </c>
      <c r="LU82" s="52">
        <v>82</v>
      </c>
      <c r="LV82" s="52">
        <v>110</v>
      </c>
      <c r="LW82" s="52">
        <v>81</v>
      </c>
      <c r="LX82" s="52">
        <v>111</v>
      </c>
      <c r="LY82" s="52">
        <v>79</v>
      </c>
      <c r="LZ82" s="52">
        <v>106</v>
      </c>
      <c r="MA82" s="52">
        <v>79</v>
      </c>
      <c r="MB82" s="52">
        <v>103</v>
      </c>
      <c r="MC82" s="52">
        <v>79</v>
      </c>
      <c r="MD82" s="52">
        <v>103</v>
      </c>
      <c r="ME82" s="52">
        <v>83</v>
      </c>
      <c r="MF82" s="52">
        <v>106</v>
      </c>
      <c r="MG82" s="52">
        <v>78</v>
      </c>
      <c r="MH82" s="52">
        <v>100</v>
      </c>
      <c r="MI82" s="52">
        <v>69</v>
      </c>
      <c r="MJ82" s="52">
        <v>91</v>
      </c>
      <c r="MK82" s="52">
        <v>73</v>
      </c>
      <c r="ML82" s="52">
        <v>97</v>
      </c>
      <c r="MM82" s="52">
        <v>75</v>
      </c>
      <c r="MN82" s="52">
        <v>98</v>
      </c>
      <c r="MO82" s="52">
        <v>77</v>
      </c>
      <c r="MP82" s="52">
        <v>102</v>
      </c>
      <c r="MQ82" s="52">
        <v>74</v>
      </c>
      <c r="MR82" s="52">
        <v>98</v>
      </c>
    </row>
    <row r="83" spans="1:356" x14ac:dyDescent="0.25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  <c r="LO83" s="52">
        <v>396</v>
      </c>
      <c r="LP83" s="52">
        <v>510</v>
      </c>
      <c r="LQ83" s="52">
        <v>391</v>
      </c>
      <c r="LR83" s="52">
        <v>503</v>
      </c>
      <c r="LS83" s="52">
        <v>386</v>
      </c>
      <c r="LT83" s="52">
        <v>499</v>
      </c>
      <c r="LU83" s="52">
        <v>385</v>
      </c>
      <c r="LV83" s="52">
        <v>501</v>
      </c>
      <c r="LW83" s="52">
        <v>379</v>
      </c>
      <c r="LX83" s="52">
        <v>499</v>
      </c>
      <c r="LY83" s="52">
        <v>389</v>
      </c>
      <c r="LZ83" s="52">
        <v>509</v>
      </c>
      <c r="MA83" s="52">
        <v>392</v>
      </c>
      <c r="MB83" s="52">
        <v>508</v>
      </c>
      <c r="MC83" s="52">
        <v>394</v>
      </c>
      <c r="MD83" s="52">
        <v>509</v>
      </c>
      <c r="ME83" s="52">
        <v>395</v>
      </c>
      <c r="MF83" s="52">
        <v>503</v>
      </c>
      <c r="MG83" s="52">
        <v>392</v>
      </c>
      <c r="MH83" s="52">
        <v>507</v>
      </c>
      <c r="MI83" s="52">
        <v>400</v>
      </c>
      <c r="MJ83" s="52">
        <v>513</v>
      </c>
      <c r="MK83" s="52">
        <v>410</v>
      </c>
      <c r="ML83" s="52">
        <v>529</v>
      </c>
      <c r="MM83" s="52">
        <v>413</v>
      </c>
      <c r="MN83" s="52">
        <v>534</v>
      </c>
      <c r="MO83" s="52">
        <v>419</v>
      </c>
      <c r="MP83" s="52">
        <v>539</v>
      </c>
      <c r="MQ83" s="52">
        <v>425</v>
      </c>
      <c r="MR83" s="52">
        <v>550</v>
      </c>
    </row>
    <row r="84" spans="1:35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  <c r="LO84" s="52">
        <v>429</v>
      </c>
      <c r="LP84" s="52">
        <v>562</v>
      </c>
      <c r="LQ84" s="52">
        <v>439</v>
      </c>
      <c r="LR84" s="52">
        <v>577</v>
      </c>
      <c r="LS84" s="52">
        <v>430</v>
      </c>
      <c r="LT84" s="52">
        <v>571</v>
      </c>
      <c r="LU84" s="52">
        <v>425</v>
      </c>
      <c r="LV84" s="52">
        <v>571</v>
      </c>
      <c r="LW84" s="52">
        <v>411</v>
      </c>
      <c r="LX84" s="52">
        <v>553</v>
      </c>
      <c r="LY84" s="52">
        <v>415</v>
      </c>
      <c r="LZ84" s="52">
        <v>556</v>
      </c>
      <c r="MA84" s="52">
        <v>425</v>
      </c>
      <c r="MB84" s="52">
        <v>560</v>
      </c>
      <c r="MC84" s="52">
        <v>420</v>
      </c>
      <c r="MD84" s="52">
        <v>555</v>
      </c>
      <c r="ME84" s="52">
        <v>433</v>
      </c>
      <c r="MF84" s="52">
        <v>559</v>
      </c>
      <c r="MG84" s="52">
        <v>434</v>
      </c>
      <c r="MH84" s="52">
        <v>573</v>
      </c>
      <c r="MI84" s="52">
        <v>434</v>
      </c>
      <c r="MJ84" s="52">
        <v>566</v>
      </c>
      <c r="MK84" s="52">
        <v>429</v>
      </c>
      <c r="ML84" s="52">
        <v>565</v>
      </c>
      <c r="MM84" s="52">
        <v>425</v>
      </c>
      <c r="MN84" s="52">
        <v>558</v>
      </c>
      <c r="MO84" s="52">
        <v>430</v>
      </c>
      <c r="MP84" s="52">
        <v>564</v>
      </c>
      <c r="MQ84" s="52">
        <v>433</v>
      </c>
      <c r="MR84" s="52">
        <v>564</v>
      </c>
    </row>
    <row r="85" spans="1:35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  <c r="LO85" s="52">
        <v>309</v>
      </c>
      <c r="LP85" s="52">
        <v>406</v>
      </c>
      <c r="LQ85" s="52">
        <v>297</v>
      </c>
      <c r="LR85" s="52">
        <v>402</v>
      </c>
      <c r="LS85" s="52">
        <v>293</v>
      </c>
      <c r="LT85" s="52">
        <v>401</v>
      </c>
      <c r="LU85" s="52">
        <v>291</v>
      </c>
      <c r="LV85" s="52">
        <v>401</v>
      </c>
      <c r="LW85" s="52">
        <v>283</v>
      </c>
      <c r="LX85" s="52">
        <v>390</v>
      </c>
      <c r="LY85" s="52">
        <v>284</v>
      </c>
      <c r="LZ85" s="52">
        <v>391</v>
      </c>
      <c r="MA85" s="52">
        <v>290</v>
      </c>
      <c r="MB85" s="52">
        <v>393</v>
      </c>
      <c r="MC85" s="52">
        <v>288</v>
      </c>
      <c r="MD85" s="52">
        <v>387</v>
      </c>
      <c r="ME85" s="52">
        <v>302</v>
      </c>
      <c r="MF85" s="52">
        <v>402</v>
      </c>
      <c r="MG85" s="52">
        <v>306</v>
      </c>
      <c r="MH85" s="52">
        <v>416</v>
      </c>
      <c r="MI85" s="52">
        <v>298</v>
      </c>
      <c r="MJ85" s="52">
        <v>404</v>
      </c>
      <c r="MK85" s="52">
        <v>290</v>
      </c>
      <c r="ML85" s="52">
        <v>398</v>
      </c>
      <c r="MM85" s="52">
        <v>287</v>
      </c>
      <c r="MN85" s="52">
        <v>388</v>
      </c>
      <c r="MO85" s="52">
        <v>285</v>
      </c>
      <c r="MP85" s="52">
        <v>387</v>
      </c>
      <c r="MQ85" s="52">
        <v>286</v>
      </c>
      <c r="MR85" s="52">
        <v>384</v>
      </c>
    </row>
    <row r="86" spans="1:35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  <c r="LO86" s="52">
        <v>131</v>
      </c>
      <c r="LP86" s="52">
        <v>162</v>
      </c>
      <c r="LQ86" s="52">
        <v>128</v>
      </c>
      <c r="LR86" s="52">
        <v>161</v>
      </c>
      <c r="LS86" s="52">
        <v>126</v>
      </c>
      <c r="LT86" s="52">
        <v>168</v>
      </c>
      <c r="LU86" s="52">
        <v>128</v>
      </c>
      <c r="LV86" s="52">
        <v>172</v>
      </c>
      <c r="LW86" s="52">
        <v>132</v>
      </c>
      <c r="LX86" s="52">
        <v>180</v>
      </c>
      <c r="LY86" s="52">
        <v>127</v>
      </c>
      <c r="LZ86" s="52">
        <v>179</v>
      </c>
      <c r="MA86" s="52">
        <v>132</v>
      </c>
      <c r="MB86" s="52">
        <v>182</v>
      </c>
      <c r="MC86" s="52">
        <v>125</v>
      </c>
      <c r="MD86" s="52">
        <v>179</v>
      </c>
      <c r="ME86" s="52">
        <v>127</v>
      </c>
      <c r="MF86" s="52">
        <v>179</v>
      </c>
      <c r="MG86" s="52">
        <v>121</v>
      </c>
      <c r="MH86" s="52">
        <v>176</v>
      </c>
      <c r="MI86" s="52">
        <v>125</v>
      </c>
      <c r="MJ86" s="52">
        <v>169</v>
      </c>
      <c r="MK86" s="52">
        <v>128</v>
      </c>
      <c r="ML86" s="52">
        <v>169</v>
      </c>
      <c r="MM86" s="52">
        <v>125</v>
      </c>
      <c r="MN86" s="52">
        <v>175</v>
      </c>
      <c r="MO86" s="52">
        <v>127</v>
      </c>
      <c r="MP86" s="52">
        <v>179</v>
      </c>
      <c r="MQ86" s="52">
        <v>129</v>
      </c>
      <c r="MR86" s="52">
        <v>180</v>
      </c>
    </row>
    <row r="87" spans="1:35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  <c r="LO87" s="52">
        <v>413</v>
      </c>
      <c r="LP87" s="52">
        <v>581</v>
      </c>
      <c r="LQ87" s="52">
        <v>412</v>
      </c>
      <c r="LR87" s="52">
        <v>582</v>
      </c>
      <c r="LS87" s="52">
        <v>409</v>
      </c>
      <c r="LT87" s="52">
        <v>575</v>
      </c>
      <c r="LU87" s="52">
        <v>403</v>
      </c>
      <c r="LV87" s="52">
        <v>571</v>
      </c>
      <c r="LW87" s="52">
        <v>405</v>
      </c>
      <c r="LX87" s="52">
        <v>584</v>
      </c>
      <c r="LY87" s="52">
        <v>408</v>
      </c>
      <c r="LZ87" s="52">
        <v>591</v>
      </c>
      <c r="MA87" s="52">
        <v>401</v>
      </c>
      <c r="MB87" s="52">
        <v>580</v>
      </c>
      <c r="MC87" s="52">
        <v>397</v>
      </c>
      <c r="MD87" s="52">
        <v>574</v>
      </c>
      <c r="ME87" s="52">
        <v>402</v>
      </c>
      <c r="MF87" s="52">
        <v>591</v>
      </c>
      <c r="MG87" s="52">
        <v>404</v>
      </c>
      <c r="MH87" s="52">
        <v>593</v>
      </c>
      <c r="MI87" s="52">
        <v>419</v>
      </c>
      <c r="MJ87" s="52">
        <v>586</v>
      </c>
      <c r="MK87" s="52">
        <v>416</v>
      </c>
      <c r="ML87" s="52">
        <v>574</v>
      </c>
      <c r="MM87" s="52">
        <v>406</v>
      </c>
      <c r="MN87" s="52">
        <v>556</v>
      </c>
      <c r="MO87" s="52">
        <v>409</v>
      </c>
      <c r="MP87" s="52">
        <v>560</v>
      </c>
      <c r="MQ87" s="52">
        <v>407</v>
      </c>
      <c r="MR87" s="52">
        <v>552</v>
      </c>
    </row>
    <row r="88" spans="1:35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  <c r="LO88" s="52">
        <v>92</v>
      </c>
      <c r="LP88" s="52">
        <v>122</v>
      </c>
      <c r="LQ88" s="52">
        <v>95</v>
      </c>
      <c r="LR88" s="52">
        <v>124</v>
      </c>
      <c r="LS88" s="52">
        <v>89</v>
      </c>
      <c r="LT88" s="52">
        <v>121</v>
      </c>
      <c r="LU88" s="52">
        <v>92</v>
      </c>
      <c r="LV88" s="52">
        <v>128</v>
      </c>
      <c r="LW88" s="52">
        <v>93</v>
      </c>
      <c r="LX88" s="52">
        <v>131</v>
      </c>
      <c r="LY88" s="52">
        <v>97</v>
      </c>
      <c r="LZ88" s="52">
        <v>127</v>
      </c>
      <c r="MA88" s="52">
        <v>97</v>
      </c>
      <c r="MB88" s="52">
        <v>127</v>
      </c>
      <c r="MC88" s="52">
        <v>98</v>
      </c>
      <c r="MD88" s="52">
        <v>123</v>
      </c>
      <c r="ME88" s="52">
        <v>98</v>
      </c>
      <c r="MF88" s="52">
        <v>126</v>
      </c>
      <c r="MG88" s="52">
        <v>98</v>
      </c>
      <c r="MH88" s="52">
        <v>129</v>
      </c>
      <c r="MI88" s="52">
        <v>103</v>
      </c>
      <c r="MJ88" s="52">
        <v>132</v>
      </c>
      <c r="MK88" s="52">
        <v>108</v>
      </c>
      <c r="ML88" s="52">
        <v>141</v>
      </c>
      <c r="MM88" s="52">
        <v>114</v>
      </c>
      <c r="MN88" s="52">
        <v>146</v>
      </c>
      <c r="MO88" s="52">
        <v>115</v>
      </c>
      <c r="MP88" s="52">
        <v>149</v>
      </c>
      <c r="MQ88" s="52">
        <v>114</v>
      </c>
      <c r="MR88" s="52">
        <v>147</v>
      </c>
    </row>
    <row r="89" spans="1:35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  <c r="LO89" s="52">
        <v>12</v>
      </c>
      <c r="LP89" s="52">
        <v>16</v>
      </c>
      <c r="LQ89" s="52">
        <v>12</v>
      </c>
      <c r="LR89" s="52">
        <v>17</v>
      </c>
      <c r="LS89" s="52">
        <v>13</v>
      </c>
      <c r="LT89" s="52">
        <v>17</v>
      </c>
      <c r="LU89" s="52">
        <v>15</v>
      </c>
      <c r="LV89" s="52">
        <v>19</v>
      </c>
      <c r="LW89" s="52">
        <v>16</v>
      </c>
      <c r="LX89" s="52">
        <v>21</v>
      </c>
      <c r="LY89" s="52">
        <v>16</v>
      </c>
      <c r="LZ89" s="52">
        <v>21</v>
      </c>
      <c r="MA89" s="52">
        <v>15</v>
      </c>
      <c r="MB89" s="52">
        <v>20</v>
      </c>
      <c r="MC89" s="52">
        <v>14</v>
      </c>
      <c r="MD89" s="52">
        <v>19</v>
      </c>
      <c r="ME89" s="52">
        <v>17</v>
      </c>
      <c r="MF89" s="52">
        <v>21</v>
      </c>
      <c r="MG89" s="52">
        <v>17</v>
      </c>
      <c r="MH89" s="52">
        <v>25</v>
      </c>
      <c r="MI89" s="52">
        <v>19</v>
      </c>
      <c r="MJ89" s="52">
        <v>24</v>
      </c>
      <c r="MK89" s="52">
        <v>21</v>
      </c>
      <c r="ML89" s="52">
        <v>26</v>
      </c>
      <c r="MM89" s="52">
        <v>23</v>
      </c>
      <c r="MN89" s="52">
        <v>29</v>
      </c>
      <c r="MO89" s="52">
        <v>21</v>
      </c>
      <c r="MP89" s="52">
        <v>29</v>
      </c>
      <c r="MQ89" s="52">
        <v>22</v>
      </c>
      <c r="MR89" s="52">
        <v>29</v>
      </c>
    </row>
    <row r="90" spans="1:35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  <c r="LO90" s="52">
        <v>63</v>
      </c>
      <c r="LP90" s="52">
        <v>77</v>
      </c>
      <c r="LQ90" s="52">
        <v>63</v>
      </c>
      <c r="LR90" s="52">
        <v>76</v>
      </c>
      <c r="LS90" s="52">
        <v>65</v>
      </c>
      <c r="LT90" s="52">
        <v>78</v>
      </c>
      <c r="LU90" s="52">
        <v>62</v>
      </c>
      <c r="LV90" s="52">
        <v>73</v>
      </c>
      <c r="LW90" s="52">
        <v>61</v>
      </c>
      <c r="LX90" s="52">
        <v>75</v>
      </c>
      <c r="LY90" s="52">
        <v>60</v>
      </c>
      <c r="LZ90" s="52">
        <v>75</v>
      </c>
      <c r="MA90" s="52">
        <v>62</v>
      </c>
      <c r="MB90" s="52">
        <v>75</v>
      </c>
      <c r="MC90" s="52">
        <v>65</v>
      </c>
      <c r="MD90" s="52">
        <v>77</v>
      </c>
      <c r="ME90" s="52">
        <v>64</v>
      </c>
      <c r="MF90" s="52">
        <v>80</v>
      </c>
      <c r="MG90" s="52">
        <v>62</v>
      </c>
      <c r="MH90" s="52">
        <v>78</v>
      </c>
      <c r="MI90" s="52">
        <v>64</v>
      </c>
      <c r="MJ90" s="52">
        <v>80</v>
      </c>
      <c r="MK90" s="52">
        <v>64</v>
      </c>
      <c r="ML90" s="52">
        <v>80</v>
      </c>
      <c r="MM90" s="52">
        <v>66</v>
      </c>
      <c r="MN90" s="52">
        <v>81</v>
      </c>
      <c r="MO90" s="52">
        <v>69</v>
      </c>
      <c r="MP90" s="52">
        <v>87</v>
      </c>
      <c r="MQ90" s="52">
        <v>68</v>
      </c>
      <c r="MR90" s="52">
        <v>85</v>
      </c>
    </row>
    <row r="91" spans="1:35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  <c r="LO91" s="52">
        <v>104</v>
      </c>
      <c r="LP91" s="52">
        <v>135</v>
      </c>
      <c r="LQ91" s="52">
        <v>102</v>
      </c>
      <c r="LR91" s="52">
        <v>136</v>
      </c>
      <c r="LS91" s="52">
        <v>99</v>
      </c>
      <c r="LT91" s="52">
        <v>131</v>
      </c>
      <c r="LU91" s="52">
        <v>95</v>
      </c>
      <c r="LV91" s="52">
        <v>130</v>
      </c>
      <c r="LW91" s="52">
        <v>99</v>
      </c>
      <c r="LX91" s="52">
        <v>136</v>
      </c>
      <c r="LY91" s="52">
        <v>100</v>
      </c>
      <c r="LZ91" s="52">
        <v>137</v>
      </c>
      <c r="MA91" s="52">
        <v>100</v>
      </c>
      <c r="MB91" s="52">
        <v>140</v>
      </c>
      <c r="MC91" s="52">
        <v>99</v>
      </c>
      <c r="MD91" s="52">
        <v>143</v>
      </c>
      <c r="ME91" s="52">
        <v>97</v>
      </c>
      <c r="MF91" s="52">
        <v>137</v>
      </c>
      <c r="MG91" s="52">
        <v>97</v>
      </c>
      <c r="MH91" s="52">
        <v>136</v>
      </c>
      <c r="MI91" s="52">
        <v>100</v>
      </c>
      <c r="MJ91" s="52">
        <v>132</v>
      </c>
      <c r="MK91" s="52">
        <v>95</v>
      </c>
      <c r="ML91" s="52">
        <v>127</v>
      </c>
      <c r="MM91" s="52">
        <v>95</v>
      </c>
      <c r="MN91" s="52">
        <v>125</v>
      </c>
      <c r="MO91" s="52">
        <v>90</v>
      </c>
      <c r="MP91" s="52">
        <v>120</v>
      </c>
      <c r="MQ91" s="52">
        <v>92</v>
      </c>
      <c r="MR91" s="52">
        <v>120</v>
      </c>
    </row>
    <row r="92" spans="1:356" x14ac:dyDescent="0.25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  <c r="LO92" s="52">
        <v>748</v>
      </c>
      <c r="LP92" s="52">
        <v>972</v>
      </c>
      <c r="LQ92" s="52">
        <v>749</v>
      </c>
      <c r="LR92" s="52">
        <v>970</v>
      </c>
      <c r="LS92" s="52">
        <v>727</v>
      </c>
      <c r="LT92" s="52">
        <v>927</v>
      </c>
      <c r="LU92" s="52">
        <v>715</v>
      </c>
      <c r="LV92" s="52">
        <v>910</v>
      </c>
      <c r="LW92" s="52">
        <v>715</v>
      </c>
      <c r="LX92" s="52">
        <v>909</v>
      </c>
      <c r="LY92" s="52">
        <v>692</v>
      </c>
      <c r="LZ92" s="52">
        <v>884</v>
      </c>
      <c r="MA92" s="52">
        <v>691</v>
      </c>
      <c r="MB92" s="52">
        <v>876</v>
      </c>
      <c r="MC92" s="52">
        <v>676</v>
      </c>
      <c r="MD92" s="52">
        <v>874</v>
      </c>
      <c r="ME92" s="52">
        <v>697</v>
      </c>
      <c r="MF92" s="52">
        <v>901</v>
      </c>
      <c r="MG92" s="52">
        <v>708</v>
      </c>
      <c r="MH92" s="52">
        <v>908</v>
      </c>
      <c r="MI92" s="52">
        <v>701</v>
      </c>
      <c r="MJ92" s="52">
        <v>886</v>
      </c>
      <c r="MK92" s="52">
        <v>705</v>
      </c>
      <c r="ML92" s="52">
        <v>910</v>
      </c>
      <c r="MM92" s="52">
        <v>702</v>
      </c>
      <c r="MN92" s="52">
        <v>908</v>
      </c>
      <c r="MO92" s="52">
        <v>717</v>
      </c>
      <c r="MP92" s="52">
        <v>923</v>
      </c>
      <c r="MQ92" s="52">
        <v>716</v>
      </c>
      <c r="MR92" s="52">
        <v>918</v>
      </c>
    </row>
    <row r="93" spans="1:35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  <c r="LO93" s="52">
        <v>178</v>
      </c>
      <c r="LP93" s="52">
        <v>252</v>
      </c>
      <c r="LQ93" s="52">
        <v>177</v>
      </c>
      <c r="LR93" s="52">
        <v>256</v>
      </c>
      <c r="LS93" s="52">
        <v>170</v>
      </c>
      <c r="LT93" s="52">
        <v>257</v>
      </c>
      <c r="LU93" s="52">
        <v>174</v>
      </c>
      <c r="LV93" s="52">
        <v>261</v>
      </c>
      <c r="LW93" s="52">
        <v>171</v>
      </c>
      <c r="LX93" s="52">
        <v>252</v>
      </c>
      <c r="LY93" s="52">
        <v>171</v>
      </c>
      <c r="LZ93" s="52">
        <v>253</v>
      </c>
      <c r="MA93" s="52">
        <v>172</v>
      </c>
      <c r="MB93" s="52">
        <v>253</v>
      </c>
      <c r="MC93" s="52">
        <v>167</v>
      </c>
      <c r="MD93" s="52">
        <v>253</v>
      </c>
      <c r="ME93" s="52">
        <v>172</v>
      </c>
      <c r="MF93" s="52">
        <v>253</v>
      </c>
      <c r="MG93" s="52">
        <v>176</v>
      </c>
      <c r="MH93" s="52">
        <v>262</v>
      </c>
      <c r="MI93" s="52">
        <v>181</v>
      </c>
      <c r="MJ93" s="52">
        <v>257</v>
      </c>
      <c r="MK93" s="52">
        <v>178</v>
      </c>
      <c r="ML93" s="52">
        <v>254</v>
      </c>
      <c r="MM93" s="52">
        <v>179</v>
      </c>
      <c r="MN93" s="52">
        <v>257</v>
      </c>
      <c r="MO93" s="52">
        <v>182</v>
      </c>
      <c r="MP93" s="52">
        <v>260</v>
      </c>
      <c r="MQ93" s="52">
        <v>184</v>
      </c>
      <c r="MR93" s="52">
        <v>264</v>
      </c>
    </row>
    <row r="94" spans="1:35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  <c r="LO94" s="52">
        <v>36</v>
      </c>
      <c r="LP94" s="52">
        <v>45</v>
      </c>
      <c r="LQ94" s="52">
        <v>35</v>
      </c>
      <c r="LR94" s="52">
        <v>45</v>
      </c>
      <c r="LS94" s="52">
        <v>35</v>
      </c>
      <c r="LT94" s="52">
        <v>46</v>
      </c>
      <c r="LU94" s="52">
        <v>36</v>
      </c>
      <c r="LV94" s="52">
        <v>45</v>
      </c>
      <c r="LW94" s="52">
        <v>34</v>
      </c>
      <c r="LX94" s="52">
        <v>43</v>
      </c>
      <c r="LY94" s="52">
        <v>32</v>
      </c>
      <c r="LZ94" s="52">
        <v>42</v>
      </c>
      <c r="MA94" s="52">
        <v>32</v>
      </c>
      <c r="MB94" s="52">
        <v>41</v>
      </c>
      <c r="MC94" s="52">
        <v>32</v>
      </c>
      <c r="MD94" s="52">
        <v>42</v>
      </c>
      <c r="ME94" s="52">
        <v>31</v>
      </c>
      <c r="MF94" s="52">
        <v>41</v>
      </c>
      <c r="MG94" s="52">
        <v>32</v>
      </c>
      <c r="MH94" s="52">
        <v>41</v>
      </c>
      <c r="MI94" s="52">
        <v>33</v>
      </c>
      <c r="MJ94" s="52">
        <v>42</v>
      </c>
      <c r="MK94" s="52">
        <v>35</v>
      </c>
      <c r="ML94" s="52">
        <v>43</v>
      </c>
      <c r="MM94" s="52">
        <v>33</v>
      </c>
      <c r="MN94" s="52">
        <v>41</v>
      </c>
      <c r="MO94" s="52">
        <v>34</v>
      </c>
      <c r="MP94" s="52">
        <v>41</v>
      </c>
      <c r="MQ94" s="52">
        <v>32</v>
      </c>
      <c r="MR94" s="52">
        <v>39</v>
      </c>
    </row>
    <row r="95" spans="1:35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  <c r="LO95" s="52">
        <v>86</v>
      </c>
      <c r="LP95" s="52">
        <v>115</v>
      </c>
      <c r="LQ95" s="52">
        <v>83</v>
      </c>
      <c r="LR95" s="52">
        <v>109</v>
      </c>
      <c r="LS95" s="52">
        <v>72</v>
      </c>
      <c r="LT95" s="52">
        <v>94</v>
      </c>
      <c r="LU95" s="52">
        <v>69</v>
      </c>
      <c r="LV95" s="52">
        <v>93</v>
      </c>
      <c r="LW95" s="52">
        <v>68</v>
      </c>
      <c r="LX95" s="52">
        <v>93</v>
      </c>
      <c r="LY95" s="52">
        <v>70</v>
      </c>
      <c r="LZ95" s="52">
        <v>97</v>
      </c>
      <c r="MA95" s="52">
        <v>71</v>
      </c>
      <c r="MB95" s="52">
        <v>99</v>
      </c>
      <c r="MC95" s="52">
        <v>67</v>
      </c>
      <c r="MD95" s="52">
        <v>97</v>
      </c>
      <c r="ME95" s="52">
        <v>69</v>
      </c>
      <c r="MF95" s="52">
        <v>96</v>
      </c>
      <c r="MG95" s="52">
        <v>73</v>
      </c>
      <c r="MH95" s="52">
        <v>103</v>
      </c>
      <c r="MI95" s="52">
        <v>67</v>
      </c>
      <c r="MJ95" s="52">
        <v>91</v>
      </c>
      <c r="MK95" s="52">
        <v>71</v>
      </c>
      <c r="ML95" s="52">
        <v>94</v>
      </c>
      <c r="MM95" s="52">
        <v>67</v>
      </c>
      <c r="MN95" s="52">
        <v>95</v>
      </c>
      <c r="MO95" s="52">
        <v>68</v>
      </c>
      <c r="MP95" s="52">
        <v>94</v>
      </c>
      <c r="MQ95" s="52">
        <v>67</v>
      </c>
      <c r="MR95" s="52">
        <v>89</v>
      </c>
    </row>
    <row r="96" spans="1:356" s="122" customFormat="1" x14ac:dyDescent="0.25">
      <c r="A96" s="120"/>
      <c r="B96" s="121"/>
      <c r="C96" s="148" t="s">
        <v>109</v>
      </c>
      <c r="E96" s="123">
        <f t="shared" ref="E96:V96" si="104">SUM(E81:E95)</f>
        <v>2378</v>
      </c>
      <c r="F96" s="123">
        <f t="shared" si="104"/>
        <v>4695</v>
      </c>
      <c r="G96" s="123">
        <f t="shared" si="104"/>
        <v>2456</v>
      </c>
      <c r="H96" s="123">
        <f t="shared" si="104"/>
        <v>4580</v>
      </c>
      <c r="I96" s="123">
        <f t="shared" si="104"/>
        <v>2413</v>
      </c>
      <c r="J96" s="123">
        <f t="shared" si="104"/>
        <v>4459</v>
      </c>
      <c r="K96" s="123">
        <f t="shared" si="104"/>
        <v>2370</v>
      </c>
      <c r="L96" s="123">
        <f t="shared" si="104"/>
        <v>4276</v>
      </c>
      <c r="M96" s="123">
        <f t="shared" si="104"/>
        <v>2477</v>
      </c>
      <c r="N96" s="123">
        <f t="shared" si="104"/>
        <v>4341</v>
      </c>
      <c r="O96" s="123">
        <f t="shared" si="104"/>
        <v>2593</v>
      </c>
      <c r="P96" s="123">
        <f t="shared" si="104"/>
        <v>4437</v>
      </c>
      <c r="Q96" s="123">
        <f t="shared" si="104"/>
        <v>2666</v>
      </c>
      <c r="R96" s="123">
        <f t="shared" si="104"/>
        <v>4422</v>
      </c>
      <c r="S96" s="123">
        <f t="shared" si="104"/>
        <v>2804</v>
      </c>
      <c r="T96" s="123">
        <f t="shared" si="104"/>
        <v>4402</v>
      </c>
      <c r="U96" s="123">
        <f t="shared" si="104"/>
        <v>2896</v>
      </c>
      <c r="V96" s="123">
        <f t="shared" si="104"/>
        <v>4432</v>
      </c>
      <c r="W96" s="123">
        <f t="shared" ref="W96:AB96" si="105">SUM(W81:W95)</f>
        <v>2919</v>
      </c>
      <c r="X96" s="123">
        <f t="shared" si="105"/>
        <v>4477</v>
      </c>
      <c r="Y96" s="123">
        <f t="shared" si="105"/>
        <v>2929</v>
      </c>
      <c r="Z96" s="123">
        <f t="shared" si="105"/>
        <v>4486</v>
      </c>
      <c r="AA96" s="123">
        <f t="shared" si="105"/>
        <v>2892</v>
      </c>
      <c r="AB96" s="123">
        <f t="shared" si="105"/>
        <v>4424</v>
      </c>
      <c r="AC96" s="123">
        <f t="shared" ref="AC96:AJ96" si="106">SUM(AC81:AC95)</f>
        <v>2949</v>
      </c>
      <c r="AD96" s="123">
        <f t="shared" si="106"/>
        <v>4526</v>
      </c>
      <c r="AE96" s="123">
        <f t="shared" si="106"/>
        <v>2956</v>
      </c>
      <c r="AF96" s="123">
        <f t="shared" si="106"/>
        <v>4545</v>
      </c>
      <c r="AG96" s="123">
        <f t="shared" si="106"/>
        <v>2985</v>
      </c>
      <c r="AH96" s="123">
        <f t="shared" si="106"/>
        <v>4555</v>
      </c>
      <c r="AI96" s="123">
        <f>SUM(AI81:AI95)</f>
        <v>2994</v>
      </c>
      <c r="AJ96" s="123">
        <f t="shared" si="106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7">SUM(AM81:AM95)</f>
        <v>3089</v>
      </c>
      <c r="AN96" s="123">
        <f t="shared" si="107"/>
        <v>4624</v>
      </c>
      <c r="AO96" s="123">
        <f t="shared" si="107"/>
        <v>3090</v>
      </c>
      <c r="AP96" s="123">
        <f t="shared" si="107"/>
        <v>4618</v>
      </c>
      <c r="AQ96" s="123">
        <f t="shared" si="107"/>
        <v>3070</v>
      </c>
      <c r="AR96" s="123">
        <f t="shared" si="107"/>
        <v>4581</v>
      </c>
      <c r="AS96" s="123">
        <f t="shared" si="107"/>
        <v>3085</v>
      </c>
      <c r="AT96" s="123">
        <f t="shared" si="107"/>
        <v>4612</v>
      </c>
      <c r="AU96" s="123">
        <f t="shared" si="107"/>
        <v>3139</v>
      </c>
      <c r="AV96" s="123">
        <f t="shared" si="107"/>
        <v>4600</v>
      </c>
      <c r="AW96" s="123">
        <f t="shared" ref="AW96:BB96" si="108">SUM(AW81:AW95)</f>
        <v>3129</v>
      </c>
      <c r="AX96" s="123">
        <f t="shared" si="108"/>
        <v>4534</v>
      </c>
      <c r="AY96" s="123">
        <f t="shared" si="108"/>
        <v>3154</v>
      </c>
      <c r="AZ96" s="123">
        <f t="shared" si="108"/>
        <v>4572</v>
      </c>
      <c r="BA96" s="123">
        <f t="shared" si="108"/>
        <v>3162</v>
      </c>
      <c r="BB96" s="123">
        <f t="shared" si="108"/>
        <v>4644</v>
      </c>
      <c r="BC96" s="123">
        <f t="shared" ref="BC96:BH96" si="109">SUM(BC81:BC95)</f>
        <v>3246</v>
      </c>
      <c r="BD96" s="123">
        <f t="shared" si="109"/>
        <v>4644</v>
      </c>
      <c r="BE96" s="123">
        <f t="shared" si="109"/>
        <v>3285</v>
      </c>
      <c r="BF96" s="123">
        <f t="shared" si="109"/>
        <v>4704</v>
      </c>
      <c r="BG96" s="123">
        <f t="shared" si="109"/>
        <v>3272</v>
      </c>
      <c r="BH96" s="123">
        <f t="shared" si="109"/>
        <v>4699</v>
      </c>
      <c r="BI96" s="123">
        <f t="shared" ref="BI96:BN96" si="110">SUM(BI81:BI95)</f>
        <v>3350</v>
      </c>
      <c r="BJ96" s="123">
        <f t="shared" si="110"/>
        <v>4744</v>
      </c>
      <c r="BK96" s="123">
        <f t="shared" si="110"/>
        <v>3382</v>
      </c>
      <c r="BL96" s="123">
        <f t="shared" si="110"/>
        <v>4735</v>
      </c>
      <c r="BM96" s="123">
        <f t="shared" si="110"/>
        <v>3374</v>
      </c>
      <c r="BN96" s="123">
        <f t="shared" si="110"/>
        <v>4702</v>
      </c>
      <c r="BO96" s="123">
        <f t="shared" ref="BO96:BT96" si="111">SUM(BO81:BO95)</f>
        <v>3353</v>
      </c>
      <c r="BP96" s="123">
        <f t="shared" si="111"/>
        <v>4611</v>
      </c>
      <c r="BQ96" s="123">
        <f t="shared" si="111"/>
        <v>3315</v>
      </c>
      <c r="BR96" s="123">
        <f t="shared" si="111"/>
        <v>4544</v>
      </c>
      <c r="BS96" s="123">
        <f t="shared" si="111"/>
        <v>3268</v>
      </c>
      <c r="BT96" s="123">
        <f t="shared" si="111"/>
        <v>4473</v>
      </c>
      <c r="BU96" s="123">
        <f t="shared" ref="BU96:CB96" si="112">SUM(BU81:BU95)</f>
        <v>3247</v>
      </c>
      <c r="BV96" s="123">
        <f t="shared" si="112"/>
        <v>4417</v>
      </c>
      <c r="BW96" s="123">
        <f t="shared" si="112"/>
        <v>3246</v>
      </c>
      <c r="BX96" s="123">
        <f t="shared" si="112"/>
        <v>4399</v>
      </c>
      <c r="BY96" s="123">
        <f t="shared" si="112"/>
        <v>3288</v>
      </c>
      <c r="BZ96" s="123">
        <f t="shared" si="112"/>
        <v>4453</v>
      </c>
      <c r="CA96" s="123">
        <f t="shared" si="112"/>
        <v>3295</v>
      </c>
      <c r="CB96" s="123">
        <f t="shared" si="112"/>
        <v>4479</v>
      </c>
      <c r="CC96" s="123">
        <f t="shared" ref="CC96:CH96" si="113">SUM(CC81:CC95)</f>
        <v>3355</v>
      </c>
      <c r="CD96" s="123">
        <f t="shared" si="113"/>
        <v>4544</v>
      </c>
      <c r="CE96" s="123">
        <f t="shared" si="113"/>
        <v>3405</v>
      </c>
      <c r="CF96" s="123">
        <f t="shared" si="113"/>
        <v>4581</v>
      </c>
      <c r="CG96" s="123">
        <f t="shared" si="113"/>
        <v>3454</v>
      </c>
      <c r="CH96" s="123">
        <f t="shared" si="113"/>
        <v>4625</v>
      </c>
      <c r="CI96" s="123">
        <f t="shared" ref="CI96:CN96" si="114">SUM(CI81:CI95)</f>
        <v>3526</v>
      </c>
      <c r="CJ96" s="123">
        <f t="shared" si="114"/>
        <v>4657</v>
      </c>
      <c r="CK96" s="123">
        <f t="shared" si="114"/>
        <v>3508</v>
      </c>
      <c r="CL96" s="123">
        <f t="shared" si="114"/>
        <v>4609</v>
      </c>
      <c r="CM96" s="123">
        <f t="shared" si="114"/>
        <v>3474</v>
      </c>
      <c r="CN96" s="123">
        <f t="shared" si="114"/>
        <v>4563</v>
      </c>
      <c r="CO96" s="123">
        <f t="shared" ref="CO96:CT96" si="115">SUM(CO81:CO95)</f>
        <v>3483</v>
      </c>
      <c r="CP96" s="123">
        <f t="shared" si="115"/>
        <v>4547</v>
      </c>
      <c r="CQ96" s="123">
        <f t="shared" si="115"/>
        <v>3493</v>
      </c>
      <c r="CR96" s="123">
        <f t="shared" si="115"/>
        <v>4566</v>
      </c>
      <c r="CS96" s="123">
        <f t="shared" si="115"/>
        <v>3476</v>
      </c>
      <c r="CT96" s="123">
        <f t="shared" si="115"/>
        <v>4551</v>
      </c>
      <c r="CU96" s="123">
        <f t="shared" ref="CU96:DH96" si="116">SUM(CU81:CU95)</f>
        <v>3505</v>
      </c>
      <c r="CV96" s="123">
        <f t="shared" si="116"/>
        <v>4578</v>
      </c>
      <c r="CW96" s="123">
        <f t="shared" si="116"/>
        <v>3513</v>
      </c>
      <c r="CX96" s="123">
        <f t="shared" si="116"/>
        <v>4592</v>
      </c>
      <c r="CY96" s="123">
        <f t="shared" si="116"/>
        <v>3536</v>
      </c>
      <c r="CZ96" s="123">
        <f t="shared" si="116"/>
        <v>4633</v>
      </c>
      <c r="DA96" s="123">
        <f t="shared" si="116"/>
        <v>3525</v>
      </c>
      <c r="DB96" s="123">
        <f t="shared" si="116"/>
        <v>4632</v>
      </c>
      <c r="DC96" s="122">
        <f t="shared" si="116"/>
        <v>3555</v>
      </c>
      <c r="DD96" s="122">
        <f t="shared" si="116"/>
        <v>4646</v>
      </c>
      <c r="DE96" s="124">
        <f t="shared" si="116"/>
        <v>3586</v>
      </c>
      <c r="DF96" s="124">
        <f t="shared" si="116"/>
        <v>4689</v>
      </c>
      <c r="DG96" s="122">
        <f t="shared" si="116"/>
        <v>3600</v>
      </c>
      <c r="DH96" s="122">
        <f t="shared" si="116"/>
        <v>4701</v>
      </c>
      <c r="DI96" s="122">
        <f t="shared" ref="DI96:DN96" si="117">SUM(DI81:DI95)</f>
        <v>3579</v>
      </c>
      <c r="DJ96" s="122">
        <f t="shared" si="117"/>
        <v>4673</v>
      </c>
      <c r="DK96" s="122">
        <f t="shared" si="117"/>
        <v>3522</v>
      </c>
      <c r="DL96" s="122">
        <f t="shared" si="117"/>
        <v>4596</v>
      </c>
      <c r="DM96" s="123">
        <f t="shared" si="117"/>
        <v>3535</v>
      </c>
      <c r="DN96" s="123">
        <f t="shared" si="117"/>
        <v>4587</v>
      </c>
      <c r="DO96" s="123">
        <f t="shared" ref="DO96:EA96" si="118">SUM(DO81:DO95)</f>
        <v>3542</v>
      </c>
      <c r="DP96" s="123">
        <f t="shared" si="118"/>
        <v>4564</v>
      </c>
      <c r="DQ96" s="123">
        <f t="shared" si="118"/>
        <v>3481</v>
      </c>
      <c r="DR96" s="123">
        <f t="shared" si="118"/>
        <v>4510</v>
      </c>
      <c r="DS96" s="123">
        <f>SUM(DS81:DS95)</f>
        <v>3460</v>
      </c>
      <c r="DT96" s="123">
        <f>SUM(DT81:DT95)</f>
        <v>4461</v>
      </c>
      <c r="DU96" s="123">
        <f t="shared" si="118"/>
        <v>3470</v>
      </c>
      <c r="DV96" s="123">
        <f t="shared" si="118"/>
        <v>4490</v>
      </c>
      <c r="DW96" s="123">
        <f t="shared" si="118"/>
        <v>3479</v>
      </c>
      <c r="DX96" s="123">
        <f t="shared" si="118"/>
        <v>4508</v>
      </c>
      <c r="DY96" s="123">
        <f t="shared" si="118"/>
        <v>3491</v>
      </c>
      <c r="DZ96" s="123">
        <f t="shared" si="118"/>
        <v>4520</v>
      </c>
      <c r="EA96" s="123">
        <f t="shared" si="118"/>
        <v>3523</v>
      </c>
      <c r="EB96" s="123">
        <f t="shared" ref="EB96:FG96" si="119">SUM(EB81:EB95)</f>
        <v>4526</v>
      </c>
      <c r="EC96" s="123">
        <f t="shared" si="119"/>
        <v>3530</v>
      </c>
      <c r="ED96" s="123">
        <f t="shared" si="119"/>
        <v>4552</v>
      </c>
      <c r="EE96" s="123">
        <f t="shared" si="119"/>
        <v>3529</v>
      </c>
      <c r="EF96" s="123">
        <f t="shared" si="119"/>
        <v>4543</v>
      </c>
      <c r="EG96" s="123">
        <f t="shared" si="119"/>
        <v>3496</v>
      </c>
      <c r="EH96" s="123">
        <f t="shared" si="119"/>
        <v>4529</v>
      </c>
      <c r="EI96" s="123">
        <f t="shared" si="119"/>
        <v>3485</v>
      </c>
      <c r="EJ96" s="123">
        <f t="shared" si="119"/>
        <v>4519</v>
      </c>
      <c r="EK96" s="123">
        <f t="shared" si="119"/>
        <v>3438</v>
      </c>
      <c r="EL96" s="123">
        <f t="shared" si="119"/>
        <v>4505</v>
      </c>
      <c r="EM96" s="123">
        <f t="shared" si="119"/>
        <v>3428</v>
      </c>
      <c r="EN96" s="123">
        <f t="shared" si="119"/>
        <v>4465</v>
      </c>
      <c r="EO96" s="123">
        <f t="shared" si="119"/>
        <v>3403</v>
      </c>
      <c r="EP96" s="123">
        <f t="shared" si="119"/>
        <v>4465</v>
      </c>
      <c r="EQ96" s="123">
        <f t="shared" si="119"/>
        <v>3358</v>
      </c>
      <c r="ER96" s="123">
        <f t="shared" si="119"/>
        <v>4404</v>
      </c>
      <c r="ES96" s="123">
        <f t="shared" si="119"/>
        <v>3372</v>
      </c>
      <c r="ET96" s="125">
        <f t="shared" si="119"/>
        <v>4442</v>
      </c>
      <c r="EU96" s="123">
        <f t="shared" si="119"/>
        <v>3409</v>
      </c>
      <c r="EV96" s="123">
        <f t="shared" si="119"/>
        <v>4485</v>
      </c>
      <c r="EW96" s="123">
        <f t="shared" si="119"/>
        <v>3423</v>
      </c>
      <c r="EX96" s="123">
        <f t="shared" si="119"/>
        <v>4533</v>
      </c>
      <c r="EY96" s="123">
        <f t="shared" si="119"/>
        <v>3442</v>
      </c>
      <c r="EZ96" s="123">
        <f t="shared" si="119"/>
        <v>4559</v>
      </c>
      <c r="FA96" s="123">
        <f t="shared" si="119"/>
        <v>3498</v>
      </c>
      <c r="FB96" s="123">
        <f t="shared" si="119"/>
        <v>4647</v>
      </c>
      <c r="FC96" s="123">
        <f t="shared" si="119"/>
        <v>3498</v>
      </c>
      <c r="FD96" s="123">
        <f t="shared" si="119"/>
        <v>4637</v>
      </c>
      <c r="FE96" s="123">
        <f t="shared" si="119"/>
        <v>3486</v>
      </c>
      <c r="FF96" s="123">
        <f t="shared" si="119"/>
        <v>4630</v>
      </c>
      <c r="FG96" s="123">
        <f t="shared" si="119"/>
        <v>3456</v>
      </c>
      <c r="FH96" s="123">
        <f t="shared" ref="FH96:GM96" si="120">SUM(FH81:FH95)</f>
        <v>4601</v>
      </c>
      <c r="FI96" s="123">
        <f t="shared" si="120"/>
        <v>3396</v>
      </c>
      <c r="FJ96" s="123">
        <f t="shared" si="120"/>
        <v>4554</v>
      </c>
      <c r="FK96" s="123">
        <f t="shared" si="120"/>
        <v>3332</v>
      </c>
      <c r="FL96" s="123">
        <f t="shared" si="120"/>
        <v>4547</v>
      </c>
      <c r="FM96" s="123">
        <f t="shared" si="120"/>
        <v>3303</v>
      </c>
      <c r="FN96" s="123">
        <f t="shared" si="120"/>
        <v>4565</v>
      </c>
      <c r="FO96" s="123">
        <f t="shared" si="120"/>
        <v>3285</v>
      </c>
      <c r="FP96" s="123">
        <f t="shared" si="120"/>
        <v>4570</v>
      </c>
      <c r="FQ96" s="123">
        <f t="shared" si="120"/>
        <v>3280</v>
      </c>
      <c r="FR96" s="123">
        <f t="shared" si="120"/>
        <v>4615</v>
      </c>
      <c r="FS96" s="123">
        <f t="shared" si="120"/>
        <v>3265</v>
      </c>
      <c r="FT96" s="123">
        <f t="shared" si="120"/>
        <v>4642</v>
      </c>
      <c r="FU96" s="123">
        <f t="shared" si="120"/>
        <v>3207</v>
      </c>
      <c r="FV96" s="123">
        <f t="shared" si="120"/>
        <v>4646</v>
      </c>
      <c r="FW96" s="123">
        <f t="shared" si="120"/>
        <v>3194</v>
      </c>
      <c r="FX96" s="123">
        <f t="shared" si="120"/>
        <v>4661</v>
      </c>
      <c r="FY96" s="123">
        <f t="shared" si="120"/>
        <v>3228</v>
      </c>
      <c r="FZ96" s="123">
        <f t="shared" si="120"/>
        <v>4726</v>
      </c>
      <c r="GA96" s="123">
        <f t="shared" si="120"/>
        <v>3182</v>
      </c>
      <c r="GB96" s="123">
        <f t="shared" si="120"/>
        <v>4670</v>
      </c>
      <c r="GC96" s="123">
        <f t="shared" si="120"/>
        <v>3191</v>
      </c>
      <c r="GD96" s="123">
        <f t="shared" si="120"/>
        <v>4681</v>
      </c>
      <c r="GE96" s="123">
        <f t="shared" si="120"/>
        <v>3140</v>
      </c>
      <c r="GF96" s="123">
        <f t="shared" si="120"/>
        <v>4665</v>
      </c>
      <c r="GG96" s="123">
        <f t="shared" si="120"/>
        <v>3092</v>
      </c>
      <c r="GH96" s="123">
        <f t="shared" si="120"/>
        <v>4611</v>
      </c>
      <c r="GI96" s="123">
        <f t="shared" si="120"/>
        <v>2918</v>
      </c>
      <c r="GJ96" s="123">
        <f t="shared" si="120"/>
        <v>4359</v>
      </c>
      <c r="GK96" s="123">
        <f t="shared" si="120"/>
        <v>2783</v>
      </c>
      <c r="GL96" s="123">
        <f t="shared" si="120"/>
        <v>4372</v>
      </c>
      <c r="GM96" s="123">
        <f t="shared" si="120"/>
        <v>2808</v>
      </c>
      <c r="GN96" s="123">
        <f t="shared" ref="GN96:HS96" si="121">SUM(GN81:GN95)</f>
        <v>4354</v>
      </c>
      <c r="GO96" s="123">
        <f t="shared" si="121"/>
        <v>2868</v>
      </c>
      <c r="GP96" s="123">
        <f t="shared" si="121"/>
        <v>4374</v>
      </c>
      <c r="GQ96" s="123">
        <f t="shared" si="121"/>
        <v>2901</v>
      </c>
      <c r="GR96" s="123">
        <f t="shared" si="121"/>
        <v>4444</v>
      </c>
      <c r="GS96" s="123">
        <f t="shared" si="121"/>
        <v>2909</v>
      </c>
      <c r="GT96" s="123">
        <f t="shared" si="121"/>
        <v>4466</v>
      </c>
      <c r="GU96" s="123">
        <f t="shared" si="121"/>
        <v>3002</v>
      </c>
      <c r="GV96" s="123">
        <f t="shared" si="121"/>
        <v>4504</v>
      </c>
      <c r="GW96" s="123">
        <f t="shared" si="121"/>
        <v>3050</v>
      </c>
      <c r="GX96" s="123">
        <f t="shared" si="121"/>
        <v>4520</v>
      </c>
      <c r="GY96" s="123">
        <f t="shared" si="121"/>
        <v>3056</v>
      </c>
      <c r="GZ96" s="123">
        <f t="shared" si="121"/>
        <v>4487</v>
      </c>
      <c r="HA96" s="123">
        <f t="shared" si="121"/>
        <v>3071</v>
      </c>
      <c r="HB96" s="123">
        <f t="shared" si="121"/>
        <v>4465</v>
      </c>
      <c r="HC96" s="123">
        <f t="shared" si="121"/>
        <v>3133</v>
      </c>
      <c r="HD96" s="123">
        <f t="shared" si="121"/>
        <v>4506</v>
      </c>
      <c r="HE96" s="123">
        <f t="shared" si="121"/>
        <v>3133</v>
      </c>
      <c r="HF96" s="123">
        <f t="shared" si="121"/>
        <v>4472</v>
      </c>
      <c r="HG96" s="123">
        <f t="shared" si="121"/>
        <v>3180</v>
      </c>
      <c r="HH96" s="123">
        <f t="shared" si="121"/>
        <v>4450</v>
      </c>
      <c r="HI96" s="123">
        <f t="shared" si="121"/>
        <v>3214</v>
      </c>
      <c r="HJ96" s="123">
        <f t="shared" si="121"/>
        <v>4441</v>
      </c>
      <c r="HK96" s="123">
        <f t="shared" si="121"/>
        <v>3235</v>
      </c>
      <c r="HL96" s="123">
        <f t="shared" si="121"/>
        <v>4436</v>
      </c>
      <c r="HM96" s="123">
        <f t="shared" si="121"/>
        <v>3290</v>
      </c>
      <c r="HN96" s="123">
        <f t="shared" si="121"/>
        <v>4454</v>
      </c>
      <c r="HO96" s="123">
        <f t="shared" si="121"/>
        <v>3322</v>
      </c>
      <c r="HP96" s="123">
        <f t="shared" si="121"/>
        <v>4478</v>
      </c>
      <c r="HQ96" s="123">
        <f t="shared" si="121"/>
        <v>3342</v>
      </c>
      <c r="HR96" s="123">
        <f t="shared" si="121"/>
        <v>4491</v>
      </c>
      <c r="HS96" s="123">
        <f t="shared" si="121"/>
        <v>3363</v>
      </c>
      <c r="HT96" s="123">
        <f t="shared" ref="HT96:KE96" si="122">SUM(HT81:HT95)</f>
        <v>4534</v>
      </c>
      <c r="HU96" s="123">
        <f t="shared" si="122"/>
        <v>3443</v>
      </c>
      <c r="HV96" s="123">
        <f t="shared" si="122"/>
        <v>4605</v>
      </c>
      <c r="HW96" s="123">
        <f t="shared" si="122"/>
        <v>3464</v>
      </c>
      <c r="HX96" s="123">
        <f t="shared" si="122"/>
        <v>4605</v>
      </c>
      <c r="HY96" s="123">
        <f t="shared" si="122"/>
        <v>3513</v>
      </c>
      <c r="HZ96" s="123">
        <f t="shared" si="122"/>
        <v>4585</v>
      </c>
      <c r="IA96" s="123">
        <f t="shared" si="122"/>
        <v>3504</v>
      </c>
      <c r="IB96" s="123">
        <f t="shared" si="122"/>
        <v>4574</v>
      </c>
      <c r="IC96" s="123">
        <f t="shared" si="122"/>
        <v>3472</v>
      </c>
      <c r="ID96" s="123">
        <f t="shared" si="122"/>
        <v>4519</v>
      </c>
      <c r="IE96" s="123">
        <f t="shared" si="122"/>
        <v>3443</v>
      </c>
      <c r="IF96" s="123">
        <f t="shared" si="122"/>
        <v>4466</v>
      </c>
      <c r="IG96" s="123">
        <f t="shared" si="122"/>
        <v>3437</v>
      </c>
      <c r="IH96" s="123">
        <f t="shared" si="122"/>
        <v>4446</v>
      </c>
      <c r="II96" s="123">
        <f t="shared" si="122"/>
        <v>3336</v>
      </c>
      <c r="IJ96" s="123">
        <f t="shared" si="122"/>
        <v>4298</v>
      </c>
      <c r="IK96" s="123">
        <f t="shared" si="122"/>
        <v>3434</v>
      </c>
      <c r="IL96" s="123">
        <f t="shared" si="122"/>
        <v>4438</v>
      </c>
      <c r="IM96" s="123">
        <f t="shared" si="122"/>
        <v>3409</v>
      </c>
      <c r="IN96" s="123">
        <f t="shared" si="122"/>
        <v>4421</v>
      </c>
      <c r="IO96" s="123">
        <f t="shared" si="122"/>
        <v>3378</v>
      </c>
      <c r="IP96" s="123">
        <f t="shared" si="122"/>
        <v>4415</v>
      </c>
      <c r="IQ96" s="123">
        <f t="shared" si="122"/>
        <v>3387</v>
      </c>
      <c r="IR96" s="123">
        <f t="shared" si="122"/>
        <v>4427</v>
      </c>
      <c r="IS96" s="123">
        <f t="shared" si="122"/>
        <v>3405</v>
      </c>
      <c r="IT96" s="123">
        <f t="shared" si="122"/>
        <v>4437</v>
      </c>
      <c r="IU96" s="123">
        <f t="shared" si="122"/>
        <v>3390</v>
      </c>
      <c r="IV96" s="123">
        <f t="shared" si="122"/>
        <v>4422</v>
      </c>
      <c r="IW96" s="123">
        <f t="shared" si="122"/>
        <v>3396</v>
      </c>
      <c r="IX96" s="123">
        <f t="shared" si="122"/>
        <v>4409</v>
      </c>
      <c r="IY96" s="123">
        <f t="shared" si="122"/>
        <v>3379</v>
      </c>
      <c r="IZ96" s="123">
        <f t="shared" si="122"/>
        <v>4398</v>
      </c>
      <c r="JA96" s="123">
        <f t="shared" si="122"/>
        <v>3343</v>
      </c>
      <c r="JB96" s="123">
        <f t="shared" si="122"/>
        <v>4334</v>
      </c>
      <c r="JC96" s="123">
        <f t="shared" si="122"/>
        <v>3296</v>
      </c>
      <c r="JD96" s="123">
        <f t="shared" si="122"/>
        <v>4259</v>
      </c>
      <c r="JE96" s="123">
        <f t="shared" si="122"/>
        <v>3270</v>
      </c>
      <c r="JF96" s="123">
        <f t="shared" si="122"/>
        <v>4240</v>
      </c>
      <c r="JG96" s="123">
        <f t="shared" si="122"/>
        <v>3243</v>
      </c>
      <c r="JH96" s="123">
        <f t="shared" si="122"/>
        <v>4185</v>
      </c>
      <c r="JI96" s="123">
        <f t="shared" si="122"/>
        <v>3232</v>
      </c>
      <c r="JJ96" s="123">
        <f t="shared" si="122"/>
        <v>4165</v>
      </c>
      <c r="JK96" s="123">
        <f t="shared" si="122"/>
        <v>3218</v>
      </c>
      <c r="JL96" s="123">
        <f t="shared" si="122"/>
        <v>4161</v>
      </c>
      <c r="JM96" s="123">
        <f t="shared" si="122"/>
        <v>3218</v>
      </c>
      <c r="JN96" s="123">
        <f t="shared" si="122"/>
        <v>4169</v>
      </c>
      <c r="JO96" s="123">
        <f t="shared" si="122"/>
        <v>3236</v>
      </c>
      <c r="JP96" s="123">
        <f t="shared" si="122"/>
        <v>4186</v>
      </c>
      <c r="JQ96" s="123">
        <f t="shared" si="122"/>
        <v>3183</v>
      </c>
      <c r="JR96" s="123">
        <f t="shared" si="122"/>
        <v>4242</v>
      </c>
      <c r="JS96" s="123">
        <f t="shared" si="122"/>
        <v>3231</v>
      </c>
      <c r="JT96" s="123">
        <f t="shared" si="122"/>
        <v>4213</v>
      </c>
      <c r="JU96" s="123">
        <f t="shared" si="122"/>
        <v>3245</v>
      </c>
      <c r="JV96" s="123">
        <f t="shared" si="122"/>
        <v>4208</v>
      </c>
      <c r="JW96" s="123">
        <f t="shared" si="122"/>
        <v>3228</v>
      </c>
      <c r="JX96" s="123">
        <f t="shared" si="122"/>
        <v>4191</v>
      </c>
      <c r="JY96" s="123">
        <f t="shared" si="122"/>
        <v>3160</v>
      </c>
      <c r="JZ96" s="123">
        <f t="shared" si="122"/>
        <v>4119</v>
      </c>
      <c r="KA96" s="123">
        <f t="shared" si="122"/>
        <v>3138</v>
      </c>
      <c r="KB96" s="123">
        <f t="shared" si="122"/>
        <v>4105</v>
      </c>
      <c r="KC96" s="123">
        <f t="shared" si="122"/>
        <v>3125</v>
      </c>
      <c r="KD96" s="123">
        <f t="shared" si="122"/>
        <v>4090</v>
      </c>
      <c r="KE96" s="123">
        <f t="shared" si="122"/>
        <v>3086</v>
      </c>
      <c r="KF96" s="123">
        <f t="shared" ref="KF96:LE96" si="123">SUM(KF81:KF95)</f>
        <v>4025</v>
      </c>
      <c r="KG96" s="123">
        <f t="shared" si="123"/>
        <v>3119</v>
      </c>
      <c r="KH96" s="123">
        <f t="shared" si="123"/>
        <v>4073</v>
      </c>
      <c r="KI96" s="123">
        <f t="shared" si="123"/>
        <v>3099</v>
      </c>
      <c r="KJ96" s="123">
        <f t="shared" si="123"/>
        <v>4059</v>
      </c>
      <c r="KK96" s="123">
        <f t="shared" si="123"/>
        <v>3119</v>
      </c>
      <c r="KL96" s="123">
        <f t="shared" si="123"/>
        <v>4116</v>
      </c>
      <c r="KM96" s="123">
        <f t="shared" si="123"/>
        <v>3148</v>
      </c>
      <c r="KN96" s="123">
        <f t="shared" si="123"/>
        <v>4151</v>
      </c>
      <c r="KO96" s="123">
        <f t="shared" si="123"/>
        <v>3193</v>
      </c>
      <c r="KP96" s="123">
        <f t="shared" si="123"/>
        <v>4182</v>
      </c>
      <c r="KQ96" s="123">
        <f t="shared" si="123"/>
        <v>3193</v>
      </c>
      <c r="KR96" s="123">
        <f t="shared" si="123"/>
        <v>4209</v>
      </c>
      <c r="KS96" s="123">
        <f t="shared" si="123"/>
        <v>3281</v>
      </c>
      <c r="KT96" s="123">
        <f t="shared" si="123"/>
        <v>4317</v>
      </c>
      <c r="KU96" s="123">
        <f t="shared" si="123"/>
        <v>3289</v>
      </c>
      <c r="KV96" s="123">
        <f t="shared" si="123"/>
        <v>4323</v>
      </c>
      <c r="KW96" s="123">
        <f t="shared" si="123"/>
        <v>3262</v>
      </c>
      <c r="KX96" s="123">
        <f t="shared" si="123"/>
        <v>4290</v>
      </c>
      <c r="KY96" s="123">
        <f t="shared" si="123"/>
        <v>3217</v>
      </c>
      <c r="KZ96" s="123">
        <f t="shared" si="123"/>
        <v>4209</v>
      </c>
      <c r="LA96" s="123">
        <f t="shared" si="123"/>
        <v>3176</v>
      </c>
      <c r="LB96" s="123">
        <f t="shared" si="123"/>
        <v>4161</v>
      </c>
      <c r="LC96" s="123">
        <f t="shared" si="123"/>
        <v>3170</v>
      </c>
      <c r="LD96" s="123">
        <f t="shared" si="123"/>
        <v>4157</v>
      </c>
      <c r="LE96" s="123">
        <f t="shared" si="123"/>
        <v>3181</v>
      </c>
      <c r="LF96" s="123">
        <f>SUM(LF81:LF95)</f>
        <v>4188</v>
      </c>
      <c r="LG96" s="123">
        <f t="shared" ref="LG96:LL96" si="124">SUM(LG81:LG95)</f>
        <v>3190</v>
      </c>
      <c r="LH96" s="123">
        <f t="shared" si="124"/>
        <v>4206</v>
      </c>
      <c r="LI96" s="123">
        <f t="shared" si="124"/>
        <v>3180</v>
      </c>
      <c r="LJ96" s="123">
        <f t="shared" si="124"/>
        <v>4219</v>
      </c>
      <c r="LK96" s="123">
        <f t="shared" si="124"/>
        <v>3184</v>
      </c>
      <c r="LL96" s="123">
        <f t="shared" si="124"/>
        <v>4220</v>
      </c>
      <c r="LM96" s="123">
        <f>SUM(LM81:LM95)</f>
        <v>3226</v>
      </c>
      <c r="LN96" s="123">
        <f>SUM(LN81:LN95)</f>
        <v>4268</v>
      </c>
      <c r="LO96" s="123">
        <f t="shared" ref="LO96:LY96" si="125">SUM(LO81:LO95)</f>
        <v>3191</v>
      </c>
      <c r="LP96" s="123">
        <f t="shared" si="125"/>
        <v>4214</v>
      </c>
      <c r="LQ96" s="123">
        <f t="shared" si="125"/>
        <v>3183</v>
      </c>
      <c r="LR96" s="123">
        <f t="shared" si="125"/>
        <v>4222</v>
      </c>
      <c r="LS96" s="123">
        <f t="shared" si="125"/>
        <v>3106</v>
      </c>
      <c r="LT96" s="123">
        <f t="shared" si="125"/>
        <v>4140</v>
      </c>
      <c r="LU96" s="123">
        <f t="shared" si="125"/>
        <v>3083</v>
      </c>
      <c r="LV96" s="123">
        <f t="shared" si="125"/>
        <v>4134</v>
      </c>
      <c r="LW96" s="123">
        <f t="shared" si="125"/>
        <v>3051</v>
      </c>
      <c r="LX96" s="123">
        <f t="shared" si="125"/>
        <v>4122</v>
      </c>
      <c r="LY96" s="123">
        <f t="shared" si="125"/>
        <v>3040</v>
      </c>
      <c r="LZ96" s="123">
        <f>SUM(LZ81:LZ95)</f>
        <v>4113</v>
      </c>
      <c r="MA96" s="123">
        <f t="shared" ref="MA96:MR96" si="126">SUM(MA81:MA95)</f>
        <v>3054</v>
      </c>
      <c r="MB96" s="123">
        <f t="shared" si="126"/>
        <v>4095</v>
      </c>
      <c r="MC96" s="123">
        <f t="shared" si="126"/>
        <v>3005</v>
      </c>
      <c r="MD96" s="123">
        <f t="shared" si="126"/>
        <v>4062</v>
      </c>
      <c r="ME96" s="123">
        <f t="shared" si="126"/>
        <v>3064</v>
      </c>
      <c r="MF96" s="123">
        <f t="shared" si="126"/>
        <v>4122</v>
      </c>
      <c r="MG96" s="123">
        <f t="shared" si="126"/>
        <v>3071</v>
      </c>
      <c r="MH96" s="123">
        <f t="shared" si="126"/>
        <v>4167</v>
      </c>
      <c r="MI96" s="123">
        <f t="shared" si="126"/>
        <v>3086</v>
      </c>
      <c r="MJ96" s="123">
        <f t="shared" si="126"/>
        <v>4089</v>
      </c>
      <c r="MK96" s="123">
        <f t="shared" si="126"/>
        <v>3096</v>
      </c>
      <c r="ML96" s="123">
        <f t="shared" si="126"/>
        <v>4121</v>
      </c>
      <c r="MM96" s="123">
        <f t="shared" si="126"/>
        <v>3085</v>
      </c>
      <c r="MN96" s="123">
        <f t="shared" si="126"/>
        <v>4110</v>
      </c>
      <c r="MO96" s="123">
        <f t="shared" si="126"/>
        <v>3115</v>
      </c>
      <c r="MP96" s="123">
        <f t="shared" si="126"/>
        <v>4149</v>
      </c>
      <c r="MQ96" s="123">
        <f t="shared" si="126"/>
        <v>3123</v>
      </c>
      <c r="MR96" s="123">
        <f t="shared" si="126"/>
        <v>4135</v>
      </c>
    </row>
    <row r="97" spans="1:356" s="71" customFormat="1" x14ac:dyDescent="0.25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  <c r="LO97" s="71">
        <v>298</v>
      </c>
      <c r="LP97" s="71">
        <v>826</v>
      </c>
      <c r="LQ97" s="71">
        <v>305</v>
      </c>
      <c r="LR97" s="71">
        <v>801</v>
      </c>
      <c r="LS97" s="71">
        <v>285</v>
      </c>
      <c r="LT97" s="71">
        <v>766</v>
      </c>
      <c r="LU97" s="71">
        <v>292</v>
      </c>
      <c r="LV97" s="71">
        <v>776</v>
      </c>
      <c r="LW97" s="71">
        <v>294</v>
      </c>
      <c r="LX97" s="71">
        <v>775</v>
      </c>
      <c r="LY97" s="71">
        <v>279</v>
      </c>
      <c r="LZ97" s="71">
        <v>761</v>
      </c>
      <c r="MA97" s="71">
        <v>262</v>
      </c>
      <c r="MB97" s="71">
        <v>763</v>
      </c>
      <c r="MC97" s="71">
        <v>251</v>
      </c>
      <c r="MD97" s="71">
        <v>766</v>
      </c>
      <c r="ME97" s="71">
        <v>249</v>
      </c>
      <c r="MF97" s="71">
        <v>782</v>
      </c>
      <c r="MG97" s="71">
        <v>254</v>
      </c>
      <c r="MH97" s="71">
        <v>817</v>
      </c>
      <c r="MI97" s="71">
        <v>271</v>
      </c>
      <c r="MJ97" s="71">
        <v>859</v>
      </c>
      <c r="MK97" s="71">
        <v>272</v>
      </c>
      <c r="ML97" s="71">
        <v>907</v>
      </c>
      <c r="MM97" s="71">
        <v>267</v>
      </c>
      <c r="MN97" s="71">
        <v>931</v>
      </c>
      <c r="MO97" s="71">
        <v>288</v>
      </c>
      <c r="MP97" s="71">
        <v>972</v>
      </c>
      <c r="MQ97" s="71">
        <v>312</v>
      </c>
      <c r="MR97" s="71">
        <v>1016</v>
      </c>
    </row>
    <row r="98" spans="1:356" s="118" customFormat="1" x14ac:dyDescent="0.25">
      <c r="A98" s="117"/>
      <c r="C98" s="150" t="s">
        <v>110</v>
      </c>
      <c r="E98" s="118">
        <f t="shared" ref="E98:V98" si="127">SUM(E15+E31+E38+E48+E80+E96+E97)</f>
        <v>60604</v>
      </c>
      <c r="F98" s="118">
        <f t="shared" si="127"/>
        <v>211516</v>
      </c>
      <c r="G98" s="118">
        <f t="shared" si="127"/>
        <v>64794</v>
      </c>
      <c r="H98" s="118">
        <f t="shared" si="127"/>
        <v>216478</v>
      </c>
      <c r="I98" s="118">
        <f t="shared" si="127"/>
        <v>66758</v>
      </c>
      <c r="J98" s="118">
        <f t="shared" si="127"/>
        <v>211840</v>
      </c>
      <c r="K98" s="118">
        <f t="shared" si="127"/>
        <v>69077</v>
      </c>
      <c r="L98" s="118">
        <f t="shared" si="127"/>
        <v>208474</v>
      </c>
      <c r="M98" s="118">
        <f t="shared" si="127"/>
        <v>73083</v>
      </c>
      <c r="N98" s="118">
        <f t="shared" si="127"/>
        <v>203502</v>
      </c>
      <c r="O98" s="118">
        <f t="shared" si="127"/>
        <v>79045</v>
      </c>
      <c r="P98" s="118">
        <f t="shared" si="127"/>
        <v>210270</v>
      </c>
      <c r="Q98" s="118">
        <f t="shared" si="127"/>
        <v>82805</v>
      </c>
      <c r="R98" s="118">
        <f t="shared" si="127"/>
        <v>212113</v>
      </c>
      <c r="S98" s="118">
        <f t="shared" si="127"/>
        <v>87794</v>
      </c>
      <c r="T98" s="118">
        <f t="shared" si="127"/>
        <v>213296</v>
      </c>
      <c r="U98" s="118">
        <f t="shared" si="127"/>
        <v>90346</v>
      </c>
      <c r="V98" s="118">
        <f t="shared" si="127"/>
        <v>208413</v>
      </c>
      <c r="W98" s="118">
        <f t="shared" ref="W98:AB98" si="128">SUM(W15+W31+W38+W48+W80+W96+W97)</f>
        <v>92379</v>
      </c>
      <c r="X98" s="118">
        <f t="shared" si="128"/>
        <v>210732</v>
      </c>
      <c r="Y98" s="118">
        <f t="shared" si="128"/>
        <v>91570</v>
      </c>
      <c r="Z98" s="118">
        <f t="shared" si="128"/>
        <v>205367</v>
      </c>
      <c r="AA98" s="118">
        <f t="shared" si="128"/>
        <v>94692</v>
      </c>
      <c r="AB98" s="118">
        <f t="shared" si="128"/>
        <v>207419</v>
      </c>
      <c r="AC98" s="118">
        <f t="shared" ref="AC98:AH98" si="129">SUM(AC15+AC31+AC38+AC48+AC80+AC96+AC97)</f>
        <v>96109</v>
      </c>
      <c r="AD98" s="118">
        <f t="shared" si="129"/>
        <v>206933</v>
      </c>
      <c r="AE98" s="118">
        <f t="shared" si="129"/>
        <v>97576</v>
      </c>
      <c r="AF98" s="118">
        <f t="shared" si="129"/>
        <v>208473</v>
      </c>
      <c r="AG98" s="118">
        <f t="shared" si="129"/>
        <v>99581</v>
      </c>
      <c r="AH98" s="118">
        <f t="shared" si="129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30">SUM(AM15+AM31+AM38+AM48+AM80+AM96+AM97)</f>
        <v>101965</v>
      </c>
      <c r="AN98" s="118">
        <f t="shared" si="130"/>
        <v>208396</v>
      </c>
      <c r="AO98" s="118">
        <f t="shared" si="130"/>
        <v>103460</v>
      </c>
      <c r="AP98" s="118">
        <f t="shared" si="130"/>
        <v>208804</v>
      </c>
      <c r="AQ98" s="118">
        <f t="shared" si="130"/>
        <v>104427</v>
      </c>
      <c r="AR98" s="118">
        <f t="shared" si="130"/>
        <v>208666</v>
      </c>
      <c r="AS98" s="118">
        <f t="shared" si="130"/>
        <v>102597</v>
      </c>
      <c r="AT98" s="118">
        <f t="shared" si="130"/>
        <v>204900</v>
      </c>
      <c r="AU98" s="118">
        <f t="shared" si="130"/>
        <v>104635</v>
      </c>
      <c r="AV98" s="118">
        <f t="shared" si="130"/>
        <v>207269</v>
      </c>
      <c r="AW98" s="118">
        <f t="shared" ref="AW98:BB98" si="131">SUM(AW15+AW31+AW38+AW48+AW80+AW96+AW97)</f>
        <v>103511</v>
      </c>
      <c r="AX98" s="118">
        <f t="shared" si="131"/>
        <v>202962</v>
      </c>
      <c r="AY98" s="118">
        <f t="shared" si="131"/>
        <v>104518</v>
      </c>
      <c r="AZ98" s="118">
        <f t="shared" si="131"/>
        <v>204266</v>
      </c>
      <c r="BA98" s="118">
        <f t="shared" si="131"/>
        <v>101212</v>
      </c>
      <c r="BB98" s="118">
        <f t="shared" si="131"/>
        <v>204768</v>
      </c>
      <c r="BC98" s="118">
        <f t="shared" ref="BC98:BH98" si="132">SUM(BC15+BC31+BC38+BC48+BC80+BC96+BC97)</f>
        <v>105713</v>
      </c>
      <c r="BD98" s="118">
        <f t="shared" si="132"/>
        <v>204115</v>
      </c>
      <c r="BE98" s="118">
        <f t="shared" si="132"/>
        <v>104823</v>
      </c>
      <c r="BF98" s="118">
        <f t="shared" si="132"/>
        <v>203756</v>
      </c>
      <c r="BG98" s="118">
        <f t="shared" si="132"/>
        <v>105557</v>
      </c>
      <c r="BH98" s="118">
        <f t="shared" si="132"/>
        <v>203485</v>
      </c>
      <c r="BI98" s="118">
        <f t="shared" ref="BI98:BN98" si="133">SUM(BI15+BI31+BI38+BI48+BI80+BI96+BI97)</f>
        <v>108393</v>
      </c>
      <c r="BJ98" s="118">
        <f t="shared" si="133"/>
        <v>205224</v>
      </c>
      <c r="BK98" s="118">
        <f t="shared" si="133"/>
        <v>110569</v>
      </c>
      <c r="BL98" s="118">
        <f t="shared" si="133"/>
        <v>204609</v>
      </c>
      <c r="BM98" s="118">
        <f t="shared" si="133"/>
        <v>111515</v>
      </c>
      <c r="BN98" s="118">
        <f t="shared" si="133"/>
        <v>204089</v>
      </c>
      <c r="BO98" s="118">
        <f t="shared" ref="BO98:BT98" si="134">SUM(BO15+BO31+BO38+BO48+BO80+BO96+BO97)</f>
        <v>111897</v>
      </c>
      <c r="BP98" s="118">
        <f t="shared" si="134"/>
        <v>202121</v>
      </c>
      <c r="BQ98" s="118">
        <f t="shared" si="134"/>
        <v>112535</v>
      </c>
      <c r="BR98" s="118">
        <f t="shared" si="134"/>
        <v>200264</v>
      </c>
      <c r="BS98" s="118">
        <f t="shared" si="134"/>
        <v>113839</v>
      </c>
      <c r="BT98" s="118">
        <f t="shared" si="134"/>
        <v>197979</v>
      </c>
      <c r="BU98" s="118">
        <f t="shared" ref="BU98:CB98" si="135">SUM(BU15+BU31+BU38+BU48+BU80+BU96+BU97)</f>
        <v>114318</v>
      </c>
      <c r="BV98" s="118">
        <f t="shared" si="135"/>
        <v>196813</v>
      </c>
      <c r="BW98" s="118">
        <f t="shared" si="135"/>
        <v>114793</v>
      </c>
      <c r="BX98" s="118">
        <f t="shared" si="135"/>
        <v>195435</v>
      </c>
      <c r="BY98" s="118">
        <f t="shared" si="135"/>
        <v>115935</v>
      </c>
      <c r="BZ98" s="118">
        <f t="shared" si="135"/>
        <v>196036</v>
      </c>
      <c r="CA98" s="118">
        <f t="shared" si="135"/>
        <v>116396</v>
      </c>
      <c r="CB98" s="118">
        <f t="shared" si="135"/>
        <v>196475</v>
      </c>
      <c r="CC98" s="118">
        <f t="shared" ref="CC98:CH98" si="136">SUM(CC15+CC31+CC38+CC48+CC80+CC96+CC97)</f>
        <v>116850</v>
      </c>
      <c r="CD98" s="118">
        <f t="shared" si="136"/>
        <v>197266</v>
      </c>
      <c r="CE98" s="118">
        <f t="shared" si="136"/>
        <v>117924</v>
      </c>
      <c r="CF98" s="118">
        <f t="shared" si="136"/>
        <v>197375</v>
      </c>
      <c r="CG98" s="118">
        <f t="shared" si="136"/>
        <v>119619</v>
      </c>
      <c r="CH98" s="118">
        <f t="shared" si="136"/>
        <v>199052</v>
      </c>
      <c r="CI98" s="118">
        <f t="shared" ref="CI98:CN98" si="137">SUM(CI15+CI31+CI38+CI48+CI80+CI96+CI97)</f>
        <v>121431</v>
      </c>
      <c r="CJ98" s="118">
        <f t="shared" si="137"/>
        <v>198957</v>
      </c>
      <c r="CK98" s="118">
        <f t="shared" si="137"/>
        <v>122301</v>
      </c>
      <c r="CL98" s="118">
        <f t="shared" si="137"/>
        <v>199014</v>
      </c>
      <c r="CM98" s="118">
        <f t="shared" si="137"/>
        <v>123052</v>
      </c>
      <c r="CN98" s="118">
        <f t="shared" si="137"/>
        <v>198318</v>
      </c>
      <c r="CO98" s="118">
        <f t="shared" ref="CO98:CT98" si="138">SUM(CO15+CO31+CO38+CO48+CO80+CO96+CO97)</f>
        <v>124305</v>
      </c>
      <c r="CP98" s="118">
        <f t="shared" si="138"/>
        <v>196237</v>
      </c>
      <c r="CQ98" s="118">
        <f t="shared" si="138"/>
        <v>124564</v>
      </c>
      <c r="CR98" s="118">
        <f t="shared" si="138"/>
        <v>194541</v>
      </c>
      <c r="CS98" s="118">
        <f t="shared" si="138"/>
        <v>124378</v>
      </c>
      <c r="CT98" s="118">
        <f t="shared" si="138"/>
        <v>193089</v>
      </c>
      <c r="CU98" s="118">
        <f t="shared" ref="CU98:DH98" si="139">SUM(CU15+CU31+CU38+CU48+CU80+CU96+CU97)</f>
        <v>125318</v>
      </c>
      <c r="CV98" s="118">
        <f t="shared" si="139"/>
        <v>192890</v>
      </c>
      <c r="CW98" s="118">
        <f t="shared" si="139"/>
        <v>127225</v>
      </c>
      <c r="CX98" s="118">
        <f t="shared" si="139"/>
        <v>193978</v>
      </c>
      <c r="CY98" s="118">
        <f t="shared" si="139"/>
        <v>127909</v>
      </c>
      <c r="CZ98" s="118">
        <f t="shared" si="139"/>
        <v>194575</v>
      </c>
      <c r="DA98" s="118">
        <f t="shared" si="139"/>
        <v>128765</v>
      </c>
      <c r="DB98" s="118">
        <f t="shared" si="139"/>
        <v>195546</v>
      </c>
      <c r="DC98" s="118">
        <f t="shared" si="139"/>
        <v>130619</v>
      </c>
      <c r="DD98" s="118">
        <f t="shared" si="139"/>
        <v>195824</v>
      </c>
      <c r="DE98" s="118">
        <f t="shared" si="139"/>
        <v>132166</v>
      </c>
      <c r="DF98" s="118">
        <f t="shared" si="139"/>
        <v>197075</v>
      </c>
      <c r="DG98" s="118">
        <f t="shared" si="139"/>
        <v>132934</v>
      </c>
      <c r="DH98" s="118">
        <f t="shared" si="139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40">SUM(DO15+DO31+DO38+DO48+DO80+DO96+DO97)</f>
        <v>133012</v>
      </c>
      <c r="DP98" s="118">
        <f t="shared" si="140"/>
        <v>192557</v>
      </c>
      <c r="DQ98" s="118">
        <f t="shared" si="140"/>
        <v>132648</v>
      </c>
      <c r="DR98" s="118">
        <f t="shared" si="140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40"/>
        <v>134221</v>
      </c>
      <c r="DV98" s="118">
        <f t="shared" si="140"/>
        <v>190808</v>
      </c>
      <c r="DW98" s="118">
        <f t="shared" si="140"/>
        <v>134585</v>
      </c>
      <c r="DX98" s="118">
        <f t="shared" si="140"/>
        <v>191206</v>
      </c>
      <c r="DY98" s="118">
        <f t="shared" si="140"/>
        <v>135485</v>
      </c>
      <c r="DZ98" s="118">
        <f t="shared" si="140"/>
        <v>191873</v>
      </c>
      <c r="EA98" s="118">
        <f t="shared" si="140"/>
        <v>136278</v>
      </c>
      <c r="EB98" s="118">
        <f t="shared" si="140"/>
        <v>191348</v>
      </c>
      <c r="EC98" s="118">
        <f t="shared" si="140"/>
        <v>137140</v>
      </c>
      <c r="ED98" s="118">
        <f t="shared" si="140"/>
        <v>192216</v>
      </c>
      <c r="EE98" s="118">
        <f t="shared" ref="EE98:FE98" si="141">SUM(EE15+EE31+EE38+EE48+EE80+EE96+EE97)</f>
        <v>137370</v>
      </c>
      <c r="EF98" s="118">
        <f t="shared" si="141"/>
        <v>192143</v>
      </c>
      <c r="EG98" s="118">
        <f t="shared" si="141"/>
        <v>137500</v>
      </c>
      <c r="EH98" s="118">
        <f t="shared" si="141"/>
        <v>191543</v>
      </c>
      <c r="EI98" s="118">
        <f t="shared" si="141"/>
        <v>137981</v>
      </c>
      <c r="EJ98" s="118">
        <f t="shared" si="141"/>
        <v>190283</v>
      </c>
      <c r="EK98" s="118">
        <f t="shared" si="141"/>
        <v>137920</v>
      </c>
      <c r="EL98" s="118">
        <f t="shared" si="141"/>
        <v>188535</v>
      </c>
      <c r="EM98" s="118">
        <f t="shared" si="141"/>
        <v>137718</v>
      </c>
      <c r="EN98" s="118">
        <f t="shared" si="141"/>
        <v>187630</v>
      </c>
      <c r="EO98" s="118">
        <f t="shared" si="141"/>
        <v>137268</v>
      </c>
      <c r="EP98" s="118">
        <f t="shared" si="141"/>
        <v>186964</v>
      </c>
      <c r="EQ98" s="118">
        <f t="shared" si="141"/>
        <v>137359</v>
      </c>
      <c r="ER98" s="118">
        <f t="shared" si="141"/>
        <v>185702</v>
      </c>
      <c r="ES98" s="118">
        <f t="shared" si="141"/>
        <v>137732</v>
      </c>
      <c r="ET98" s="119">
        <f t="shared" si="141"/>
        <v>186034</v>
      </c>
      <c r="EU98" s="118">
        <f t="shared" si="141"/>
        <v>137546</v>
      </c>
      <c r="EV98" s="118">
        <f t="shared" si="141"/>
        <v>186254</v>
      </c>
      <c r="EW98" s="118">
        <f t="shared" si="141"/>
        <v>137146</v>
      </c>
      <c r="EX98" s="118">
        <f t="shared" si="141"/>
        <v>186895</v>
      </c>
      <c r="EY98" s="118">
        <f t="shared" si="141"/>
        <v>137682</v>
      </c>
      <c r="EZ98" s="118">
        <f t="shared" si="141"/>
        <v>187043</v>
      </c>
      <c r="FA98" s="118">
        <f t="shared" si="141"/>
        <v>139011</v>
      </c>
      <c r="FB98" s="118">
        <f t="shared" si="141"/>
        <v>188491</v>
      </c>
      <c r="FC98" s="118">
        <f t="shared" si="141"/>
        <v>139035</v>
      </c>
      <c r="FD98" s="118">
        <f t="shared" si="141"/>
        <v>188540</v>
      </c>
      <c r="FE98" s="118">
        <f t="shared" si="141"/>
        <v>138856</v>
      </c>
      <c r="FF98" s="118">
        <f t="shared" ref="FF98:GO98" si="142">SUM(FF15+FF31+FF38+FF48+FF80+FF96+FF97)</f>
        <v>188812</v>
      </c>
      <c r="FG98" s="118">
        <f t="shared" si="142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42"/>
        <v>187221</v>
      </c>
      <c r="FK98" s="118">
        <f t="shared" si="142"/>
        <v>132879</v>
      </c>
      <c r="FL98" s="118">
        <f t="shared" si="142"/>
        <v>186160</v>
      </c>
      <c r="FM98" s="118">
        <f t="shared" si="142"/>
        <v>130045</v>
      </c>
      <c r="FN98" s="118">
        <f t="shared" si="142"/>
        <v>185604</v>
      </c>
      <c r="FO98" s="118">
        <f t="shared" si="142"/>
        <v>127499</v>
      </c>
      <c r="FP98" s="118">
        <f t="shared" si="142"/>
        <v>184438</v>
      </c>
      <c r="FQ98" s="118">
        <f t="shared" si="142"/>
        <v>125683</v>
      </c>
      <c r="FR98" s="118">
        <f t="shared" si="142"/>
        <v>184770</v>
      </c>
      <c r="FS98" s="118">
        <f t="shared" si="142"/>
        <v>123477</v>
      </c>
      <c r="FT98" s="118">
        <f t="shared" si="142"/>
        <v>185507</v>
      </c>
      <c r="FU98" s="118">
        <f t="shared" si="142"/>
        <v>120762</v>
      </c>
      <c r="FV98" s="118">
        <f t="shared" si="142"/>
        <v>185872</v>
      </c>
      <c r="FW98" s="118">
        <f t="shared" si="142"/>
        <v>118775</v>
      </c>
      <c r="FX98" s="118">
        <f t="shared" si="142"/>
        <v>185707</v>
      </c>
      <c r="FY98" s="118">
        <f t="shared" si="142"/>
        <v>117893</v>
      </c>
      <c r="FZ98" s="118">
        <f t="shared" si="142"/>
        <v>187014</v>
      </c>
      <c r="GA98" s="118">
        <f t="shared" si="142"/>
        <v>117146</v>
      </c>
      <c r="GB98" s="118">
        <f t="shared" si="142"/>
        <v>187229</v>
      </c>
      <c r="GC98" s="118">
        <f t="shared" si="142"/>
        <v>116228</v>
      </c>
      <c r="GD98" s="118">
        <f t="shared" si="142"/>
        <v>187271</v>
      </c>
      <c r="GE98" s="118">
        <f t="shared" si="142"/>
        <v>114864</v>
      </c>
      <c r="GF98" s="118">
        <f t="shared" si="142"/>
        <v>186599</v>
      </c>
      <c r="GG98" s="118">
        <f t="shared" si="142"/>
        <v>114024</v>
      </c>
      <c r="GH98" s="118">
        <f t="shared" si="142"/>
        <v>185815</v>
      </c>
      <c r="GI98" s="118">
        <f t="shared" si="142"/>
        <v>113421</v>
      </c>
      <c r="GJ98" s="118">
        <f t="shared" si="142"/>
        <v>184755</v>
      </c>
      <c r="GK98" s="118">
        <f t="shared" si="142"/>
        <v>110879</v>
      </c>
      <c r="GL98" s="118">
        <f t="shared" si="142"/>
        <v>183897</v>
      </c>
      <c r="GM98" s="118">
        <f t="shared" si="142"/>
        <v>113126</v>
      </c>
      <c r="GN98" s="118">
        <f t="shared" si="142"/>
        <v>186542</v>
      </c>
      <c r="GO98" s="118">
        <f t="shared" si="142"/>
        <v>115363</v>
      </c>
      <c r="GP98" s="118">
        <f t="shared" ref="GP98:IF98" si="143">SUM(GP15+GP31+GP38+GP48+GP80+GP96+GP97)</f>
        <v>186546</v>
      </c>
      <c r="GQ98" s="118">
        <f t="shared" si="143"/>
        <v>116700</v>
      </c>
      <c r="GR98" s="118">
        <f t="shared" si="143"/>
        <v>187763</v>
      </c>
      <c r="GS98" s="118">
        <f t="shared" si="143"/>
        <v>117604</v>
      </c>
      <c r="GT98" s="118">
        <f t="shared" si="143"/>
        <v>188316</v>
      </c>
      <c r="GU98" s="118">
        <f t="shared" si="143"/>
        <v>120344</v>
      </c>
      <c r="GV98" s="118">
        <f t="shared" si="143"/>
        <v>188175</v>
      </c>
      <c r="GW98" s="118">
        <f t="shared" si="143"/>
        <v>122749</v>
      </c>
      <c r="GX98" s="118">
        <f t="shared" si="143"/>
        <v>188748</v>
      </c>
      <c r="GY98" s="118">
        <f t="shared" si="143"/>
        <v>123429</v>
      </c>
      <c r="GZ98" s="118">
        <f t="shared" si="143"/>
        <v>188475</v>
      </c>
      <c r="HA98" s="118">
        <f t="shared" si="143"/>
        <v>124591</v>
      </c>
      <c r="HB98" s="118">
        <f t="shared" si="143"/>
        <v>188259</v>
      </c>
      <c r="HC98" s="118">
        <f t="shared" si="143"/>
        <v>126030</v>
      </c>
      <c r="HD98" s="118">
        <f t="shared" si="143"/>
        <v>186635</v>
      </c>
      <c r="HE98" s="118">
        <f t="shared" si="143"/>
        <v>126649</v>
      </c>
      <c r="HF98" s="118">
        <f t="shared" si="143"/>
        <v>185605</v>
      </c>
      <c r="HG98" s="118">
        <f t="shared" si="143"/>
        <v>127014</v>
      </c>
      <c r="HH98" s="118">
        <f>SUM(HH15+HH31+HH38+HH48+HH80+HH96+HH97)</f>
        <v>182403</v>
      </c>
      <c r="HI98" s="118">
        <f t="shared" si="143"/>
        <v>127326</v>
      </c>
      <c r="HJ98" s="118">
        <f t="shared" si="143"/>
        <v>182033</v>
      </c>
      <c r="HK98" s="118">
        <f t="shared" si="143"/>
        <v>127653</v>
      </c>
      <c r="HL98" s="118">
        <f t="shared" si="143"/>
        <v>180913</v>
      </c>
      <c r="HM98" s="118">
        <f t="shared" si="143"/>
        <v>128360</v>
      </c>
      <c r="HN98" s="118">
        <f t="shared" si="143"/>
        <v>180844</v>
      </c>
      <c r="HO98" s="118">
        <f t="shared" si="143"/>
        <v>128878</v>
      </c>
      <c r="HP98" s="118">
        <f t="shared" si="143"/>
        <v>181004</v>
      </c>
      <c r="HQ98" s="118">
        <f t="shared" si="143"/>
        <v>129303</v>
      </c>
      <c r="HR98" s="118">
        <f t="shared" si="143"/>
        <v>181409</v>
      </c>
      <c r="HS98" s="118">
        <f t="shared" si="143"/>
        <v>129569</v>
      </c>
      <c r="HT98" s="118">
        <f t="shared" si="143"/>
        <v>181214</v>
      </c>
      <c r="HU98" s="118">
        <f t="shared" si="143"/>
        <v>130598</v>
      </c>
      <c r="HV98" s="118">
        <f t="shared" si="143"/>
        <v>181999</v>
      </c>
      <c r="HW98" s="118">
        <f t="shared" si="143"/>
        <v>130970</v>
      </c>
      <c r="HX98" s="118">
        <f t="shared" si="143"/>
        <v>181335</v>
      </c>
      <c r="HY98" s="118">
        <f t="shared" si="143"/>
        <v>130966</v>
      </c>
      <c r="HZ98" s="118">
        <f t="shared" si="143"/>
        <v>178499</v>
      </c>
      <c r="IA98" s="118">
        <f t="shared" si="143"/>
        <v>130547</v>
      </c>
      <c r="IB98" s="118">
        <f t="shared" si="143"/>
        <v>177471</v>
      </c>
      <c r="IC98" s="118">
        <f t="shared" si="143"/>
        <v>129748</v>
      </c>
      <c r="ID98" s="118">
        <f t="shared" si="143"/>
        <v>175855</v>
      </c>
      <c r="IE98" s="118">
        <f t="shared" si="143"/>
        <v>128994</v>
      </c>
      <c r="IF98" s="118">
        <f t="shared" si="143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4">SUM(II15+II31+II38+II48+II80+II96+II97)</f>
        <v>128464</v>
      </c>
      <c r="IJ98" s="118">
        <f t="shared" si="144"/>
        <v>171162</v>
      </c>
      <c r="IK98" s="118">
        <f t="shared" si="144"/>
        <v>128818</v>
      </c>
      <c r="IL98" s="118">
        <f t="shared" si="144"/>
        <v>171430</v>
      </c>
      <c r="IM98" s="118">
        <f t="shared" si="144"/>
        <v>129029</v>
      </c>
      <c r="IN98" s="118">
        <f t="shared" si="144"/>
        <v>171812</v>
      </c>
      <c r="IO98" s="118">
        <f t="shared" si="144"/>
        <v>129020</v>
      </c>
      <c r="IP98" s="118">
        <f t="shared" si="144"/>
        <v>172564</v>
      </c>
      <c r="IQ98" s="118">
        <f t="shared" si="144"/>
        <v>129207</v>
      </c>
      <c r="IR98" s="118">
        <f t="shared" si="144"/>
        <v>172386</v>
      </c>
      <c r="IS98" s="118">
        <f t="shared" si="144"/>
        <v>129911</v>
      </c>
      <c r="IT98" s="118">
        <f t="shared" si="144"/>
        <v>173179</v>
      </c>
      <c r="IU98" s="118">
        <f t="shared" si="144"/>
        <v>130004</v>
      </c>
      <c r="IV98" s="118">
        <f t="shared" si="144"/>
        <v>173025</v>
      </c>
      <c r="IW98" s="118">
        <f t="shared" si="144"/>
        <v>130049</v>
      </c>
      <c r="IX98" s="118">
        <f t="shared" si="144"/>
        <v>172818</v>
      </c>
      <c r="IY98" s="118">
        <f t="shared" si="144"/>
        <v>129505</v>
      </c>
      <c r="IZ98" s="118">
        <f t="shared" si="144"/>
        <v>172216</v>
      </c>
      <c r="JA98" s="118">
        <f t="shared" si="144"/>
        <v>128587</v>
      </c>
      <c r="JB98" s="118">
        <f t="shared" si="144"/>
        <v>171162</v>
      </c>
      <c r="JC98" s="118">
        <f t="shared" si="144"/>
        <v>128012</v>
      </c>
      <c r="JD98" s="118">
        <f t="shared" si="144"/>
        <v>170226</v>
      </c>
      <c r="JE98" s="118">
        <f t="shared" si="144"/>
        <v>127668</v>
      </c>
      <c r="JF98" s="118">
        <f t="shared" si="144"/>
        <v>169668</v>
      </c>
      <c r="JG98" s="118">
        <f t="shared" si="144"/>
        <v>127219</v>
      </c>
      <c r="JH98" s="118">
        <f t="shared" si="144"/>
        <v>168700</v>
      </c>
      <c r="JI98" s="118">
        <f t="shared" si="144"/>
        <v>127578</v>
      </c>
      <c r="JJ98" s="118">
        <f t="shared" si="144"/>
        <v>168999</v>
      </c>
      <c r="JK98" s="118">
        <f t="shared" si="144"/>
        <v>127969</v>
      </c>
      <c r="JL98" s="118">
        <f t="shared" si="144"/>
        <v>169481</v>
      </c>
      <c r="JM98" s="118">
        <f t="shared" si="144"/>
        <v>127872</v>
      </c>
      <c r="JN98" s="118">
        <f t="shared" si="144"/>
        <v>170117</v>
      </c>
      <c r="JO98" s="118">
        <f t="shared" si="144"/>
        <v>128208</v>
      </c>
      <c r="JP98" s="118">
        <f t="shared" si="144"/>
        <v>170580</v>
      </c>
      <c r="JQ98" s="118">
        <f t="shared" si="144"/>
        <v>127752</v>
      </c>
      <c r="JR98" s="118">
        <f t="shared" si="144"/>
        <v>172154</v>
      </c>
      <c r="JS98" s="118">
        <f t="shared" si="144"/>
        <v>129625</v>
      </c>
      <c r="JT98" s="118">
        <f t="shared" si="144"/>
        <v>172337</v>
      </c>
      <c r="JU98" s="118">
        <f t="shared" si="144"/>
        <v>129749</v>
      </c>
      <c r="JV98" s="118">
        <f t="shared" si="144"/>
        <v>171863</v>
      </c>
      <c r="JW98" s="118">
        <f t="shared" si="144"/>
        <v>129154</v>
      </c>
      <c r="JX98" s="118">
        <f t="shared" si="144"/>
        <v>171002</v>
      </c>
      <c r="JY98" s="118">
        <f t="shared" si="144"/>
        <v>128363</v>
      </c>
      <c r="JZ98" s="118">
        <f t="shared" si="144"/>
        <v>170078</v>
      </c>
      <c r="KA98" s="118">
        <f t="shared" si="144"/>
        <v>127724</v>
      </c>
      <c r="KB98" s="118">
        <f t="shared" si="144"/>
        <v>169017</v>
      </c>
      <c r="KC98" s="118">
        <f t="shared" si="144"/>
        <v>127647</v>
      </c>
      <c r="KD98" s="118">
        <f t="shared" si="144"/>
        <v>168807</v>
      </c>
      <c r="KE98" s="118">
        <f t="shared" si="144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4"/>
        <v>167024</v>
      </c>
      <c r="KI98" s="118">
        <f t="shared" si="144"/>
        <v>126470</v>
      </c>
      <c r="KJ98" s="118">
        <f t="shared" si="144"/>
        <v>167313</v>
      </c>
      <c r="KK98" s="118">
        <f t="shared" si="144"/>
        <v>126018</v>
      </c>
      <c r="KL98" s="118">
        <f t="shared" si="144"/>
        <v>167886</v>
      </c>
      <c r="KM98" s="118">
        <f t="shared" si="144"/>
        <v>126175</v>
      </c>
      <c r="KN98" s="118">
        <f t="shared" si="144"/>
        <v>168241</v>
      </c>
      <c r="KO98" s="118">
        <f t="shared" si="144"/>
        <v>127434</v>
      </c>
      <c r="KP98" s="118">
        <f t="shared" si="144"/>
        <v>170163</v>
      </c>
      <c r="KQ98" s="118">
        <f t="shared" si="144"/>
        <v>127865</v>
      </c>
      <c r="KR98" s="118">
        <f t="shared" si="144"/>
        <v>170550</v>
      </c>
      <c r="KS98" s="118">
        <f t="shared" si="144"/>
        <v>128340</v>
      </c>
      <c r="KT98" s="118">
        <f t="shared" si="144"/>
        <v>170750</v>
      </c>
      <c r="KU98" s="118">
        <f t="shared" si="144"/>
        <v>127743</v>
      </c>
      <c r="KV98" s="118">
        <f t="shared" ref="KV98:LG98" si="145">SUM(KV15+KV31+KV38+KV48+KV80+KV96+KV97)</f>
        <v>170318</v>
      </c>
      <c r="KW98" s="118">
        <f t="shared" si="145"/>
        <v>127039</v>
      </c>
      <c r="KX98" s="118">
        <f t="shared" si="145"/>
        <v>169567</v>
      </c>
      <c r="KY98" s="118">
        <f t="shared" si="145"/>
        <v>126402</v>
      </c>
      <c r="KZ98" s="118">
        <f t="shared" si="145"/>
        <v>168431</v>
      </c>
      <c r="LA98" s="118">
        <f t="shared" si="145"/>
        <v>125855</v>
      </c>
      <c r="LB98" s="118">
        <f t="shared" si="145"/>
        <v>167653</v>
      </c>
      <c r="LC98" s="118">
        <f t="shared" si="145"/>
        <v>125302</v>
      </c>
      <c r="LD98" s="118">
        <f t="shared" si="145"/>
        <v>166592</v>
      </c>
      <c r="LE98" s="118">
        <f t="shared" si="145"/>
        <v>125258</v>
      </c>
      <c r="LF98" s="118">
        <f>SUM(LF15+LF31+LF38+LF48+LF80+LF96+LF97)</f>
        <v>166666</v>
      </c>
      <c r="LG98" s="118">
        <f t="shared" si="145"/>
        <v>125341</v>
      </c>
      <c r="LH98" s="118">
        <f t="shared" ref="LH98:MA98" si="146">SUM(LH15+LH31+LH38+LH48+LH80+LH96+LH97)</f>
        <v>167037</v>
      </c>
      <c r="LI98" s="118">
        <f t="shared" si="146"/>
        <v>125548</v>
      </c>
      <c r="LJ98" s="118">
        <f t="shared" si="146"/>
        <v>167860</v>
      </c>
      <c r="LK98" s="118">
        <f t="shared" si="146"/>
        <v>126002</v>
      </c>
      <c r="LL98" s="118">
        <f t="shared" si="146"/>
        <v>168012</v>
      </c>
      <c r="LM98" s="118">
        <f t="shared" si="146"/>
        <v>127094</v>
      </c>
      <c r="LN98" s="118">
        <f t="shared" si="146"/>
        <v>169433</v>
      </c>
      <c r="LO98" s="118">
        <f t="shared" si="146"/>
        <v>127606</v>
      </c>
      <c r="LP98" s="118">
        <f t="shared" si="146"/>
        <v>169881</v>
      </c>
      <c r="LQ98" s="118">
        <f t="shared" si="146"/>
        <v>128441</v>
      </c>
      <c r="LR98" s="118">
        <f t="shared" si="146"/>
        <v>170620</v>
      </c>
      <c r="LS98" s="118">
        <f t="shared" si="146"/>
        <v>127633</v>
      </c>
      <c r="LT98" s="118">
        <f t="shared" si="146"/>
        <v>169745</v>
      </c>
      <c r="LU98" s="118">
        <f t="shared" si="146"/>
        <v>127076</v>
      </c>
      <c r="LV98" s="118">
        <f t="shared" si="146"/>
        <v>169255</v>
      </c>
      <c r="LW98" s="118">
        <f t="shared" si="146"/>
        <v>126044</v>
      </c>
      <c r="LX98" s="118">
        <f t="shared" si="146"/>
        <v>168232</v>
      </c>
      <c r="LY98" s="118">
        <f t="shared" si="146"/>
        <v>126099</v>
      </c>
      <c r="LZ98" s="118">
        <f>SUM(LZ15+LZ31+LZ38+LZ48+LZ80+LZ96+LZ97)</f>
        <v>167652</v>
      </c>
      <c r="MA98" s="118">
        <f t="shared" si="146"/>
        <v>126306</v>
      </c>
      <c r="MB98" s="118">
        <f>SUM(MB15+MB31+MB38+MB48+MB80+MB96+MB97)</f>
        <v>167183</v>
      </c>
      <c r="MC98" s="118">
        <f t="shared" ref="MC98:MR98" si="147">SUM(MC15+MC31+MC38+MC48+MC80+MC96+MC97)</f>
        <v>126190</v>
      </c>
      <c r="MD98" s="118">
        <f t="shared" si="147"/>
        <v>167516</v>
      </c>
      <c r="ME98" s="118">
        <f t="shared" si="147"/>
        <v>126249</v>
      </c>
      <c r="MF98" s="118">
        <f t="shared" si="147"/>
        <v>167946</v>
      </c>
      <c r="MG98" s="118">
        <f t="shared" si="147"/>
        <v>126715</v>
      </c>
      <c r="MH98" s="118">
        <f t="shared" si="147"/>
        <v>168581</v>
      </c>
      <c r="MI98" s="118">
        <f t="shared" si="147"/>
        <v>126425</v>
      </c>
      <c r="MJ98" s="118">
        <f t="shared" si="147"/>
        <v>167322</v>
      </c>
      <c r="MK98" s="118">
        <f t="shared" si="147"/>
        <v>128049</v>
      </c>
      <c r="ML98" s="118">
        <f t="shared" si="147"/>
        <v>169408</v>
      </c>
      <c r="MM98" s="118">
        <f t="shared" si="147"/>
        <v>128479</v>
      </c>
      <c r="MN98" s="118">
        <f t="shared" si="147"/>
        <v>170081</v>
      </c>
      <c r="MO98" s="118">
        <f t="shared" si="147"/>
        <v>128595</v>
      </c>
      <c r="MP98" s="118">
        <f t="shared" si="147"/>
        <v>169813</v>
      </c>
      <c r="MQ98" s="118">
        <f t="shared" si="147"/>
        <v>128512</v>
      </c>
      <c r="MR98" s="118">
        <f t="shared" si="147"/>
        <v>169645</v>
      </c>
    </row>
    <row r="99" spans="1:356" x14ac:dyDescent="0.25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80">
    <mergeCell ref="MQ5:MR5"/>
    <mergeCell ref="HG4:HH4"/>
    <mergeCell ref="LA5:LB5"/>
    <mergeCell ref="KY5:KZ5"/>
    <mergeCell ref="GQ4:GR4"/>
    <mergeCell ref="KC5:KD5"/>
    <mergeCell ref="HQ5:HR5"/>
    <mergeCell ref="HY5:HZ5"/>
    <mergeCell ref="IU5:IV5"/>
    <mergeCell ref="IC5:ID5"/>
    <mergeCell ref="IA5:IB5"/>
    <mergeCell ref="IQ5:IR5"/>
    <mergeCell ref="IG5:IH5"/>
    <mergeCell ref="HW5:HX5"/>
    <mergeCell ref="IO5:IP5"/>
    <mergeCell ref="KM5:KN5"/>
    <mergeCell ref="KK5:KL5"/>
    <mergeCell ref="JW5:JX5"/>
    <mergeCell ref="JO5:JP5"/>
    <mergeCell ref="KI5:KJ5"/>
    <mergeCell ref="IK5:IL5"/>
    <mergeCell ref="JG5:JH5"/>
    <mergeCell ref="IW5:IX5"/>
    <mergeCell ref="KU5:KV5"/>
    <mergeCell ref="JA5:JB5"/>
    <mergeCell ref="IY5:IZ5"/>
    <mergeCell ref="JI5:JJ5"/>
    <mergeCell ref="JK5:JL5"/>
    <mergeCell ref="JE5:JF5"/>
    <mergeCell ref="HO5:HP5"/>
    <mergeCell ref="HM5:HN5"/>
    <mergeCell ref="HK5:HL5"/>
    <mergeCell ref="HU5:HV5"/>
    <mergeCell ref="IS5:IT5"/>
    <mergeCell ref="JC5:JD5"/>
    <mergeCell ref="II5:IJ5"/>
    <mergeCell ref="IM5:IN5"/>
    <mergeCell ref="IE5:IF5"/>
    <mergeCell ref="LI5:LJ5"/>
    <mergeCell ref="KE5:KF5"/>
    <mergeCell ref="LM5:LN5"/>
    <mergeCell ref="LG5:LH5"/>
    <mergeCell ref="JU5:JV5"/>
    <mergeCell ref="JQ5:JR5"/>
    <mergeCell ref="JS5:JT5"/>
    <mergeCell ref="KS5:KT5"/>
    <mergeCell ref="KO5:KP5"/>
    <mergeCell ref="KG5:KH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EY4:EZ4"/>
    <mergeCell ref="FE4:FF4"/>
    <mergeCell ref="FA5:FB5"/>
    <mergeCell ref="FW4:FX4"/>
    <mergeCell ref="FG5:FH5"/>
    <mergeCell ref="EK4:EL4"/>
    <mergeCell ref="EK5:EL5"/>
    <mergeCell ref="EI5:EJ5"/>
    <mergeCell ref="GK5:GL5"/>
    <mergeCell ref="EM4:EN4"/>
    <mergeCell ref="EM5:EN5"/>
    <mergeCell ref="DW5:DX5"/>
    <mergeCell ref="DU5:DV5"/>
    <mergeCell ref="CM4:CN4"/>
    <mergeCell ref="FE5:FF5"/>
    <mergeCell ref="CE5:CF5"/>
    <mergeCell ref="FA4:FB4"/>
    <mergeCell ref="FG4:FH4"/>
    <mergeCell ref="CE4:CF4"/>
    <mergeCell ref="FC4:FD4"/>
    <mergeCell ref="FC5:FD5"/>
    <mergeCell ref="EW5:EX5"/>
    <mergeCell ref="EW4:EX4"/>
    <mergeCell ref="EY5:EZ5"/>
    <mergeCell ref="DC4:DD4"/>
    <mergeCell ref="CG5:CH5"/>
    <mergeCell ref="CY5:CZ5"/>
    <mergeCell ref="CM5:CN5"/>
    <mergeCell ref="DA5:DB5"/>
    <mergeCell ref="CS4:CT4"/>
    <mergeCell ref="DI5:DJ5"/>
    <mergeCell ref="EQ4:ER4"/>
    <mergeCell ref="EQ5:ER5"/>
    <mergeCell ref="CU5:CV5"/>
    <mergeCell ref="DO4:DP4"/>
    <mergeCell ref="DY5:DZ5"/>
    <mergeCell ref="EO5:EP5"/>
    <mergeCell ref="BY3:BZ3"/>
    <mergeCell ref="BY4:BZ4"/>
    <mergeCell ref="EI4:EJ4"/>
    <mergeCell ref="DS5:DT5"/>
    <mergeCell ref="DQ5:DR5"/>
    <mergeCell ref="DS4:DT4"/>
    <mergeCell ref="DQ4:DR4"/>
    <mergeCell ref="DO5:DP5"/>
    <mergeCell ref="EA5:EB5"/>
    <mergeCell ref="DY4:DZ4"/>
    <mergeCell ref="EE4:EF4"/>
    <mergeCell ref="DG4:DH4"/>
    <mergeCell ref="DG5:DH5"/>
    <mergeCell ref="CS5:CT5"/>
    <mergeCell ref="DC5:DD5"/>
    <mergeCell ref="DA4:DB4"/>
    <mergeCell ref="CA4:CB4"/>
    <mergeCell ref="CQ5:CR5"/>
    <mergeCell ref="CU4:CV4"/>
    <mergeCell ref="EC5:ED5"/>
    <mergeCell ref="CC4:CD4"/>
    <mergeCell ref="CC5:CD5"/>
    <mergeCell ref="DE4:DF4"/>
    <mergeCell ref="CI5:CJ5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BG5:BH5"/>
    <mergeCell ref="BG4:BH4"/>
    <mergeCell ref="AI4:AJ4"/>
    <mergeCell ref="AK5:AL5"/>
    <mergeCell ref="AK4:AL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BA5:BB5"/>
    <mergeCell ref="AO5:AP5"/>
    <mergeCell ref="AG5:AH5"/>
    <mergeCell ref="AG4:AH4"/>
    <mergeCell ref="AU4:AV4"/>
    <mergeCell ref="AI5:AJ5"/>
    <mergeCell ref="Q5:R5"/>
    <mergeCell ref="Q4:R4"/>
    <mergeCell ref="AM5:AN5"/>
    <mergeCell ref="BC5:BD5"/>
    <mergeCell ref="O4:P4"/>
    <mergeCell ref="O5:P5"/>
    <mergeCell ref="S4:T4"/>
    <mergeCell ref="S5:T5"/>
    <mergeCell ref="Y5:Z5"/>
    <mergeCell ref="U5:V5"/>
    <mergeCell ref="U4:V4"/>
    <mergeCell ref="CG4:CH4"/>
    <mergeCell ref="AW5:AX5"/>
    <mergeCell ref="AY5:AZ5"/>
    <mergeCell ref="AC5:AD5"/>
    <mergeCell ref="AC4:AD4"/>
    <mergeCell ref="BC4:BD4"/>
    <mergeCell ref="BS4:BT4"/>
    <mergeCell ref="BE4:BF4"/>
    <mergeCell ref="BS5:BT5"/>
    <mergeCell ref="BM5:BN5"/>
    <mergeCell ref="BO5:BP5"/>
    <mergeCell ref="BQ5:BR5"/>
    <mergeCell ref="AW4:AX4"/>
    <mergeCell ref="AQ5:AR5"/>
    <mergeCell ref="AQ4:AR4"/>
    <mergeCell ref="AS4:AT4"/>
    <mergeCell ref="AM4:AN4"/>
    <mergeCell ref="AO4:AP4"/>
    <mergeCell ref="AE4:AF4"/>
    <mergeCell ref="AE5:AF5"/>
    <mergeCell ref="BI5:BJ5"/>
    <mergeCell ref="BI4:BJ4"/>
    <mergeCell ref="BQ4:BR4"/>
    <mergeCell ref="BE5:BF5"/>
    <mergeCell ref="BO4:BP4"/>
    <mergeCell ref="CA5:CB5"/>
    <mergeCell ref="BK5:BL5"/>
    <mergeCell ref="DM4:DN4"/>
    <mergeCell ref="DM5:DN5"/>
    <mergeCell ref="CW5:CX5"/>
    <mergeCell ref="CW4:CX4"/>
    <mergeCell ref="CQ4:CR4"/>
    <mergeCell ref="CO4:CP4"/>
    <mergeCell ref="BM4:BN4"/>
    <mergeCell ref="BK4:BL4"/>
    <mergeCell ref="BU4:BV4"/>
    <mergeCell ref="DK5:DL5"/>
    <mergeCell ref="DE5:DF5"/>
    <mergeCell ref="CI4:CJ4"/>
    <mergeCell ref="CY4:CZ4"/>
    <mergeCell ref="BU5:BV5"/>
    <mergeCell ref="CO5:CP5"/>
    <mergeCell ref="CK5:CL5"/>
    <mergeCell ref="CK4:CL4"/>
    <mergeCell ref="BW5:BX5"/>
    <mergeCell ref="BW4:BX4"/>
    <mergeCell ref="BY5:BZ5"/>
    <mergeCell ref="DI4:DJ4"/>
    <mergeCell ref="EE5:EF5"/>
    <mergeCell ref="EG4:EH4"/>
    <mergeCell ref="EG5:EH5"/>
    <mergeCell ref="DU4:DV4"/>
    <mergeCell ref="EA4:EB4"/>
    <mergeCell ref="DW4:DX4"/>
    <mergeCell ref="EC4:ED4"/>
    <mergeCell ref="GW4:GX4"/>
    <mergeCell ref="GW5:GX5"/>
    <mergeCell ref="FU5:FV5"/>
    <mergeCell ref="FS4:FT4"/>
    <mergeCell ref="FS5:FT5"/>
    <mergeCell ref="FM4:FN4"/>
    <mergeCell ref="FQ4:FR4"/>
    <mergeCell ref="FQ5:FR5"/>
    <mergeCell ref="GC5:GD5"/>
    <mergeCell ref="FK4:FL4"/>
    <mergeCell ref="FI5:FJ5"/>
    <mergeCell ref="FK5:FL5"/>
    <mergeCell ref="FM5:FN5"/>
    <mergeCell ref="FO4:FP4"/>
    <mergeCell ref="GC4:GD4"/>
    <mergeCell ref="FO5:FP5"/>
    <mergeCell ref="HI4:HJ4"/>
    <mergeCell ref="HS5:HT5"/>
    <mergeCell ref="ES4:ET4"/>
    <mergeCell ref="ES5:ET5"/>
    <mergeCell ref="EO4:EP4"/>
    <mergeCell ref="GM5:GN5"/>
    <mergeCell ref="GO4:GP4"/>
    <mergeCell ref="GS4:GT4"/>
    <mergeCell ref="GS5:GT5"/>
    <mergeCell ref="GO5:GP5"/>
    <mergeCell ref="GU5:GV5"/>
    <mergeCell ref="HE4:HF4"/>
    <mergeCell ref="GM4:GN4"/>
    <mergeCell ref="GU4:GV4"/>
    <mergeCell ref="HA4:HB4"/>
    <mergeCell ref="HC4:HD4"/>
    <mergeCell ref="GY4:GZ4"/>
    <mergeCell ref="FI4:FJ4"/>
    <mergeCell ref="GA5:GB5"/>
    <mergeCell ref="GA4:GB4"/>
    <mergeCell ref="FW5:FX5"/>
    <mergeCell ref="FY4:FZ4"/>
    <mergeCell ref="FY5:FZ5"/>
    <mergeCell ref="FU4:FV4"/>
    <mergeCell ref="GY5:GZ5"/>
    <mergeCell ref="HA5:HB5"/>
    <mergeCell ref="MO5:MP5"/>
    <mergeCell ref="MM5:MN5"/>
    <mergeCell ref="MK5:ML5"/>
    <mergeCell ref="MG5:MH5"/>
    <mergeCell ref="MC5:MD5"/>
    <mergeCell ref="MA5:MB5"/>
    <mergeCell ref="LW5:LX5"/>
    <mergeCell ref="LU5:LV5"/>
    <mergeCell ref="LQ5:LR5"/>
    <mergeCell ref="MI5:MJ5"/>
    <mergeCell ref="ME5:MF5"/>
    <mergeCell ref="LY5:LZ5"/>
    <mergeCell ref="LS5:LT5"/>
    <mergeCell ref="LO5:LP5"/>
    <mergeCell ref="LK5:LL5"/>
    <mergeCell ref="LE5:LF5"/>
    <mergeCell ref="LC5:LD5"/>
    <mergeCell ref="KW5:KX5"/>
    <mergeCell ref="JM5:JN5"/>
    <mergeCell ref="KQ5:KR5"/>
    <mergeCell ref="KA5:KB5"/>
    <mergeCell ref="JY5:J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Y105"/>
  <sheetViews>
    <sheetView zoomScaleNormal="100" workbookViewId="0">
      <pane xSplit="3" ySplit="4" topLeftCell="EJ58" activePane="bottomRight" state="frozen"/>
      <selection pane="topRight" activeCell="D1" sqref="D1"/>
      <selection pane="bottomLeft" activeCell="A5" sqref="A5"/>
      <selection pane="bottomRight" activeCell="FZ70" sqref="FZ70"/>
    </sheetView>
  </sheetViews>
  <sheetFormatPr defaultRowHeight="13.2" x14ac:dyDescent="0.25"/>
  <cols>
    <col min="1" max="1" width="6.33203125" style="1" hidden="1" customWidth="1"/>
    <col min="2" max="2" width="7.88671875" style="1" hidden="1" customWidth="1"/>
    <col min="3" max="3" width="18.44140625" style="1" bestFit="1" customWidth="1"/>
    <col min="4" max="4" width="9.5546875" hidden="1" customWidth="1"/>
    <col min="5" max="5" width="6.88671875" hidden="1" customWidth="1"/>
    <col min="6" max="6" width="6.88671875" customWidth="1"/>
    <col min="7" max="7" width="7.33203125" style="3" hidden="1" customWidth="1"/>
    <col min="8" max="8" width="6.33203125" hidden="1" customWidth="1"/>
    <col min="9" max="9" width="7.109375" hidden="1" customWidth="1"/>
    <col min="10" max="10" width="7" hidden="1" customWidth="1"/>
    <col min="11" max="11" width="6.88671875" style="6" bestFit="1" customWidth="1"/>
    <col min="12" max="12" width="7" hidden="1" customWidth="1"/>
    <col min="13" max="13" width="7.33203125" hidden="1" customWidth="1"/>
    <col min="14" max="14" width="6.33203125" hidden="1" customWidth="1"/>
    <col min="15" max="16" width="7.109375" hidden="1" customWidth="1"/>
    <col min="17" max="17" width="6.5546875" hidden="1" customWidth="1"/>
    <col min="18" max="19" width="7" hidden="1" customWidth="1"/>
    <col min="20" max="20" width="6.88671875" bestFit="1" customWidth="1"/>
    <col min="21" max="22" width="7" hidden="1" customWidth="1"/>
    <col min="23" max="23" width="6.6640625" hidden="1" customWidth="1"/>
    <col min="24" max="24" width="7.33203125" hidden="1" customWidth="1"/>
    <col min="25" max="25" width="6.88671875" hidden="1" customWidth="1"/>
    <col min="26" max="26" width="6.33203125" hidden="1" customWidth="1"/>
    <col min="27" max="27" width="7.109375" hidden="1" customWidth="1"/>
    <col min="28" max="31" width="7.33203125" hidden="1" customWidth="1"/>
    <col min="32" max="32" width="7.33203125" bestFit="1" customWidth="1"/>
    <col min="33" max="43" width="7.33203125" hidden="1" customWidth="1"/>
    <col min="44" max="44" width="7.33203125" bestFit="1" customWidth="1"/>
    <col min="45" max="55" width="7.33203125" hidden="1" customWidth="1"/>
    <col min="56" max="56" width="7.33203125" bestFit="1" customWidth="1"/>
    <col min="57" max="58" width="7.33203125" hidden="1" customWidth="1"/>
    <col min="59" max="59" width="6.6640625" style="24" hidden="1" customWidth="1"/>
    <col min="60" max="60" width="7.33203125" hidden="1" customWidth="1"/>
    <col min="61" max="61" width="7.44140625" hidden="1" customWidth="1"/>
    <col min="62" max="62" width="7.33203125" style="37" hidden="1" customWidth="1"/>
    <col min="63" max="64" width="7.109375" style="37" hidden="1" customWidth="1"/>
    <col min="65" max="65" width="6.5546875" style="37" hidden="1" customWidth="1"/>
    <col min="66" max="66" width="7" hidden="1" customWidth="1"/>
    <col min="67" max="67" width="7" style="37" hidden="1" customWidth="1"/>
    <col min="68" max="68" width="6.88671875" bestFit="1" customWidth="1"/>
    <col min="69" max="69" width="7" style="29" hidden="1" customWidth="1"/>
    <col min="70" max="70" width="7" hidden="1" customWidth="1"/>
    <col min="71" max="71" width="6.6640625" style="37" hidden="1" customWidth="1"/>
    <col min="72" max="72" width="7.33203125" style="37" hidden="1" customWidth="1"/>
    <col min="73" max="73" width="6.88671875" style="37" hidden="1" customWidth="1"/>
    <col min="74" max="74" width="6.33203125" style="29" hidden="1" customWidth="1"/>
    <col min="75" max="75" width="7.109375" hidden="1" customWidth="1"/>
    <col min="76" max="76" width="7.109375" style="37" hidden="1" customWidth="1"/>
    <col min="77" max="77" width="6.5546875" style="37" hidden="1" customWidth="1"/>
    <col min="78" max="78" width="7" style="37" hidden="1" customWidth="1"/>
    <col min="79" max="79" width="7" hidden="1" customWidth="1"/>
    <col min="80" max="80" width="6.88671875" bestFit="1" customWidth="1"/>
    <col min="81" max="82" width="7" hidden="1" customWidth="1"/>
    <col min="83" max="83" width="6.6640625" hidden="1" customWidth="1"/>
    <col min="84" max="84" width="7.33203125" hidden="1" customWidth="1"/>
    <col min="85" max="85" width="6.88671875" hidden="1" customWidth="1"/>
    <col min="86" max="86" width="6.33203125" hidden="1" customWidth="1"/>
    <col min="87" max="88" width="7.109375" hidden="1" customWidth="1"/>
    <col min="89" max="89" width="6.5546875" hidden="1" customWidth="1"/>
    <col min="90" max="91" width="7" hidden="1" customWidth="1"/>
    <col min="92" max="92" width="6.88671875" bestFit="1" customWidth="1"/>
    <col min="93" max="94" width="7" hidden="1" customWidth="1"/>
    <col min="95" max="95" width="6.6640625" hidden="1" customWidth="1"/>
    <col min="96" max="96" width="7.33203125" hidden="1" customWidth="1"/>
    <col min="97" max="97" width="6.88671875" hidden="1" customWidth="1"/>
    <col min="98" max="98" width="6.33203125" hidden="1" customWidth="1"/>
    <col min="99" max="100" width="7.109375" hidden="1" customWidth="1"/>
    <col min="101" max="101" width="6.5546875" hidden="1" customWidth="1"/>
    <col min="102" max="103" width="7" hidden="1" customWidth="1"/>
    <col min="104" max="104" width="6.88671875" bestFit="1" customWidth="1"/>
    <col min="105" max="106" width="7" hidden="1" customWidth="1"/>
    <col min="107" max="107" width="6.6640625" hidden="1" customWidth="1"/>
    <col min="108" max="108" width="7.33203125" hidden="1" customWidth="1"/>
    <col min="109" max="109" width="6.88671875" hidden="1" customWidth="1"/>
    <col min="110" max="110" width="6.33203125" hidden="1" customWidth="1"/>
    <col min="111" max="112" width="7.109375" hidden="1" customWidth="1"/>
    <col min="113" max="113" width="6.554687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81" width="7" bestFit="1" customWidth="1"/>
  </cols>
  <sheetData>
    <row r="1" spans="1:181" ht="15.6" x14ac:dyDescent="0.3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81" ht="15.6" x14ac:dyDescent="0.3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81" x14ac:dyDescent="0.25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81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  <c r="FK4" s="42" t="s">
        <v>267</v>
      </c>
      <c r="FL4" s="42" t="s">
        <v>268</v>
      </c>
      <c r="FM4" s="42" t="s">
        <v>269</v>
      </c>
      <c r="FN4" s="42" t="s">
        <v>270</v>
      </c>
      <c r="FO4" s="42" t="s">
        <v>271</v>
      </c>
      <c r="FP4" s="42" t="s">
        <v>272</v>
      </c>
      <c r="FQ4" s="42" t="s">
        <v>273</v>
      </c>
      <c r="FR4" s="42" t="s">
        <v>274</v>
      </c>
      <c r="FS4" s="42" t="s">
        <v>275</v>
      </c>
      <c r="FT4" s="42" t="s">
        <v>277</v>
      </c>
      <c r="FU4" s="42" t="s">
        <v>278</v>
      </c>
      <c r="FV4" s="42" t="s">
        <v>280</v>
      </c>
      <c r="FW4" s="42" t="s">
        <v>281</v>
      </c>
      <c r="FX4" s="42" t="s">
        <v>282</v>
      </c>
      <c r="FY4" s="42" t="s">
        <v>283</v>
      </c>
    </row>
    <row r="5" spans="1:181" x14ac:dyDescent="0.25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f>'Population 43133'!KM7/'Population 43133'!KN7</f>
        <v>0.75985977212971079</v>
      </c>
      <c r="EX5" s="107">
        <f>'Population 43133'!KO7/'Population 43133'!KP7</f>
        <v>0.76271186440677963</v>
      </c>
      <c r="EY5" s="107">
        <f>'Population 43133'!KQ7/'Population 43133'!KR7</f>
        <v>0.76255903821382565</v>
      </c>
      <c r="EZ5" s="107">
        <f>'Population 43133'!KS7/'Population 43133'!KT7</f>
        <v>0.76194503171247352</v>
      </c>
      <c r="FA5" s="107">
        <f>'Population 43133'!KU7/'Population 43133'!KV7</f>
        <v>0.75931477516059953</v>
      </c>
      <c r="FB5" s="107">
        <f>'Population 43133'!KW7/'Population 43133'!KX7</f>
        <v>0.76319176319176318</v>
      </c>
      <c r="FC5" s="107">
        <f>'Population 43133'!KY7/'Population 43133'!KZ7</f>
        <v>0.76989619377162632</v>
      </c>
      <c r="FD5" s="107">
        <f>'Population 43133'!LA7/'Population 43133'!LB7</f>
        <v>0.76551133932391957</v>
      </c>
      <c r="FE5" s="107">
        <f>'Population 43133'!LC7/'Population 43133'!LD7</f>
        <v>0.7656182679879362</v>
      </c>
      <c r="FF5" s="107">
        <f>'Population 43133'!LE7/'Population 43133'!LF7</f>
        <v>0.76157507572479444</v>
      </c>
      <c r="FG5" s="107">
        <f>'Population 43133'!LG7/'Population 43133'!LH7</f>
        <v>0.76051502145922745</v>
      </c>
      <c r="FH5" s="107">
        <f>'Population 43133'!LI7/'Population 43133'!LJ7</f>
        <v>0.75920440118493437</v>
      </c>
      <c r="FI5" s="107">
        <f>'Population 43133'!LK7/'Population 43133'!LL7</f>
        <v>0.75766484670306589</v>
      </c>
      <c r="FJ5" s="107">
        <f>'Population 43133'!LM7/'Population 43133'!LN7</f>
        <v>0.75795644891122282</v>
      </c>
      <c r="FK5" s="107">
        <f>'Population 43133'!LO7/'Population 43133'!LP7</f>
        <v>0.76267664172901084</v>
      </c>
      <c r="FL5" s="107">
        <f>'Population 43133'!LQ7/'Population 43133'!LR7</f>
        <v>0.76623376623376627</v>
      </c>
      <c r="FM5" s="107">
        <f>'Population 43133'!LS7/'Population 43133'!LT7</f>
        <v>0.77011007620660454</v>
      </c>
      <c r="FN5" s="107">
        <f>'Population 43133'!LU7/'Population 43133'!LV7</f>
        <v>0.76703577512776833</v>
      </c>
      <c r="FO5" s="107">
        <f>'Population 43133'!LW7/'Population 43133'!LX7</f>
        <v>0.76356589147286824</v>
      </c>
      <c r="FP5" s="107">
        <f>'Population 43133'!LY7/'Population 43133'!LZ7</f>
        <v>0.77282561661618343</v>
      </c>
      <c r="FQ5" s="107">
        <f>'Population 43133'!MA7/'Population 43133'!MB7</f>
        <v>0.77622986504135827</v>
      </c>
      <c r="FR5" s="107">
        <f>'Population 43133'!MC7/'Population 43133'!MD7</f>
        <v>0.77753686036426717</v>
      </c>
      <c r="FS5" s="107">
        <f>'Population 43133'!ME7/'Population 43133'!MF7</f>
        <v>0.77984429065743943</v>
      </c>
      <c r="FT5" s="107">
        <f>'Population 43133'!MG7/'Population 43133'!MH7</f>
        <v>0.77937447168216401</v>
      </c>
      <c r="FU5" s="107">
        <f>'Population 43133'!MI7/'Population 43133'!MJ7</f>
        <v>0.78082191780821919</v>
      </c>
      <c r="FV5" s="107">
        <f>'Population 43133'!MK7/'Population 43133'!ML7</f>
        <v>0.78583473861720066</v>
      </c>
      <c r="FW5" s="107">
        <f>'Population 43133'!MM7/'Population 43133'!MN7</f>
        <v>0.78912133891213387</v>
      </c>
      <c r="FX5" s="107">
        <f>'Population 43133'!MO7/'Population 43133'!MP7</f>
        <v>0.78893280632411067</v>
      </c>
      <c r="FY5" s="107">
        <f>'Population 43133'!MQ7/'Population 43133'!MR7</f>
        <v>0.78972332015810276</v>
      </c>
    </row>
    <row r="6" spans="1:181" x14ac:dyDescent="0.25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f>'Population 43133'!KM8/'Population 43133'!KN8</f>
        <v>0.7330378973105135</v>
      </c>
      <c r="EX6" s="107">
        <f>'Population 43133'!KO8/'Population 43133'!KP8</f>
        <v>0.73279504980380317</v>
      </c>
      <c r="EY6" s="107">
        <f>'Population 43133'!KQ8/'Population 43133'!KR8</f>
        <v>0.73082349446795869</v>
      </c>
      <c r="EZ6" s="107">
        <f>'Population 43133'!KS8/'Population 43133'!KT8</f>
        <v>0.73278116826503925</v>
      </c>
      <c r="FA6" s="107">
        <f>'Population 43133'!KU8/'Population 43133'!KV8</f>
        <v>0.7300675921215205</v>
      </c>
      <c r="FB6" s="107">
        <f>'Population 43133'!KW8/'Population 43133'!KX8</f>
        <v>0.73125822007891272</v>
      </c>
      <c r="FC6" s="107">
        <f>'Population 43133'!KY8/'Population 43133'!KZ8</f>
        <v>0.73117093262724331</v>
      </c>
      <c r="FD6" s="107">
        <f>'Population 43133'!LA8/'Population 43133'!LB8</f>
        <v>0.72774403792030806</v>
      </c>
      <c r="FE6" s="107">
        <f>'Population 43133'!LC8/'Population 43133'!LD8</f>
        <v>0.72948079922751241</v>
      </c>
      <c r="FF6" s="107">
        <f>'Population 43133'!LE8/'Population 43133'!LF8</f>
        <v>0.72241442767758557</v>
      </c>
      <c r="FG6" s="107">
        <f>'Population 43133'!LG8/'Population 43133'!LH8</f>
        <v>0.72015827654429543</v>
      </c>
      <c r="FH6" s="107">
        <f>'Population 43133'!LI8/'Population 43133'!LJ8</f>
        <v>0.7190552558682024</v>
      </c>
      <c r="FI6" s="107">
        <f>'Population 43133'!LK8/'Population 43133'!LL8</f>
        <v>0.72419061476900692</v>
      </c>
      <c r="FJ6" s="107">
        <f>'Population 43133'!LM8/'Population 43133'!LN8</f>
        <v>0.72526293195964797</v>
      </c>
      <c r="FK6" s="107">
        <f>'Population 43133'!LO8/'Population 43133'!LP8</f>
        <v>0.7255767587581885</v>
      </c>
      <c r="FL6" s="107">
        <f>'Population 43133'!LQ8/'Population 43133'!LR8</f>
        <v>0.72874035261629966</v>
      </c>
      <c r="FM6" s="107">
        <f>'Population 43133'!LS8/'Population 43133'!LT8</f>
        <v>0.73084591284534317</v>
      </c>
      <c r="FN6" s="107">
        <f>'Population 43133'!LU8/'Population 43133'!LV8</f>
        <v>0.72772100335882228</v>
      </c>
      <c r="FO6" s="107">
        <f>'Population 43133'!LW8/'Population 43133'!LX8</f>
        <v>0.72794275491949911</v>
      </c>
      <c r="FP6" s="107">
        <f>'Population 43133'!LY8/'Population 43133'!LZ8</f>
        <v>0.73298768632534028</v>
      </c>
      <c r="FQ6" s="107">
        <f>'Population 43133'!MA8/'Population 43133'!MB8</f>
        <v>0.73734085648148151</v>
      </c>
      <c r="FR6" s="107">
        <f>'Population 43133'!MC8/'Population 43133'!MD8</f>
        <v>0.73760196347361584</v>
      </c>
      <c r="FS6" s="107">
        <f>'Population 43133'!ME8/'Population 43133'!MF8</f>
        <v>0.73604934729594029</v>
      </c>
      <c r="FT6" s="107">
        <f>'Population 43133'!MG8/'Population 43133'!MH8</f>
        <v>0.73360948435937723</v>
      </c>
      <c r="FU6" s="107">
        <f>'Population 43133'!MI8/'Population 43133'!MJ8</f>
        <v>0.74177560695302402</v>
      </c>
      <c r="FV6" s="107">
        <f>'Population 43133'!MK8/'Population 43133'!ML8</f>
        <v>0.73949698901877436</v>
      </c>
      <c r="FW6" s="107">
        <f>'Population 43133'!MM8/'Population 43133'!MN8</f>
        <v>0.73990557395532375</v>
      </c>
      <c r="FX6" s="107">
        <f>'Population 43133'!MO8/'Population 43133'!MP8</f>
        <v>0.74015692372941255</v>
      </c>
      <c r="FY6" s="107">
        <f>'Population 43133'!MQ8/'Population 43133'!MR8</f>
        <v>0.73937218468468469</v>
      </c>
    </row>
    <row r="7" spans="1:181" x14ac:dyDescent="0.25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f>'Population 43133'!KM9/'Population 43133'!KN9</f>
        <v>0.72330827067669168</v>
      </c>
      <c r="EX7" s="107">
        <f>'Population 43133'!KO9/'Population 43133'!KP9</f>
        <v>0.72543059777102326</v>
      </c>
      <c r="EY7" s="107">
        <f>'Population 43133'!KQ9/'Population 43133'!KR9</f>
        <v>0.7278165503489531</v>
      </c>
      <c r="EZ7" s="107">
        <f>'Population 43133'!KS9/'Population 43133'!KT9</f>
        <v>0.7276677933365524</v>
      </c>
      <c r="FA7" s="107">
        <f>'Population 43133'!KU9/'Population 43133'!KV9</f>
        <v>0.740009866798224</v>
      </c>
      <c r="FB7" s="107">
        <f>'Population 43133'!KW9/'Population 43133'!KX9</f>
        <v>0.74328358208955225</v>
      </c>
      <c r="FC7" s="107">
        <f>'Population 43133'!KY9/'Population 43133'!KZ9</f>
        <v>0.73191278493557976</v>
      </c>
      <c r="FD7" s="107">
        <f>'Population 43133'!LA9/'Population 43133'!LB9</f>
        <v>0.72531769305962857</v>
      </c>
      <c r="FE7" s="107">
        <f>'Population 43133'!LC9/'Population 43133'!LD9</f>
        <v>0.72241294752329577</v>
      </c>
      <c r="FF7" s="107">
        <f>'Population 43133'!LE9/'Population 43133'!LF9</f>
        <v>0.71590349581486956</v>
      </c>
      <c r="FG7" s="107">
        <f>'Population 43133'!LG9/'Population 43133'!LH9</f>
        <v>0.73302938196555223</v>
      </c>
      <c r="FH7" s="107">
        <f>'Population 43133'!LI9/'Population 43133'!LJ9</f>
        <v>0.73040439340988517</v>
      </c>
      <c r="FI7" s="107">
        <f>'Population 43133'!LK9/'Population 43133'!LL9</f>
        <v>0.73468379446640319</v>
      </c>
      <c r="FJ7" s="107">
        <f>'Population 43133'!LM9/'Population 43133'!LN9</f>
        <v>0.7375431672422299</v>
      </c>
      <c r="FK7" s="107">
        <f>'Population 43133'!LO9/'Population 43133'!LP9</f>
        <v>0.73129921259842523</v>
      </c>
      <c r="FL7" s="107">
        <f>'Population 43133'!LQ9/'Population 43133'!LR9</f>
        <v>0.73283950617283955</v>
      </c>
      <c r="FM7" s="107">
        <f>'Population 43133'!LS9/'Population 43133'!LT9</f>
        <v>0.73676248108925868</v>
      </c>
      <c r="FN7" s="107">
        <f>'Population 43133'!LU9/'Population 43133'!LV9</f>
        <v>0.73150000000000004</v>
      </c>
      <c r="FO7" s="107">
        <f>'Population 43133'!LW9/'Population 43133'!LX9</f>
        <v>0.72236118059029519</v>
      </c>
      <c r="FP7" s="107">
        <f>'Population 43133'!LY9/'Population 43133'!LZ9</f>
        <v>0.724155320221886</v>
      </c>
      <c r="FQ7" s="107">
        <f>'Population 43133'!MA9/'Population 43133'!MB9</f>
        <v>0.71306960440660994</v>
      </c>
      <c r="FR7" s="107">
        <f>'Population 43133'!MC9/'Population 43133'!MD9</f>
        <v>0.71814475025484203</v>
      </c>
      <c r="FS7" s="107">
        <f>'Population 43133'!ME9/'Population 43133'!MF9</f>
        <v>0.74030612244897964</v>
      </c>
      <c r="FT7" s="107">
        <f>'Population 43133'!MG9/'Population 43133'!MH9</f>
        <v>0.72946611909650927</v>
      </c>
      <c r="FU7" s="107">
        <f>'Population 43133'!MI9/'Population 43133'!MJ9</f>
        <v>0.72685185185185186</v>
      </c>
      <c r="FV7" s="107">
        <f>'Population 43133'!MK9/'Population 43133'!ML9</f>
        <v>0.72641038442336492</v>
      </c>
      <c r="FW7" s="107">
        <f>'Population 43133'!MM9/'Population 43133'!MN9</f>
        <v>0.72925981122702432</v>
      </c>
      <c r="FX7" s="107">
        <f>'Population 43133'!MO9/'Population 43133'!MP9</f>
        <v>0.73720814704421267</v>
      </c>
      <c r="FY7" s="107">
        <f>'Population 43133'!MQ9/'Population 43133'!MR9</f>
        <v>0.73817819810851171</v>
      </c>
    </row>
    <row r="8" spans="1:181" x14ac:dyDescent="0.25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f>'Population 43133'!KM10/'Population 43133'!KN10</f>
        <v>0.74168149706088549</v>
      </c>
      <c r="EX8" s="107">
        <f>'Population 43133'!KO10/'Population 43133'!KP10</f>
        <v>0.73871759308652507</v>
      </c>
      <c r="EY8" s="107">
        <f>'Population 43133'!KQ10/'Population 43133'!KR10</f>
        <v>0.73652101366148715</v>
      </c>
      <c r="EZ8" s="107">
        <f>'Population 43133'!KS10/'Population 43133'!KT10</f>
        <v>0.74044355843508602</v>
      </c>
      <c r="FA8" s="107">
        <f>'Population 43133'!KU10/'Population 43133'!KV10</f>
        <v>0.73908937270106367</v>
      </c>
      <c r="FB8" s="107">
        <f>'Population 43133'!KW10/'Population 43133'!KX10</f>
        <v>0.73862618218018916</v>
      </c>
      <c r="FC8" s="107">
        <f>'Population 43133'!KY10/'Population 43133'!KZ10</f>
        <v>0.74288300975756971</v>
      </c>
      <c r="FD8" s="107">
        <f>'Population 43133'!LA10/'Population 43133'!LB10</f>
        <v>0.74698489915881217</v>
      </c>
      <c r="FE8" s="107">
        <f>'Population 43133'!LC10/'Population 43133'!LD10</f>
        <v>0.74825103923755454</v>
      </c>
      <c r="FF8" s="107">
        <f>'Population 43133'!LE10/'Population 43133'!LF10</f>
        <v>0.74986159343701242</v>
      </c>
      <c r="FG8" s="107">
        <f>'Population 43133'!LG10/'Population 43133'!LH10</f>
        <v>0.75</v>
      </c>
      <c r="FH8" s="107">
        <f>'Population 43133'!LI10/'Population 43133'!LJ10</f>
        <v>0.74700293488534053</v>
      </c>
      <c r="FI8" s="107">
        <f>'Population 43133'!LK10/'Population 43133'!LL10</f>
        <v>0.75049436424757765</v>
      </c>
      <c r="FJ8" s="107">
        <f>'Population 43133'!LM10/'Population 43133'!LN10</f>
        <v>0.75166732051785012</v>
      </c>
      <c r="FK8" s="107">
        <f>'Population 43133'!LO10/'Population 43133'!LP10</f>
        <v>0.75108935128518972</v>
      </c>
      <c r="FL8" s="107">
        <f>'Population 43133'!LQ10/'Population 43133'!LR10</f>
        <v>0.7533885909312531</v>
      </c>
      <c r="FM8" s="107">
        <f>'Population 43133'!LS10/'Population 43133'!LT10</f>
        <v>0.75352181569164545</v>
      </c>
      <c r="FN8" s="107">
        <f>'Population 43133'!LU10/'Population 43133'!LV10</f>
        <v>0.75449600627235758</v>
      </c>
      <c r="FO8" s="107">
        <f>'Population 43133'!LW10/'Population 43133'!LX10</f>
        <v>0.75362532566484786</v>
      </c>
      <c r="FP8" s="107">
        <f>'Population 43133'!LY10/'Population 43133'!LZ10</f>
        <v>0.75919996058919159</v>
      </c>
      <c r="FQ8" s="107">
        <f>'Population 43133'!MA10/'Population 43133'!MB10</f>
        <v>0.76450225013599726</v>
      </c>
      <c r="FR8" s="107">
        <f>'Population 43133'!MC10/'Population 43133'!MD10</f>
        <v>0.76163910145643055</v>
      </c>
      <c r="FS8" s="107">
        <f>'Population 43133'!ME10/'Population 43133'!MF10</f>
        <v>0.76143774824694743</v>
      </c>
      <c r="FT8" s="107">
        <f>'Population 43133'!MG10/'Population 43133'!MH10</f>
        <v>0.75800000000000001</v>
      </c>
      <c r="FU8" s="107">
        <f>'Population 43133'!MI10/'Population 43133'!MJ10</f>
        <v>0.76121378498946024</v>
      </c>
      <c r="FV8" s="107">
        <f>'Population 43133'!MK10/'Population 43133'!ML10</f>
        <v>0.76306873184898349</v>
      </c>
      <c r="FW8" s="107">
        <f>'Population 43133'!MM10/'Population 43133'!MN10</f>
        <v>0.76082980361956098</v>
      </c>
      <c r="FX8" s="107">
        <f>'Population 43133'!MO10/'Population 43133'!MP10</f>
        <v>0.76242056614673603</v>
      </c>
      <c r="FY8" s="107">
        <f>'Population 43133'!MQ10/'Population 43133'!MR10</f>
        <v>0.76012521069106664</v>
      </c>
    </row>
    <row r="9" spans="1:181" x14ac:dyDescent="0.25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f>'Population 43133'!KM11/'Population 43133'!KN11</f>
        <v>0.74765957446808506</v>
      </c>
      <c r="EX9" s="107">
        <f>'Population 43133'!KO11/'Population 43133'!KP11</f>
        <v>0.75010624734381637</v>
      </c>
      <c r="EY9" s="107">
        <f>'Population 43133'!KQ11/'Population 43133'!KR11</f>
        <v>0.74770258980785298</v>
      </c>
      <c r="EZ9" s="107">
        <f>'Population 43133'!KS11/'Population 43133'!KT11</f>
        <v>0.74712171052631582</v>
      </c>
      <c r="FA9" s="107">
        <f>'Population 43133'!KU11/'Population 43133'!KV11</f>
        <v>0.74137931034482762</v>
      </c>
      <c r="FB9" s="107">
        <f>'Population 43133'!KW11/'Population 43133'!KX11</f>
        <v>0.73465183353934904</v>
      </c>
      <c r="FC9" s="107">
        <f>'Population 43133'!KY11/'Population 43133'!KZ11</f>
        <v>0.73406040268456374</v>
      </c>
      <c r="FD9" s="107">
        <f>'Population 43133'!LA11/'Population 43133'!LB11</f>
        <v>0.73412362404741749</v>
      </c>
      <c r="FE9" s="107">
        <f>'Population 43133'!LC11/'Population 43133'!LD11</f>
        <v>0.7384615384615385</v>
      </c>
      <c r="FF9" s="107">
        <f>'Population 43133'!LE11/'Population 43133'!LF11</f>
        <v>0.73945193562418443</v>
      </c>
      <c r="FG9" s="107">
        <f>'Population 43133'!LG11/'Population 43133'!LH11</f>
        <v>0.72913043478260875</v>
      </c>
      <c r="FH9" s="107">
        <f>'Population 43133'!LI11/'Population 43133'!LJ11</f>
        <v>0.72622107969151672</v>
      </c>
      <c r="FI9" s="107">
        <f>'Population 43133'!LK11/'Population 43133'!LL11</f>
        <v>0.72491349480968859</v>
      </c>
      <c r="FJ9" s="107">
        <f>'Population 43133'!LM11/'Population 43133'!LN11</f>
        <v>0.72041166380789023</v>
      </c>
      <c r="FK9" s="107">
        <f>'Population 43133'!LO11/'Population 43133'!LP11</f>
        <v>0.71627906976744182</v>
      </c>
      <c r="FL9" s="107">
        <f>'Population 43133'!LQ11/'Population 43133'!LR11</f>
        <v>0.7193856371938564</v>
      </c>
      <c r="FM9" s="107">
        <f>'Population 43133'!LS11/'Population 43133'!LT11</f>
        <v>0.71875</v>
      </c>
      <c r="FN9" s="107">
        <f>'Population 43133'!LU11/'Population 43133'!LV11</f>
        <v>0.72304439746300209</v>
      </c>
      <c r="FO9" s="107">
        <f>'Population 43133'!LW11/'Population 43133'!LX11</f>
        <v>0.72498935717326518</v>
      </c>
      <c r="FP9" s="107">
        <f>'Population 43133'!LY11/'Population 43133'!LZ11</f>
        <v>0.7235494880546075</v>
      </c>
      <c r="FQ9" s="107">
        <f>'Population 43133'!MA11/'Population 43133'!MB11</f>
        <v>0.73481608212147131</v>
      </c>
      <c r="FR9" s="107">
        <f>'Population 43133'!MC11/'Population 43133'!MD11</f>
        <v>0.72970639032815199</v>
      </c>
      <c r="FS9" s="107">
        <f>'Population 43133'!ME11/'Population 43133'!MF11</f>
        <v>0.72459436379163111</v>
      </c>
      <c r="FT9" s="107">
        <f>'Population 43133'!MG11/'Population 43133'!MH11</f>
        <v>0.71216617210682498</v>
      </c>
      <c r="FU9" s="107">
        <f>'Population 43133'!MI11/'Population 43133'!MJ11</f>
        <v>0.71894870707927083</v>
      </c>
      <c r="FV9" s="107">
        <f>'Population 43133'!MK11/'Population 43133'!ML11</f>
        <v>0.71319796954314718</v>
      </c>
      <c r="FW9" s="107">
        <f>'Population 43133'!MM11/'Population 43133'!MN11</f>
        <v>0.71607515657620047</v>
      </c>
      <c r="FX9" s="107">
        <f>'Population 43133'!MO11/'Population 43133'!MP11</f>
        <v>0.71226611226611225</v>
      </c>
      <c r="FY9" s="107">
        <f>'Population 43133'!MQ11/'Population 43133'!MR11</f>
        <v>0.71042791857083509</v>
      </c>
    </row>
    <row r="10" spans="1:181" x14ac:dyDescent="0.25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f>'Population 43133'!KM12/'Population 43133'!KN12</f>
        <v>0.74222447599729546</v>
      </c>
      <c r="EX10" s="107">
        <f>'Population 43133'!KO12/'Population 43133'!KP12</f>
        <v>0.74168067226890755</v>
      </c>
      <c r="EY10" s="107">
        <f>'Population 43133'!KQ12/'Population 43133'!KR12</f>
        <v>0.74253606172425357</v>
      </c>
      <c r="EZ10" s="107">
        <f>'Population 43133'!KS12/'Population 43133'!KT12</f>
        <v>0.75469798657718123</v>
      </c>
      <c r="FA10" s="107">
        <f>'Population 43133'!KU12/'Population 43133'!KV12</f>
        <v>0.75708980418636052</v>
      </c>
      <c r="FB10" s="107">
        <f>'Population 43133'!KW12/'Population 43133'!KX12</f>
        <v>0.75975671566142933</v>
      </c>
      <c r="FC10" s="107">
        <f>'Population 43133'!KY12/'Population 43133'!KZ12</f>
        <v>0.76206837313176434</v>
      </c>
      <c r="FD10" s="107">
        <f>'Population 43133'!LA12/'Population 43133'!LB12</f>
        <v>0.76310308920513714</v>
      </c>
      <c r="FE10" s="107">
        <f>'Population 43133'!LC12/'Population 43133'!LD12</f>
        <v>0.7604039700504962</v>
      </c>
      <c r="FF10" s="107">
        <f>'Population 43133'!LE12/'Population 43133'!LF12</f>
        <v>0.7569517775431186</v>
      </c>
      <c r="FG10" s="107">
        <f>'Population 43133'!LG12/'Population 43133'!LH12</f>
        <v>0.75931786216596342</v>
      </c>
      <c r="FH10" s="107">
        <f>'Population 43133'!LI12/'Population 43133'!LJ12</f>
        <v>0.77703916636722958</v>
      </c>
      <c r="FI10" s="107">
        <f>'Population 43133'!LK12/'Population 43133'!LL12</f>
        <v>0.78093857582895454</v>
      </c>
      <c r="FJ10" s="107">
        <f>'Population 43133'!LM12/'Population 43133'!LN12</f>
        <v>0.7861818181818182</v>
      </c>
      <c r="FK10" s="107">
        <f>'Population 43133'!LO12/'Population 43133'!LP12</f>
        <v>0.78497737556561087</v>
      </c>
      <c r="FL10" s="107">
        <f>'Population 43133'!LQ12/'Population 43133'!LR12</f>
        <v>0.78711634546752318</v>
      </c>
      <c r="FM10" s="107">
        <f>'Population 43133'!LS12/'Population 43133'!LT12</f>
        <v>0.78667149583484242</v>
      </c>
      <c r="FN10" s="107">
        <f>'Population 43133'!LU12/'Population 43133'!LV12</f>
        <v>0.78382326090925691</v>
      </c>
      <c r="FO10" s="107">
        <f>'Population 43133'!LW12/'Population 43133'!LX12</f>
        <v>0.78446530461991537</v>
      </c>
      <c r="FP10" s="107">
        <f>'Population 43133'!LY12/'Population 43133'!LZ12</f>
        <v>0.78723011625761208</v>
      </c>
      <c r="FQ10" s="107">
        <f>'Population 43133'!MA12/'Population 43133'!MB12</f>
        <v>0.78927062281829874</v>
      </c>
      <c r="FR10" s="107">
        <f>'Population 43133'!MC12/'Population 43133'!MD12</f>
        <v>0.80747073034751904</v>
      </c>
      <c r="FS10" s="107">
        <f>'Population 43133'!ME12/'Population 43133'!MF12</f>
        <v>0.81283620849564087</v>
      </c>
      <c r="FT10" s="107">
        <f>'Population 43133'!MG12/'Population 43133'!MH12</f>
        <v>0.81304107570454964</v>
      </c>
      <c r="FU10" s="107">
        <f>'Population 43133'!MI12/'Population 43133'!MJ12</f>
        <v>0.81677250653716849</v>
      </c>
      <c r="FV10" s="107">
        <f>'Population 43133'!MK12/'Population 43133'!ML12</f>
        <v>0.81751422801542128</v>
      </c>
      <c r="FW10" s="107">
        <f>'Population 43133'!MM12/'Population 43133'!MN12</f>
        <v>0.81738495252008769</v>
      </c>
      <c r="FX10" s="107">
        <f>'Population 43133'!MO12/'Population 43133'!MP12</f>
        <v>0.82729289940828399</v>
      </c>
      <c r="FY10" s="107">
        <f>'Population 43133'!MQ12/'Population 43133'!MR12</f>
        <v>0.82962281508739655</v>
      </c>
    </row>
    <row r="11" spans="1:181" x14ac:dyDescent="0.25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f>'Population 43133'!KM13/'Population 43133'!KN13</f>
        <v>0.72458241581180516</v>
      </c>
      <c r="EX11" s="107">
        <f>'Population 43133'!KO13/'Population 43133'!KP13</f>
        <v>0.72309975617512989</v>
      </c>
      <c r="EY11" s="107">
        <f>'Population 43133'!KQ13/'Population 43133'!KR13</f>
        <v>0.72033678083259711</v>
      </c>
      <c r="EZ11" s="107">
        <f>'Population 43133'!KS13/'Population 43133'!KT13</f>
        <v>0.71974554450446815</v>
      </c>
      <c r="FA11" s="107">
        <f>'Population 43133'!KU13/'Population 43133'!KV13</f>
        <v>0.71093008146334147</v>
      </c>
      <c r="FB11" s="107">
        <f>'Population 43133'!KW13/'Population 43133'!KX13</f>
        <v>0.70930639595939393</v>
      </c>
      <c r="FC11" s="107">
        <f>'Population 43133'!KY13/'Population 43133'!KZ13</f>
        <v>0.70807045878968355</v>
      </c>
      <c r="FD11" s="107">
        <f>'Population 43133'!LA13/'Population 43133'!LB13</f>
        <v>0.70896385299884368</v>
      </c>
      <c r="FE11" s="107">
        <f>'Population 43133'!LC13/'Population 43133'!LD13</f>
        <v>0.71853535353535358</v>
      </c>
      <c r="FF11" s="107">
        <f>'Population 43133'!LE13/'Population 43133'!LF13</f>
        <v>0.72012012012012017</v>
      </c>
      <c r="FG11" s="107">
        <f>'Population 43133'!LG13/'Population 43133'!LH13</f>
        <v>0.71623438044506393</v>
      </c>
      <c r="FH11" s="107">
        <f>'Population 43133'!LI13/'Population 43133'!LJ13</f>
        <v>0.71221430326861634</v>
      </c>
      <c r="FI11" s="107">
        <f>'Population 43133'!LK13/'Population 43133'!LL13</f>
        <v>0.71281123122829326</v>
      </c>
      <c r="FJ11" s="107">
        <f>'Population 43133'!LM13/'Population 43133'!LN13</f>
        <v>0.71176868121258929</v>
      </c>
      <c r="FK11" s="107">
        <f>'Population 43133'!LO13/'Population 43133'!LP13</f>
        <v>0.7149505805584877</v>
      </c>
      <c r="FL11" s="107">
        <f>'Population 43133'!LQ13/'Population 43133'!LR13</f>
        <v>0.71752999428680253</v>
      </c>
      <c r="FM11" s="107">
        <f>'Population 43133'!LS13/'Population 43133'!LT13</f>
        <v>0.71657524445504417</v>
      </c>
      <c r="FN11" s="107">
        <f>'Population 43133'!LU13/'Population 43133'!LV13</f>
        <v>0.71645933014354068</v>
      </c>
      <c r="FO11" s="107">
        <f>'Population 43133'!LW13/'Population 43133'!LX13</f>
        <v>0.71576563554013684</v>
      </c>
      <c r="FP11" s="107">
        <f>'Population 43133'!LY13/'Population 43133'!LZ13</f>
        <v>0.71936117936117938</v>
      </c>
      <c r="FQ11" s="107">
        <f>'Population 43133'!MA13/'Population 43133'!MB13</f>
        <v>0.7282076637824475</v>
      </c>
      <c r="FR11" s="107">
        <f>'Population 43133'!MC13/'Population 43133'!MD13</f>
        <v>0.72784622966978807</v>
      </c>
      <c r="FS11" s="107">
        <f>'Population 43133'!ME13/'Population 43133'!MF13</f>
        <v>0.70498553850678958</v>
      </c>
      <c r="FT11" s="107">
        <f>'Population 43133'!MG13/'Population 43133'!MH13</f>
        <v>0.72292313664596275</v>
      </c>
      <c r="FU11" s="107">
        <f>'Population 43133'!MI13/'Population 43133'!MJ13</f>
        <v>0.72768665850673198</v>
      </c>
      <c r="FV11" s="107">
        <f>'Population 43133'!MK13/'Population 43133'!ML13</f>
        <v>0.72747464992757127</v>
      </c>
      <c r="FW11" s="107">
        <f>'Population 43133'!MM13/'Population 43133'!MN13</f>
        <v>0.73095077545515841</v>
      </c>
      <c r="FX11" s="107">
        <f>'Population 43133'!MO13/'Population 43133'!MP13</f>
        <v>0.73213769164015041</v>
      </c>
      <c r="FY11" s="107">
        <f>'Population 43133'!MQ13/'Population 43133'!MR13</f>
        <v>0.73528985857025631</v>
      </c>
    </row>
    <row r="12" spans="1:181" x14ac:dyDescent="0.25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f>'Population 43133'!KM14/'Population 43133'!KN14</f>
        <v>0.65600461061883153</v>
      </c>
      <c r="EX12" s="107">
        <f>'Population 43133'!KO14/'Population 43133'!KP14</f>
        <v>0.65587709896391566</v>
      </c>
      <c r="EY12" s="107">
        <f>'Population 43133'!KQ14/'Population 43133'!KR14</f>
        <v>0.65630347974900172</v>
      </c>
      <c r="EZ12" s="107">
        <f>'Population 43133'!KS14/'Population 43133'!KT14</f>
        <v>0.6571852060982496</v>
      </c>
      <c r="FA12" s="107">
        <f>'Population 43133'!KU14/'Population 43133'!KV14</f>
        <v>0.66167237442922378</v>
      </c>
      <c r="FB12" s="107">
        <f>'Population 43133'!KW14/'Population 43133'!KX14</f>
        <v>0.65662087319283613</v>
      </c>
      <c r="FC12" s="107">
        <f>'Population 43133'!KY14/'Population 43133'!KZ14</f>
        <v>0.65989994924961937</v>
      </c>
      <c r="FD12" s="107">
        <f>'Population 43133'!LA14/'Population 43133'!LB14</f>
        <v>0.65993413830954994</v>
      </c>
      <c r="FE12" s="107">
        <f>'Population 43133'!LC14/'Population 43133'!LD14</f>
        <v>0.65911104548139399</v>
      </c>
      <c r="FF12" s="107">
        <f>'Population 43133'!LE14/'Population 43133'!LF14</f>
        <v>0.65839952045556727</v>
      </c>
      <c r="FG12" s="107">
        <f>'Population 43133'!LG14/'Population 43133'!LH14</f>
        <v>0.65367214598099832</v>
      </c>
      <c r="FH12" s="107">
        <f>'Population 43133'!LI14/'Population 43133'!LJ14</f>
        <v>0.64625180019707418</v>
      </c>
      <c r="FI12" s="107">
        <f>'Population 43133'!LK14/'Population 43133'!LL14</f>
        <v>0.64222829386763813</v>
      </c>
      <c r="FJ12" s="107">
        <f>'Population 43133'!LM14/'Population 43133'!LN14</f>
        <v>0.6439651910707529</v>
      </c>
      <c r="FK12" s="107">
        <f>'Population 43133'!LO14/'Population 43133'!LP14</f>
        <v>0.65000754944889028</v>
      </c>
      <c r="FL12" s="107">
        <f>'Population 43133'!LQ14/'Population 43133'!LR14</f>
        <v>0.65081511531815794</v>
      </c>
      <c r="FM12" s="107">
        <f>'Population 43133'!LS14/'Population 43133'!LT14</f>
        <v>0.64907018596280741</v>
      </c>
      <c r="FN12" s="107">
        <f>'Population 43133'!LU14/'Population 43133'!LV14</f>
        <v>0.64641919760029998</v>
      </c>
      <c r="FO12" s="107">
        <f>'Population 43133'!LW14/'Population 43133'!LX14</f>
        <v>0.64605351922644483</v>
      </c>
      <c r="FP12" s="107">
        <f>'Population 43133'!LY14/'Population 43133'!LZ14</f>
        <v>0.65204081632653066</v>
      </c>
      <c r="FQ12" s="107">
        <f>'Population 43133'!MA14/'Population 43133'!MB14</f>
        <v>0.65478533420803264</v>
      </c>
      <c r="FR12" s="107">
        <f>'Population 43133'!MC14/'Population 43133'!MD14</f>
        <v>0.65269855199648974</v>
      </c>
      <c r="FS12" s="107">
        <f>'Population 43133'!ME14/'Population 43133'!MF14</f>
        <v>0.64891431924882625</v>
      </c>
      <c r="FT12" s="107">
        <f>'Population 43133'!MG14/'Population 43133'!MH14</f>
        <v>0.64644150469292738</v>
      </c>
      <c r="FU12" s="107">
        <f>'Population 43133'!MI14/'Population 43133'!MJ14</f>
        <v>0.64598621303090953</v>
      </c>
      <c r="FV12" s="107">
        <f>'Population 43133'!MK14/'Population 43133'!ML14</f>
        <v>0.64890771288452964</v>
      </c>
      <c r="FW12" s="107">
        <f>'Population 43133'!MM14/'Population 43133'!MN14</f>
        <v>0.64631344942571323</v>
      </c>
      <c r="FX12" s="107">
        <f>'Population 43133'!MO14/'Population 43133'!MP14</f>
        <v>0.64677060133630293</v>
      </c>
      <c r="FY12" s="107">
        <f>'Population 43133'!MQ14/'Population 43133'!MR14</f>
        <v>0.64667409884801186</v>
      </c>
    </row>
    <row r="13" spans="1:181" s="173" customFormat="1" ht="15.6" x14ac:dyDescent="0.3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f>'Population 43133'!KM15/'Population 43133'!KN15</f>
        <v>0.7208310509429533</v>
      </c>
      <c r="EX13" s="183">
        <f>'Population 43133'!KO15/'Population 43133'!KP15</f>
        <v>0.71987551170629027</v>
      </c>
      <c r="EY13" s="183">
        <f>'Population 43133'!KQ15/'Population 43133'!KR15</f>
        <v>0.71861681149094792</v>
      </c>
      <c r="EZ13" s="183">
        <f>'Population 43133'!KS15/'Population 43133'!KT15</f>
        <v>0.72097926381585475</v>
      </c>
      <c r="FA13" s="183">
        <f>'Population 43133'!KU15/'Population 43133'!KV15</f>
        <v>0.71910349275649932</v>
      </c>
      <c r="FB13" s="183">
        <f>'Population 43133'!KW15/'Population 43133'!KX15</f>
        <v>0.71815387678409215</v>
      </c>
      <c r="FC13" s="183">
        <f>'Population 43133'!KY15/'Population 43133'!KZ15</f>
        <v>0.71948906668006385</v>
      </c>
      <c r="FD13" s="183">
        <f>'Population 43133'!LA15/'Population 43133'!LB15</f>
        <v>0.71994602706213195</v>
      </c>
      <c r="FE13" s="183">
        <f>'Population 43133'!LC15/'Population 43133'!LD15</f>
        <v>0.72275121555915722</v>
      </c>
      <c r="FF13" s="183">
        <f>'Population 43133'!LE15/'Population 43133'!LF15</f>
        <v>0.72188159741097047</v>
      </c>
      <c r="FG13" s="183">
        <f>'Population 43133'!LG15/'Population 43133'!LH15</f>
        <v>0.72012269009391094</v>
      </c>
      <c r="FH13" s="183">
        <f>'Population 43133'!LI15/'Population 43133'!LJ15</f>
        <v>0.71804081632653061</v>
      </c>
      <c r="FI13" s="183">
        <f>'Population 43133'!LK15/'Population 43133'!LL15</f>
        <v>0.71962218770356268</v>
      </c>
      <c r="FJ13" s="183">
        <f>'Population 43133'!LM15/'Population 43133'!LN15</f>
        <v>0.72043651532645536</v>
      </c>
      <c r="FK13" s="183">
        <f>'Population 43133'!LO15/'Population 43133'!LP15</f>
        <v>0.72193855473820856</v>
      </c>
      <c r="FL13" s="183">
        <f>'Population 43133'!LQ15/'Population 43133'!LR15</f>
        <v>0.72425743182628144</v>
      </c>
      <c r="FM13" s="183">
        <f>'Population 43133'!LS15/'Population 43133'!LT15</f>
        <v>0.72415580568720384</v>
      </c>
      <c r="FN13" s="183">
        <f>'Population 43133'!LU15/'Population 43133'!LV15</f>
        <v>0.72305598515310854</v>
      </c>
      <c r="FO13" s="183">
        <f>'Population 43133'!LW15/'Population 43133'!LX15</f>
        <v>0.72234090118734162</v>
      </c>
      <c r="FP13" s="183">
        <f>'Population 43133'!LY15/'Population 43133'!LZ15</f>
        <v>0.72664450338052367</v>
      </c>
      <c r="FQ13" s="183">
        <f>'Population 43133'!MA15/'Population 43133'!MB15</f>
        <v>0.73171462829736211</v>
      </c>
      <c r="FR13" s="183">
        <f>'Population 43133'!MC15/'Population 43133'!MD15</f>
        <v>0.73184901982832939</v>
      </c>
      <c r="FS13" s="183">
        <f>'Population 43133'!ME15/'Population 43133'!MF15</f>
        <v>0.72600813726344082</v>
      </c>
      <c r="FT13" s="183">
        <f>'Population 43133'!MG15/'Population 43133'!MH15</f>
        <v>0.72842227809221849</v>
      </c>
      <c r="FU13" s="183">
        <f>'Population 43133'!MI15/'Population 43133'!MJ15</f>
        <v>0.73213261872117663</v>
      </c>
      <c r="FV13" s="183">
        <f>'Population 43133'!MK15/'Population 43133'!ML15</f>
        <v>0.73290685205043815</v>
      </c>
      <c r="FW13" s="183">
        <f>'Population 43133'!MM15/'Population 43133'!MN15</f>
        <v>0.73314682568897394</v>
      </c>
      <c r="FX13" s="183">
        <f>'Population 43133'!MO15/'Population 43133'!MP15</f>
        <v>0.73475523703167378</v>
      </c>
      <c r="FY13" s="183">
        <f>'Population 43133'!MQ15/'Population 43133'!MR15</f>
        <v>0.73501704977553173</v>
      </c>
    </row>
    <row r="14" spans="1:181" x14ac:dyDescent="0.25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f>'Population 43133'!KM16/'Population 43133'!KN16</f>
        <v>0.82606132075471694</v>
      </c>
      <c r="EX14" s="107">
        <f>'Population 43133'!KO16/'Population 43133'!KP16</f>
        <v>0.82899408284023668</v>
      </c>
      <c r="EY14" s="107">
        <f>'Population 43133'!KQ16/'Population 43133'!KR16</f>
        <v>0.82549575070821535</v>
      </c>
      <c r="EZ14" s="107">
        <f>'Population 43133'!KS16/'Population 43133'!KT16</f>
        <v>0.81888035126234904</v>
      </c>
      <c r="FA14" s="107">
        <f>'Population 43133'!KU16/'Population 43133'!KV16</f>
        <v>0.82028665931642775</v>
      </c>
      <c r="FB14" s="107">
        <f>'Population 43133'!KW16/'Population 43133'!KX16</f>
        <v>0.82218506131549607</v>
      </c>
      <c r="FC14" s="107">
        <f>'Population 43133'!KY16/'Population 43133'!KZ16</f>
        <v>0.81747356705620478</v>
      </c>
      <c r="FD14" s="107">
        <f>'Population 43133'!LA16/'Population 43133'!LB16</f>
        <v>0.81994459833795019</v>
      </c>
      <c r="FE14" s="107">
        <f>'Population 43133'!LC16/'Population 43133'!LD16</f>
        <v>0.82306830907054873</v>
      </c>
      <c r="FF14" s="107">
        <f>'Population 43133'!LE16/'Population 43133'!LF16</f>
        <v>0.81971830985915495</v>
      </c>
      <c r="FG14" s="107">
        <f>'Population 43133'!LG16/'Population 43133'!LH16</f>
        <v>0.82068577852726254</v>
      </c>
      <c r="FH14" s="107">
        <f>'Population 43133'!LI16/'Population 43133'!LJ16</f>
        <v>0.8187361419068736</v>
      </c>
      <c r="FI14" s="107">
        <f>'Population 43133'!LK16/'Population 43133'!LL16</f>
        <v>0.82423894313612867</v>
      </c>
      <c r="FJ14" s="107">
        <f>'Population 43133'!LM16/'Population 43133'!LN16</f>
        <v>0.82346241457858771</v>
      </c>
      <c r="FK14" s="107">
        <f>'Population 43133'!LO16/'Population 43133'!LP16</f>
        <v>0.81818181818181823</v>
      </c>
      <c r="FL14" s="107">
        <f>'Population 43133'!LQ16/'Population 43133'!LR16</f>
        <v>0.81414935429533974</v>
      </c>
      <c r="FM14" s="107">
        <f>'Population 43133'!LS16/'Population 43133'!LT16</f>
        <v>0.80864197530864201</v>
      </c>
      <c r="FN14" s="107">
        <f>'Population 43133'!LU16/'Population 43133'!LV16</f>
        <v>0.81112984822934231</v>
      </c>
      <c r="FO14" s="107">
        <f>'Population 43133'!LW16/'Population 43133'!LX16</f>
        <v>0.80861779518746502</v>
      </c>
      <c r="FP14" s="107">
        <f>'Population 43133'!LY16/'Population 43133'!LZ16</f>
        <v>0.81221719457013575</v>
      </c>
      <c r="FQ14" s="107">
        <f>'Population 43133'!MA16/'Population 43133'!MB16</f>
        <v>0.8176100628930818</v>
      </c>
      <c r="FR14" s="107">
        <f>'Population 43133'!MC16/'Population 43133'!MD16</f>
        <v>0.80992667794698248</v>
      </c>
      <c r="FS14" s="107">
        <f>'Population 43133'!ME16/'Population 43133'!MF16</f>
        <v>0.8178733031674208</v>
      </c>
      <c r="FT14" s="107">
        <f>'Population 43133'!MG16/'Population 43133'!MH16</f>
        <v>0.82179341657207716</v>
      </c>
      <c r="FU14" s="107">
        <f>'Population 43133'!MI16/'Population 43133'!MJ16</f>
        <v>0.81782289904117311</v>
      </c>
      <c r="FV14" s="107">
        <f>'Population 43133'!MK16/'Population 43133'!ML16</f>
        <v>0.81752634498058796</v>
      </c>
      <c r="FW14" s="107">
        <f>'Population 43133'!MM16/'Population 43133'!MN16</f>
        <v>0.82346491228070173</v>
      </c>
      <c r="FX14" s="107">
        <f>'Population 43133'!MO16/'Population 43133'!MP16</f>
        <v>0.82509505703422048</v>
      </c>
      <c r="FY14" s="107">
        <f>'Population 43133'!MQ16/'Population 43133'!MR16</f>
        <v>0.82855597620335319</v>
      </c>
    </row>
    <row r="15" spans="1:181" x14ac:dyDescent="0.25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f>'Population 43133'!KM17/'Population 43133'!KN17</f>
        <v>0.70808116767532925</v>
      </c>
      <c r="EX15" s="107">
        <f>'Population 43133'!KO17/'Population 43133'!KP17</f>
        <v>0.7104152005629838</v>
      </c>
      <c r="EY15" s="107">
        <f>'Population 43133'!KQ17/'Population 43133'!KR17</f>
        <v>0.71259155912103245</v>
      </c>
      <c r="EZ15" s="107">
        <f>'Population 43133'!KS17/'Population 43133'!KT17</f>
        <v>0.71288468041934394</v>
      </c>
      <c r="FA15" s="107">
        <f>'Population 43133'!KU17/'Population 43133'!KV17</f>
        <v>0.71256281407035171</v>
      </c>
      <c r="FB15" s="107">
        <f>'Population 43133'!KW17/'Population 43133'!KX17</f>
        <v>0.71075197889182062</v>
      </c>
      <c r="FC15" s="107">
        <f>'Population 43133'!KY17/'Population 43133'!KZ17</f>
        <v>0.71286801190869997</v>
      </c>
      <c r="FD15" s="107">
        <f>'Population 43133'!LA17/'Population 43133'!LB17</f>
        <v>0.71105193075898798</v>
      </c>
      <c r="FE15" s="107">
        <f>'Population 43133'!LC17/'Population 43133'!LD17</f>
        <v>0.70469119136010805</v>
      </c>
      <c r="FF15" s="107">
        <f>'Population 43133'!LE17/'Population 43133'!LF17</f>
        <v>0.70448369565217395</v>
      </c>
      <c r="FG15" s="107">
        <f>'Population 43133'!LG17/'Population 43133'!LH17</f>
        <v>0.70283018867924529</v>
      </c>
      <c r="FH15" s="107">
        <f>'Population 43133'!LI17/'Population 43133'!LJ17</f>
        <v>0.69707169303264893</v>
      </c>
      <c r="FI15" s="107">
        <f>'Population 43133'!LK17/'Population 43133'!LL17</f>
        <v>0.69628099173553715</v>
      </c>
      <c r="FJ15" s="107">
        <f>'Population 43133'!LM17/'Population 43133'!LN17</f>
        <v>0.69607843137254899</v>
      </c>
      <c r="FK15" s="107">
        <f>'Population 43133'!LO17/'Population 43133'!LP17</f>
        <v>0.69807497467071933</v>
      </c>
      <c r="FL15" s="107">
        <f>'Population 43133'!LQ17/'Population 43133'!LR17</f>
        <v>0.69382884418683943</v>
      </c>
      <c r="FM15" s="107">
        <f>'Population 43133'!LS17/'Population 43133'!LT17</f>
        <v>0.6939965694682676</v>
      </c>
      <c r="FN15" s="107">
        <f>'Population 43133'!LU17/'Population 43133'!LV17</f>
        <v>0.69334253190755435</v>
      </c>
      <c r="FO15" s="107">
        <f>'Population 43133'!LW17/'Population 43133'!LX17</f>
        <v>0.69753521126760565</v>
      </c>
      <c r="FP15" s="107">
        <f>'Population 43133'!LY17/'Population 43133'!LZ17</f>
        <v>0.70392431674842326</v>
      </c>
      <c r="FQ15" s="107">
        <f>'Population 43133'!MA17/'Population 43133'!MB17</f>
        <v>0.70500532481363154</v>
      </c>
      <c r="FR15" s="107">
        <f>'Population 43133'!MC17/'Population 43133'!MD17</f>
        <v>0.7064025468694729</v>
      </c>
      <c r="FS15" s="107">
        <f>'Population 43133'!ME17/'Population 43133'!MF17</f>
        <v>0.70510531952873978</v>
      </c>
      <c r="FT15" s="107">
        <f>'Population 43133'!MG17/'Population 43133'!MH17</f>
        <v>0.70615439345428677</v>
      </c>
      <c r="FU15" s="107">
        <f>'Population 43133'!MI17/'Population 43133'!MJ17</f>
        <v>0.71235380116959068</v>
      </c>
      <c r="FV15" s="107">
        <f>'Population 43133'!MK17/'Population 43133'!ML17</f>
        <v>0.71717171717171713</v>
      </c>
      <c r="FW15" s="107">
        <f>'Population 43133'!MM17/'Population 43133'!MN17</f>
        <v>0.71489971346704873</v>
      </c>
      <c r="FX15" s="107">
        <f>'Population 43133'!MO17/'Population 43133'!MP17</f>
        <v>0.71556671449067433</v>
      </c>
      <c r="FY15" s="107">
        <f>'Population 43133'!MQ17/'Population 43133'!MR17</f>
        <v>0.72138228941684668</v>
      </c>
    </row>
    <row r="16" spans="1:181" x14ac:dyDescent="0.25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f>'Population 43133'!KM18/'Population 43133'!KN18</f>
        <v>0.81725146198830412</v>
      </c>
      <c r="EX16" s="107">
        <f>'Population 43133'!KO18/'Population 43133'!KP18</f>
        <v>0.83633633633633631</v>
      </c>
      <c r="EY16" s="107">
        <f>'Population 43133'!KQ18/'Population 43133'!KR18</f>
        <v>0.8342857142857143</v>
      </c>
      <c r="EZ16" s="107">
        <f>'Population 43133'!KS18/'Population 43133'!KT18</f>
        <v>0.8342857142857143</v>
      </c>
      <c r="FA16" s="107">
        <f>'Population 43133'!KU18/'Population 43133'!KV18</f>
        <v>0.82954545454545459</v>
      </c>
      <c r="FB16" s="107">
        <f>'Population 43133'!KW18/'Population 43133'!KX18</f>
        <v>0.81379310344827582</v>
      </c>
      <c r="FC16" s="107">
        <f>'Population 43133'!KY18/'Population 43133'!KZ18</f>
        <v>0.82311977715877438</v>
      </c>
      <c r="FD16" s="107">
        <f>'Population 43133'!LA18/'Population 43133'!LB18</f>
        <v>0.8220689655172414</v>
      </c>
      <c r="FE16" s="107">
        <f>'Population 43133'!LC18/'Population 43133'!LD18</f>
        <v>0.81491712707182318</v>
      </c>
      <c r="FF16" s="107">
        <f>'Population 43133'!LE18/'Population 43133'!LF18</f>
        <v>0.80192572214580471</v>
      </c>
      <c r="FG16" s="107">
        <f>'Population 43133'!LG18/'Population 43133'!LH18</f>
        <v>0.78666666666666663</v>
      </c>
      <c r="FH16" s="107">
        <f>'Population 43133'!LI18/'Population 43133'!LJ18</f>
        <v>0.81414701803051315</v>
      </c>
      <c r="FI16" s="107">
        <f>'Population 43133'!LK18/'Population 43133'!LL18</f>
        <v>0.84327323162274614</v>
      </c>
      <c r="FJ16" s="107">
        <f>'Population 43133'!LM18/'Population 43133'!LN18</f>
        <v>0.82891246684350128</v>
      </c>
      <c r="FK16" s="107">
        <f>'Population 43133'!LO18/'Population 43133'!LP18</f>
        <v>0.84646194926568763</v>
      </c>
      <c r="FL16" s="107">
        <f>'Population 43133'!LQ18/'Population 43133'!LR18</f>
        <v>0.84705882352941175</v>
      </c>
      <c r="FM16" s="107">
        <f>'Population 43133'!LS18/'Population 43133'!LT18</f>
        <v>0.84147952443857332</v>
      </c>
      <c r="FN16" s="107">
        <f>'Population 43133'!LU18/'Population 43133'!LV18</f>
        <v>0.84300791556728227</v>
      </c>
      <c r="FO16" s="107">
        <f>'Population 43133'!LW18/'Population 43133'!LX18</f>
        <v>0.842456608811749</v>
      </c>
      <c r="FP16" s="107">
        <f>'Population 43133'!LY18/'Population 43133'!LZ18</f>
        <v>0.86065573770491799</v>
      </c>
      <c r="FQ16" s="107">
        <f>'Population 43133'!MA18/'Population 43133'!MB18</f>
        <v>0.86620689655172411</v>
      </c>
      <c r="FR16" s="107">
        <f>'Population 43133'!MC18/'Population 43133'!MD18</f>
        <v>0.8619756427604871</v>
      </c>
      <c r="FS16" s="107">
        <f>'Population 43133'!ME18/'Population 43133'!MF18</f>
        <v>0.853494623655914</v>
      </c>
      <c r="FT16" s="107">
        <f>'Population 43133'!MG18/'Population 43133'!MH18</f>
        <v>0.8472972972972973</v>
      </c>
      <c r="FU16" s="107">
        <f>'Population 43133'!MI18/'Population 43133'!MJ18</f>
        <v>0.83563535911602205</v>
      </c>
      <c r="FV16" s="107">
        <f>'Population 43133'!MK18/'Population 43133'!ML18</f>
        <v>0.84733893557422968</v>
      </c>
      <c r="FW16" s="107">
        <f>'Population 43133'!MM18/'Population 43133'!MN18</f>
        <v>0.83426183844011137</v>
      </c>
      <c r="FX16" s="107">
        <f>'Population 43133'!MO18/'Population 43133'!MP18</f>
        <v>0.82127659574468082</v>
      </c>
      <c r="FY16" s="107">
        <f>'Population 43133'!MQ18/'Population 43133'!MR18</f>
        <v>0.81766381766381768</v>
      </c>
    </row>
    <row r="17" spans="1:181" x14ac:dyDescent="0.25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f>'Population 43133'!KM19/'Population 43133'!KN19</f>
        <v>0.79857322702475875</v>
      </c>
      <c r="EX17" s="107">
        <f>'Population 43133'!KO19/'Population 43133'!KP19</f>
        <v>0.80089759281925743</v>
      </c>
      <c r="EY17" s="107">
        <f>'Population 43133'!KQ19/'Population 43133'!KR19</f>
        <v>0.80610997963340125</v>
      </c>
      <c r="EZ17" s="107">
        <f>'Population 43133'!KS19/'Population 43133'!KT19</f>
        <v>0.79748886188740375</v>
      </c>
      <c r="FA17" s="107">
        <f>'Population 43133'!KU19/'Population 43133'!KV19</f>
        <v>0.79903342730567861</v>
      </c>
      <c r="FB17" s="107">
        <f>'Population 43133'!KW19/'Population 43133'!KX19</f>
        <v>0.79634888438133877</v>
      </c>
      <c r="FC17" s="107">
        <f>'Population 43133'!KY19/'Population 43133'!KZ19</f>
        <v>0.78659262197540658</v>
      </c>
      <c r="FD17" s="107">
        <f>'Population 43133'!LA19/'Population 43133'!LB19</f>
        <v>0.78790290489454839</v>
      </c>
      <c r="FE17" s="107">
        <f>'Population 43133'!LC19/'Population 43133'!LD19</f>
        <v>0.78769356153219239</v>
      </c>
      <c r="FF17" s="107">
        <f>'Population 43133'!LE19/'Population 43133'!LF19</f>
        <v>0.79400902749281899</v>
      </c>
      <c r="FG17" s="107">
        <f>'Population 43133'!LG19/'Population 43133'!LH19</f>
        <v>0.79476696647587897</v>
      </c>
      <c r="FH17" s="107">
        <f>'Population 43133'!LI19/'Population 43133'!LJ19</f>
        <v>0.79983593109105822</v>
      </c>
      <c r="FI17" s="107">
        <f>'Population 43133'!LK19/'Population 43133'!LL19</f>
        <v>0.81684828164291701</v>
      </c>
      <c r="FJ17" s="107">
        <f>'Population 43133'!LM19/'Population 43133'!LN19</f>
        <v>0.8214285714285714</v>
      </c>
      <c r="FK17" s="107">
        <f>'Population 43133'!LO19/'Population 43133'!LP19</f>
        <v>0.82239866276640206</v>
      </c>
      <c r="FL17" s="107">
        <f>'Population 43133'!LQ19/'Population 43133'!LR19</f>
        <v>0.8293601003764115</v>
      </c>
      <c r="FM17" s="107">
        <f>'Population 43133'!LS19/'Population 43133'!LT19</f>
        <v>0.8324915824915825</v>
      </c>
      <c r="FN17" s="107">
        <f>'Population 43133'!LU19/'Population 43133'!LV19</f>
        <v>0.83255616786774056</v>
      </c>
      <c r="FO17" s="107">
        <f>'Population 43133'!LW19/'Population 43133'!LX19</f>
        <v>0.82884039366709461</v>
      </c>
      <c r="FP17" s="107">
        <f>'Population 43133'!LY19/'Population 43133'!LZ19</f>
        <v>0.84128360797918478</v>
      </c>
      <c r="FQ17" s="107">
        <f>'Population 43133'!MA19/'Population 43133'!MB19</f>
        <v>0.84017278617710578</v>
      </c>
      <c r="FR17" s="107">
        <f>'Population 43133'!MC19/'Population 43133'!MD19</f>
        <v>0.83333333333333337</v>
      </c>
      <c r="FS17" s="107">
        <f>'Population 43133'!ME19/'Population 43133'!MF19</f>
        <v>0.84048547897702641</v>
      </c>
      <c r="FT17" s="107">
        <f>'Population 43133'!MG19/'Population 43133'!MH19</f>
        <v>0.84215128989943155</v>
      </c>
      <c r="FU17" s="107">
        <f>'Population 43133'!MI19/'Population 43133'!MJ19</f>
        <v>0.82879719051799827</v>
      </c>
      <c r="FV17" s="107">
        <f>'Population 43133'!MK19/'Population 43133'!ML19</f>
        <v>0.82564102564102559</v>
      </c>
      <c r="FW17" s="107">
        <f>'Population 43133'!MM19/'Population 43133'!MN19</f>
        <v>0.85043478260869565</v>
      </c>
      <c r="FX17" s="107">
        <f>'Population 43133'!MO19/'Population 43133'!MP19</f>
        <v>0.86242208370436335</v>
      </c>
      <c r="FY17" s="107">
        <f>'Population 43133'!MQ19/'Population 43133'!MR19</f>
        <v>0.86101243339253997</v>
      </c>
    </row>
    <row r="18" spans="1:181" x14ac:dyDescent="0.25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f>'Population 43133'!KM20/'Population 43133'!KN20</f>
        <v>0.73801369863013699</v>
      </c>
      <c r="EX18" s="107">
        <f>'Population 43133'!KO20/'Population 43133'!KP20</f>
        <v>0.73174872665534807</v>
      </c>
      <c r="EY18" s="107">
        <f>'Population 43133'!KQ20/'Population 43133'!KR20</f>
        <v>0.7399678972712681</v>
      </c>
      <c r="EZ18" s="107">
        <f>'Population 43133'!KS20/'Population 43133'!KT20</f>
        <v>0.74503816793893129</v>
      </c>
      <c r="FA18" s="107">
        <f>'Population 43133'!KU20/'Population 43133'!KV20</f>
        <v>0.74693251533742333</v>
      </c>
      <c r="FB18" s="107">
        <f>'Population 43133'!KW20/'Population 43133'!KX20</f>
        <v>0.74924471299093653</v>
      </c>
      <c r="FC18" s="107">
        <f>'Population 43133'!KY20/'Population 43133'!KZ20</f>
        <v>0.726457399103139</v>
      </c>
      <c r="FD18" s="107">
        <f>'Population 43133'!LA20/'Population 43133'!LB20</f>
        <v>0.7155963302752294</v>
      </c>
      <c r="FE18" s="107">
        <f>'Population 43133'!LC20/'Population 43133'!LD20</f>
        <v>0.72049689440993792</v>
      </c>
      <c r="FF18" s="107">
        <f>'Population 43133'!LE20/'Population 43133'!LF20</f>
        <v>0.73302469135802473</v>
      </c>
      <c r="FG18" s="107">
        <f>'Population 43133'!LG20/'Population 43133'!LH20</f>
        <v>0.72376543209876543</v>
      </c>
      <c r="FH18" s="107">
        <f>'Population 43133'!LI20/'Population 43133'!LJ20</f>
        <v>0.72180451127819545</v>
      </c>
      <c r="FI18" s="107">
        <f>'Population 43133'!LK20/'Population 43133'!LL20</f>
        <v>0.71292517006802725</v>
      </c>
      <c r="FJ18" s="107">
        <f>'Population 43133'!LM20/'Population 43133'!LN20</f>
        <v>0.7118193891102258</v>
      </c>
      <c r="FK18" s="107">
        <f>'Population 43133'!LO20/'Population 43133'!LP20</f>
        <v>0.71544715447154472</v>
      </c>
      <c r="FL18" s="107">
        <f>'Population 43133'!LQ20/'Population 43133'!LR20</f>
        <v>0.70703125</v>
      </c>
      <c r="FM18" s="107">
        <f>'Population 43133'!LS20/'Population 43133'!LT20</f>
        <v>0.69849931787175989</v>
      </c>
      <c r="FN18" s="107">
        <f>'Population 43133'!LU20/'Population 43133'!LV20</f>
        <v>0.69008264462809921</v>
      </c>
      <c r="FO18" s="107">
        <f>'Population 43133'!LW20/'Population 43133'!LX20</f>
        <v>0.68870523415977958</v>
      </c>
      <c r="FP18" s="107">
        <f>'Population 43133'!LY20/'Population 43133'!LZ20</f>
        <v>0.67877094972067042</v>
      </c>
      <c r="FQ18" s="107">
        <f>'Population 43133'!MA20/'Population 43133'!MB20</f>
        <v>0.67913669064748206</v>
      </c>
      <c r="FR18" s="107">
        <f>'Population 43133'!MC20/'Population 43133'!MD20</f>
        <v>0.67982456140350878</v>
      </c>
      <c r="FS18" s="107">
        <f>'Population 43133'!ME20/'Population 43133'!MF20</f>
        <v>0.672883787661406</v>
      </c>
      <c r="FT18" s="107">
        <f>'Population 43133'!MG20/'Population 43133'!MH20</f>
        <v>0.66193181818181823</v>
      </c>
      <c r="FU18" s="107">
        <f>'Population 43133'!MI20/'Population 43133'!MJ20</f>
        <v>0.65435745937961598</v>
      </c>
      <c r="FV18" s="107">
        <f>'Population 43133'!MK20/'Population 43133'!ML20</f>
        <v>0.65317919075144504</v>
      </c>
      <c r="FW18" s="107">
        <f>'Population 43133'!MM20/'Population 43133'!MN20</f>
        <v>0.65629629629629627</v>
      </c>
      <c r="FX18" s="107">
        <f>'Population 43133'!MO20/'Population 43133'!MP20</f>
        <v>0.68805970149253737</v>
      </c>
      <c r="FY18" s="107">
        <f>'Population 43133'!MQ20/'Population 43133'!MR20</f>
        <v>0.68825301204819278</v>
      </c>
    </row>
    <row r="19" spans="1:181" x14ac:dyDescent="0.25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f>'Population 43133'!KM21/'Population 43133'!KN21</f>
        <v>0.79270072992700735</v>
      </c>
      <c r="EX19" s="107">
        <f>'Population 43133'!KO21/'Population 43133'!KP21</f>
        <v>0.79007092198581563</v>
      </c>
      <c r="EY19" s="107">
        <f>'Population 43133'!KQ21/'Population 43133'!KR21</f>
        <v>0.7934336525307798</v>
      </c>
      <c r="EZ19" s="107">
        <f>'Population 43133'!KS21/'Population 43133'!KT21</f>
        <v>0.78734858681022879</v>
      </c>
      <c r="FA19" s="107">
        <f>'Population 43133'!KU21/'Population 43133'!KV21</f>
        <v>0.77868852459016391</v>
      </c>
      <c r="FB19" s="107">
        <f>'Population 43133'!KW21/'Population 43133'!KX21</f>
        <v>0.78434065934065933</v>
      </c>
      <c r="FC19" s="107">
        <f>'Population 43133'!KY21/'Population 43133'!KZ21</f>
        <v>0.78551136363636365</v>
      </c>
      <c r="FD19" s="107">
        <f>'Population 43133'!LA21/'Population 43133'!LB21</f>
        <v>0.77871148459383754</v>
      </c>
      <c r="FE19" s="107">
        <f>'Population 43133'!LC21/'Population 43133'!LD21</f>
        <v>0.77777777777777779</v>
      </c>
      <c r="FF19" s="107">
        <f>'Population 43133'!LE21/'Population 43133'!LF21</f>
        <v>0.78851540616246496</v>
      </c>
      <c r="FG19" s="107">
        <f>'Population 43133'!LG21/'Population 43133'!LH21</f>
        <v>0.7843971631205674</v>
      </c>
      <c r="FH19" s="107">
        <f>'Population 43133'!LI21/'Population 43133'!LJ21</f>
        <v>0.78169014084507038</v>
      </c>
      <c r="FI19" s="107">
        <f>'Population 43133'!LK21/'Population 43133'!LL21</f>
        <v>0.78977272727272729</v>
      </c>
      <c r="FJ19" s="107">
        <f>'Population 43133'!LM21/'Population 43133'!LN21</f>
        <v>0.79827089337175794</v>
      </c>
      <c r="FK19" s="107">
        <f>'Population 43133'!LO21/'Population 43133'!LP21</f>
        <v>0.79830747531734836</v>
      </c>
      <c r="FL19" s="107">
        <f>'Population 43133'!LQ21/'Population 43133'!LR21</f>
        <v>0.78512396694214881</v>
      </c>
      <c r="FM19" s="107">
        <f>'Population 43133'!LS21/'Population 43133'!LT21</f>
        <v>0.77134986225895319</v>
      </c>
      <c r="FN19" s="107">
        <f>'Population 43133'!LU21/'Population 43133'!LV21</f>
        <v>0.7700680272108843</v>
      </c>
      <c r="FO19" s="107">
        <f>'Population 43133'!LW21/'Population 43133'!LX21</f>
        <v>0.77838577291381672</v>
      </c>
      <c r="FP19" s="107">
        <f>'Population 43133'!LY21/'Population 43133'!LZ21</f>
        <v>0.79226361031518622</v>
      </c>
      <c r="FQ19" s="107">
        <f>'Population 43133'!MA21/'Population 43133'!MB21</f>
        <v>0.81285714285714283</v>
      </c>
      <c r="FR19" s="107">
        <f>'Population 43133'!MC21/'Population 43133'!MD21</f>
        <v>0.81385281385281383</v>
      </c>
      <c r="FS19" s="107">
        <f>'Population 43133'!ME21/'Population 43133'!MF21</f>
        <v>0.81620839363241682</v>
      </c>
      <c r="FT19" s="107">
        <f>'Population 43133'!MG21/'Population 43133'!MH21</f>
        <v>0.8231966053748232</v>
      </c>
      <c r="FU19" s="107">
        <f>'Population 43133'!MI21/'Population 43133'!MJ21</f>
        <v>0.83021582733812949</v>
      </c>
      <c r="FV19" s="107">
        <f>'Population 43133'!MK21/'Population 43133'!ML21</f>
        <v>0.82403433476394849</v>
      </c>
      <c r="FW19" s="107">
        <f>'Population 43133'!MM21/'Population 43133'!MN21</f>
        <v>0.83923303834808261</v>
      </c>
      <c r="FX19" s="107">
        <f>'Population 43133'!MO21/'Population 43133'!MP21</f>
        <v>0.83211678832116787</v>
      </c>
      <c r="FY19" s="107">
        <f>'Population 43133'!MQ21/'Population 43133'!MR21</f>
        <v>0.8253275109170306</v>
      </c>
    </row>
    <row r="20" spans="1:181" x14ac:dyDescent="0.25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f>'Population 43133'!KM22/'Population 43133'!KN22</f>
        <v>0.80633147113594039</v>
      </c>
      <c r="EX20" s="107">
        <f>'Population 43133'!KO22/'Population 43133'!KP22</f>
        <v>0.80110497237569056</v>
      </c>
      <c r="EY20" s="107">
        <f>'Population 43133'!KQ22/'Population 43133'!KR22</f>
        <v>0.80965391621129323</v>
      </c>
      <c r="EZ20" s="107">
        <f>'Population 43133'!KS22/'Population 43133'!KT22</f>
        <v>0.80563124432334243</v>
      </c>
      <c r="FA20" s="107">
        <f>'Population 43133'!KU22/'Population 43133'!KV22</f>
        <v>0.80522993688007216</v>
      </c>
      <c r="FB20" s="107">
        <f>'Population 43133'!KW22/'Population 43133'!KX22</f>
        <v>0.80585106382978722</v>
      </c>
      <c r="FC20" s="107">
        <f>'Population 43133'!KY22/'Population 43133'!KZ22</f>
        <v>0.80604982206405695</v>
      </c>
      <c r="FD20" s="107">
        <f>'Population 43133'!LA22/'Population 43133'!LB22</f>
        <v>0.80562884784520672</v>
      </c>
      <c r="FE20" s="107">
        <f>'Population 43133'!LC22/'Population 43133'!LD22</f>
        <v>0.8023152270703473</v>
      </c>
      <c r="FF20" s="107">
        <f>'Population 43133'!LE22/'Population 43133'!LF22</f>
        <v>0.79736842105263162</v>
      </c>
      <c r="FG20" s="107">
        <f>'Population 43133'!LG22/'Population 43133'!LH22</f>
        <v>0.79543459174714659</v>
      </c>
      <c r="FH20" s="107">
        <f>'Population 43133'!LI22/'Population 43133'!LJ22</f>
        <v>0.80124223602484468</v>
      </c>
      <c r="FI20" s="107">
        <f>'Population 43133'!LK22/'Population 43133'!LL22</f>
        <v>0.80338078291814952</v>
      </c>
      <c r="FJ20" s="107">
        <f>'Population 43133'!LM22/'Population 43133'!LN22</f>
        <v>0.80960854092526691</v>
      </c>
      <c r="FK20" s="107">
        <f>'Population 43133'!LO22/'Population 43133'!LP22</f>
        <v>0.80892857142857144</v>
      </c>
      <c r="FL20" s="107">
        <f>'Population 43133'!LQ22/'Population 43133'!LR22</f>
        <v>0.79712746858168759</v>
      </c>
      <c r="FM20" s="107">
        <f>'Population 43133'!LS22/'Population 43133'!LT22</f>
        <v>0.78366247755834828</v>
      </c>
      <c r="FN20" s="107">
        <f>'Population 43133'!LU22/'Population 43133'!LV22</f>
        <v>0.78615794143744455</v>
      </c>
      <c r="FO20" s="107">
        <f>'Population 43133'!LW22/'Population 43133'!LX22</f>
        <v>0.78966131907308379</v>
      </c>
      <c r="FP20" s="107">
        <f>'Population 43133'!LY22/'Population 43133'!LZ22</f>
        <v>0.79032258064516125</v>
      </c>
      <c r="FQ20" s="107">
        <f>'Population 43133'!MA22/'Population 43133'!MB22</f>
        <v>0.78584229390681004</v>
      </c>
      <c r="FR20" s="107">
        <f>'Population 43133'!MC22/'Population 43133'!MD22</f>
        <v>0.78928571428571426</v>
      </c>
      <c r="FS20" s="107">
        <f>'Population 43133'!ME22/'Population 43133'!MF22</f>
        <v>0.7906764168190128</v>
      </c>
      <c r="FT20" s="107">
        <f>'Population 43133'!MG22/'Population 43133'!MH22</f>
        <v>0.79174311926605501</v>
      </c>
      <c r="FU20" s="107">
        <f>'Population 43133'!MI22/'Population 43133'!MJ22</f>
        <v>0.79392824287028518</v>
      </c>
      <c r="FV20" s="107">
        <f>'Population 43133'!MK22/'Population 43133'!ML22</f>
        <v>0.79723502304147464</v>
      </c>
      <c r="FW20" s="107">
        <f>'Population 43133'!MM22/'Population 43133'!MN22</f>
        <v>0.80054894784995423</v>
      </c>
      <c r="FX20" s="107">
        <f>'Population 43133'!MO22/'Population 43133'!MP22</f>
        <v>0.80687093779015784</v>
      </c>
      <c r="FY20" s="107">
        <f>'Population 43133'!MQ22/'Population 43133'!MR22</f>
        <v>0.80934579439252341</v>
      </c>
    </row>
    <row r="21" spans="1:181" x14ac:dyDescent="0.25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f>'Population 43133'!KM23/'Population 43133'!KN23</f>
        <v>0.78308377175232702</v>
      </c>
      <c r="EX21" s="107">
        <f>'Population 43133'!KO23/'Population 43133'!KP23</f>
        <v>0.77551020408163263</v>
      </c>
      <c r="EY21" s="107">
        <f>'Population 43133'!KQ23/'Population 43133'!KR23</f>
        <v>0.77983458054352106</v>
      </c>
      <c r="EZ21" s="107">
        <f>'Population 43133'!KS23/'Population 43133'!KT23</f>
        <v>0.77867902665121669</v>
      </c>
      <c r="FA21" s="107">
        <f>'Population 43133'!KU23/'Population 43133'!KV23</f>
        <v>0.77117327117327117</v>
      </c>
      <c r="FB21" s="107">
        <f>'Population 43133'!KW23/'Population 43133'!KX23</f>
        <v>0.77188226181254838</v>
      </c>
      <c r="FC21" s="107">
        <f>'Population 43133'!KY23/'Population 43133'!KZ23</f>
        <v>0.77605579232855482</v>
      </c>
      <c r="FD21" s="107">
        <f>'Population 43133'!LA23/'Population 43133'!LB23</f>
        <v>0.76507439310884884</v>
      </c>
      <c r="FE21" s="107">
        <f>'Population 43133'!LC23/'Population 43133'!LD23</f>
        <v>0.7656557699881843</v>
      </c>
      <c r="FF21" s="107">
        <f>'Population 43133'!LE23/'Population 43133'!LF23</f>
        <v>0.77197149643705465</v>
      </c>
      <c r="FG21" s="107">
        <f>'Population 43133'!LG23/'Population 43133'!LH23</f>
        <v>0.77410358565737047</v>
      </c>
      <c r="FH21" s="107">
        <f>'Population 43133'!LI23/'Population 43133'!LJ23</f>
        <v>0.77051792828685262</v>
      </c>
      <c r="FI21" s="107">
        <f>'Population 43133'!LK23/'Population 43133'!LL23</f>
        <v>0.76758893280632412</v>
      </c>
      <c r="FJ21" s="107">
        <f>'Population 43133'!LM23/'Population 43133'!LN23</f>
        <v>0.76950215601724814</v>
      </c>
      <c r="FK21" s="107">
        <f>'Population 43133'!LO23/'Population 43133'!LP23</f>
        <v>0.78238944918541509</v>
      </c>
      <c r="FL21" s="107">
        <f>'Population 43133'!LQ23/'Population 43133'!LR23</f>
        <v>0.78217054263565888</v>
      </c>
      <c r="FM21" s="107">
        <f>'Population 43133'!LS23/'Population 43133'!LT23</f>
        <v>0.77769141080450832</v>
      </c>
      <c r="FN21" s="107">
        <f>'Population 43133'!LU23/'Population 43133'!LV23</f>
        <v>0.7799453765119001</v>
      </c>
      <c r="FO21" s="107">
        <f>'Population 43133'!LW23/'Population 43133'!LX23</f>
        <v>0.77302759424795953</v>
      </c>
      <c r="FP21" s="107">
        <f>'Population 43133'!LY23/'Population 43133'!LZ23</f>
        <v>0.76694085389737565</v>
      </c>
      <c r="FQ21" s="107">
        <f>'Population 43133'!MA23/'Population 43133'!MB23</f>
        <v>0.76859827721221619</v>
      </c>
      <c r="FR21" s="107">
        <f>'Population 43133'!MC23/'Population 43133'!MD23</f>
        <v>0.7701960784313725</v>
      </c>
      <c r="FS21" s="107">
        <f>'Population 43133'!ME23/'Population 43133'!MF23</f>
        <v>0.76712328767123283</v>
      </c>
      <c r="FT21" s="107">
        <f>'Population 43133'!MG23/'Population 43133'!MH23</f>
        <v>0.76276512175962297</v>
      </c>
      <c r="FU21" s="107">
        <f>'Population 43133'!MI23/'Population 43133'!MJ23</f>
        <v>0.7634870992963253</v>
      </c>
      <c r="FV21" s="107">
        <f>'Population 43133'!MK23/'Population 43133'!ML23</f>
        <v>0.76108562691131498</v>
      </c>
      <c r="FW21" s="107">
        <f>'Population 43133'!MM23/'Population 43133'!MN23</f>
        <v>0.7633962264150943</v>
      </c>
      <c r="FX21" s="107">
        <f>'Population 43133'!MO23/'Population 43133'!MP23</f>
        <v>0.76871257485029942</v>
      </c>
      <c r="FY21" s="107">
        <f>'Population 43133'!MQ23/'Population 43133'!MR23</f>
        <v>0.7679168213887857</v>
      </c>
    </row>
    <row r="22" spans="1:181" x14ac:dyDescent="0.25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f>'Population 43133'!KM24/'Population 43133'!KN24</f>
        <v>0.80404354587869364</v>
      </c>
      <c r="EX22" s="107">
        <f>'Population 43133'!KO24/'Population 43133'!KP24</f>
        <v>0.79926816518557242</v>
      </c>
      <c r="EY22" s="107">
        <f>'Population 43133'!KQ24/'Population 43133'!KR24</f>
        <v>0.7970320727620871</v>
      </c>
      <c r="EZ22" s="107">
        <f>'Population 43133'!KS24/'Population 43133'!KT24</f>
        <v>0.80098389982110907</v>
      </c>
      <c r="FA22" s="107">
        <f>'Population 43133'!KU24/'Population 43133'!KV24</f>
        <v>0.80017683465959333</v>
      </c>
      <c r="FB22" s="107">
        <f>'Population 43133'!KW24/'Population 43133'!KX24</f>
        <v>0.79947113265755843</v>
      </c>
      <c r="FC22" s="107">
        <f>'Population 43133'!KY24/'Population 43133'!KZ24</f>
        <v>0.79942566821294458</v>
      </c>
      <c r="FD22" s="107">
        <f>'Population 43133'!LA24/'Population 43133'!LB24</f>
        <v>0.80142475512021372</v>
      </c>
      <c r="FE22" s="107">
        <f>'Population 43133'!LC24/'Population 43133'!LD24</f>
        <v>0.79769809650287737</v>
      </c>
      <c r="FF22" s="107">
        <f>'Population 43133'!LE24/'Population 43133'!LF24</f>
        <v>0.79571303587051623</v>
      </c>
      <c r="FG22" s="107">
        <f>'Population 43133'!LG24/'Population 43133'!LH24</f>
        <v>0.79654427645788339</v>
      </c>
      <c r="FH22" s="107">
        <f>'Population 43133'!LI24/'Population 43133'!LJ24</f>
        <v>0.80004304778303914</v>
      </c>
      <c r="FI22" s="107">
        <f>'Population 43133'!LK24/'Population 43133'!LL24</f>
        <v>0.8095958504430516</v>
      </c>
      <c r="FJ22" s="107">
        <f>'Population 43133'!LM24/'Population 43133'!LN24</f>
        <v>0.80542503203759075</v>
      </c>
      <c r="FK22" s="107">
        <f>'Population 43133'!LO24/'Population 43133'!LP24</f>
        <v>0.801149670002129</v>
      </c>
      <c r="FL22" s="107">
        <f>'Population 43133'!LQ24/'Population 43133'!LR24</f>
        <v>0.80685424159086105</v>
      </c>
      <c r="FM22" s="107">
        <f>'Population 43133'!LS24/'Population 43133'!LT24</f>
        <v>0.80397127165187998</v>
      </c>
      <c r="FN22" s="107">
        <f>'Population 43133'!LU24/'Population 43133'!LV24</f>
        <v>0.80420025456088251</v>
      </c>
      <c r="FO22" s="107">
        <f>'Population 43133'!LW24/'Population 43133'!LX24</f>
        <v>0.80271084337349397</v>
      </c>
      <c r="FP22" s="107">
        <f>'Population 43133'!LY24/'Population 43133'!LZ24</f>
        <v>0.80154639175257736</v>
      </c>
      <c r="FQ22" s="107">
        <f>'Population 43133'!MA24/'Population 43133'!MB24</f>
        <v>0.80560907728537789</v>
      </c>
      <c r="FR22" s="107">
        <f>'Population 43133'!MC24/'Population 43133'!MD24</f>
        <v>0.80402655814949664</v>
      </c>
      <c r="FS22" s="107">
        <f>'Population 43133'!ME24/'Population 43133'!MF24</f>
        <v>0.80668666952421775</v>
      </c>
      <c r="FT22" s="107">
        <f>'Population 43133'!MG24/'Population 43133'!MH24</f>
        <v>0.80826021827519789</v>
      </c>
      <c r="FU22" s="107">
        <f>'Population 43133'!MI24/'Population 43133'!MJ24</f>
        <v>0.81766630316248634</v>
      </c>
      <c r="FV22" s="107">
        <f>'Population 43133'!MK24/'Population 43133'!ML24</f>
        <v>0.81996128199612817</v>
      </c>
      <c r="FW22" s="107">
        <f>'Population 43133'!MM24/'Population 43133'!MN24</f>
        <v>0.81716498171649821</v>
      </c>
      <c r="FX22" s="107">
        <f>'Population 43133'!MO24/'Population 43133'!MP24</f>
        <v>0.81729518855656702</v>
      </c>
      <c r="FY22" s="107">
        <f>'Population 43133'!MQ24/'Population 43133'!MR24</f>
        <v>0.81582919991373737</v>
      </c>
    </row>
    <row r="23" spans="1:181" x14ac:dyDescent="0.25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f>'Population 43133'!KM25/'Population 43133'!KN25</f>
        <v>0.83174747017066908</v>
      </c>
      <c r="EX23" s="107">
        <f>'Population 43133'!KO25/'Population 43133'!KP25</f>
        <v>0.83002453714030788</v>
      </c>
      <c r="EY23" s="107">
        <f>'Population 43133'!KQ25/'Population 43133'!KR25</f>
        <v>0.83032677805707522</v>
      </c>
      <c r="EZ23" s="107">
        <f>'Population 43133'!KS25/'Population 43133'!KT25</f>
        <v>0.82758872498904634</v>
      </c>
      <c r="FA23" s="107">
        <f>'Population 43133'!KU25/'Population 43133'!KV25</f>
        <v>0.82491384998900208</v>
      </c>
      <c r="FB23" s="107">
        <f>'Population 43133'!KW25/'Population 43133'!KX25</f>
        <v>0.82456528146183317</v>
      </c>
      <c r="FC23" s="107">
        <f>'Population 43133'!KY25/'Population 43133'!KZ25</f>
        <v>0.82622902123867514</v>
      </c>
      <c r="FD23" s="107">
        <f>'Population 43133'!LA25/'Population 43133'!LB25</f>
        <v>0.82507266900201237</v>
      </c>
      <c r="FE23" s="107">
        <f>'Population 43133'!LC25/'Population 43133'!LD25</f>
        <v>0.82793279327932789</v>
      </c>
      <c r="FF23" s="107">
        <f>'Population 43133'!LE25/'Population 43133'!LF25</f>
        <v>0.82885177140289112</v>
      </c>
      <c r="FG23" s="107">
        <f>'Population 43133'!LG25/'Population 43133'!LH25</f>
        <v>0.8293540902627049</v>
      </c>
      <c r="FH23" s="107">
        <f>'Population 43133'!LI25/'Population 43133'!LJ25</f>
        <v>0.82758620689655171</v>
      </c>
      <c r="FI23" s="107">
        <f>'Population 43133'!LK25/'Population 43133'!LL25</f>
        <v>0.83025309879017295</v>
      </c>
      <c r="FJ23" s="107">
        <f>'Population 43133'!LM25/'Population 43133'!LN25</f>
        <v>0.82933470709449519</v>
      </c>
      <c r="FK23" s="107">
        <f>'Population 43133'!LO25/'Population 43133'!LP25</f>
        <v>0.83305178112376055</v>
      </c>
      <c r="FL23" s="107">
        <f>'Population 43133'!LQ25/'Population 43133'!LR25</f>
        <v>0.8340553638299435</v>
      </c>
      <c r="FM23" s="107">
        <f>'Population 43133'!LS25/'Population 43133'!LT25</f>
        <v>0.8333949294108951</v>
      </c>
      <c r="FN23" s="107">
        <f>'Population 43133'!LU25/'Population 43133'!LV25</f>
        <v>0.83444642327100027</v>
      </c>
      <c r="FO23" s="107">
        <f>'Population 43133'!LW25/'Population 43133'!LX25</f>
        <v>0.83171812786417254</v>
      </c>
      <c r="FP23" s="107">
        <f>'Population 43133'!LY25/'Population 43133'!LZ25</f>
        <v>0.83078199230827243</v>
      </c>
      <c r="FQ23" s="107">
        <f>'Population 43133'!MA25/'Population 43133'!MB25</f>
        <v>0.83045192599332729</v>
      </c>
      <c r="FR23" s="107">
        <f>'Population 43133'!MC25/'Population 43133'!MD25</f>
        <v>0.82619495671810317</v>
      </c>
      <c r="FS23" s="107">
        <f>'Population 43133'!ME25/'Population 43133'!MF25</f>
        <v>0.82848186296462156</v>
      </c>
      <c r="FT23" s="107">
        <f>'Population 43133'!MG25/'Population 43133'!MH25</f>
        <v>0.82833034647550774</v>
      </c>
      <c r="FU23" s="107">
        <f>'Population 43133'!MI25/'Population 43133'!MJ25</f>
        <v>0.83597242215319345</v>
      </c>
      <c r="FV23" s="107">
        <f>'Population 43133'!MK25/'Population 43133'!ML25</f>
        <v>0.83721969753408332</v>
      </c>
      <c r="FW23" s="107">
        <f>'Population 43133'!MM25/'Population 43133'!MN25</f>
        <v>0.83593692159620936</v>
      </c>
      <c r="FX23" s="107">
        <f>'Population 43133'!MO25/'Population 43133'!MP25</f>
        <v>0.83415859877318754</v>
      </c>
      <c r="FY23" s="107">
        <f>'Population 43133'!MQ25/'Population 43133'!MR25</f>
        <v>0.83378927911275413</v>
      </c>
    </row>
    <row r="24" spans="1:181" x14ac:dyDescent="0.25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f>'Population 43133'!KM26/'Population 43133'!KN26</f>
        <v>0.75445816186556924</v>
      </c>
      <c r="EX24" s="107">
        <f>'Population 43133'!KO26/'Population 43133'!KP26</f>
        <v>0.7565922920892495</v>
      </c>
      <c r="EY24" s="107">
        <f>'Population 43133'!KQ26/'Population 43133'!KR26</f>
        <v>0.76391683433936952</v>
      </c>
      <c r="EZ24" s="107">
        <f>'Population 43133'!KS26/'Population 43133'!KT26</f>
        <v>0.7687785760940562</v>
      </c>
      <c r="FA24" s="107">
        <f>'Population 43133'!KU26/'Population 43133'!KV26</f>
        <v>0.77103718199608606</v>
      </c>
      <c r="FB24" s="107">
        <f>'Population 43133'!KW26/'Population 43133'!KX26</f>
        <v>0.77266839378238339</v>
      </c>
      <c r="FC24" s="107">
        <f>'Population 43133'!KY26/'Population 43133'!KZ26</f>
        <v>0.77456647398843925</v>
      </c>
      <c r="FD24" s="107">
        <f>'Population 43133'!LA26/'Population 43133'!LB26</f>
        <v>0.77064220183486243</v>
      </c>
      <c r="FE24" s="107">
        <f>'Population 43133'!LC26/'Population 43133'!LD26</f>
        <v>0.76128188358404181</v>
      </c>
      <c r="FF24" s="107">
        <f>'Population 43133'!LE26/'Population 43133'!LF26</f>
        <v>0.76162409954158483</v>
      </c>
      <c r="FG24" s="107">
        <f>'Population 43133'!LG26/'Population 43133'!LH26</f>
        <v>0.75767472240365774</v>
      </c>
      <c r="FH24" s="107">
        <f>'Population 43133'!LI26/'Population 43133'!LJ26</f>
        <v>0.75556970082749841</v>
      </c>
      <c r="FI24" s="107">
        <f>'Population 43133'!LK26/'Population 43133'!LL26</f>
        <v>0.75238701464035651</v>
      </c>
      <c r="FJ24" s="107">
        <f>'Population 43133'!LM26/'Population 43133'!LN26</f>
        <v>0.75533249686323711</v>
      </c>
      <c r="FK24" s="107">
        <f>'Population 43133'!LO26/'Population 43133'!LP26</f>
        <v>0.75171126322339765</v>
      </c>
      <c r="FL24" s="107">
        <f>'Population 43133'!LQ26/'Population 43133'!LR26</f>
        <v>0.75321494182486226</v>
      </c>
      <c r="FM24" s="107">
        <f>'Population 43133'!LS26/'Population 43133'!LT26</f>
        <v>0.743142144638404</v>
      </c>
      <c r="FN24" s="107">
        <f>'Population 43133'!LU26/'Population 43133'!LV26</f>
        <v>0.7436532507739938</v>
      </c>
      <c r="FO24" s="107">
        <f>'Population 43133'!LW26/'Population 43133'!LX26</f>
        <v>0.74812030075187974</v>
      </c>
      <c r="FP24" s="107">
        <f>'Population 43133'!LY26/'Population 43133'!LZ26</f>
        <v>0.7529558182949595</v>
      </c>
      <c r="FQ24" s="107">
        <f>'Population 43133'!MA26/'Population 43133'!MB26</f>
        <v>0.75</v>
      </c>
      <c r="FR24" s="107">
        <f>'Population 43133'!MC26/'Population 43133'!MD26</f>
        <v>0.74167190446260212</v>
      </c>
      <c r="FS24" s="107">
        <f>'Population 43133'!ME26/'Population 43133'!MF26</f>
        <v>0.73710379117464264</v>
      </c>
      <c r="FT24" s="107">
        <f>'Population 43133'!MG26/'Population 43133'!MH26</f>
        <v>0.73855799373040754</v>
      </c>
      <c r="FU24" s="107">
        <f>'Population 43133'!MI26/'Population 43133'!MJ26</f>
        <v>0.74952681388012621</v>
      </c>
      <c r="FV24" s="107">
        <f>'Population 43133'!MK26/'Population 43133'!ML26</f>
        <v>0.74530663329161451</v>
      </c>
      <c r="FW24" s="107">
        <f>'Population 43133'!MM26/'Population 43133'!MN26</f>
        <v>0.73771498771498767</v>
      </c>
      <c r="FX24" s="107">
        <f>'Population 43133'!MO26/'Population 43133'!MP26</f>
        <v>0.74349442379182151</v>
      </c>
      <c r="FY24" s="107">
        <f>'Population 43133'!MQ26/'Population 43133'!MR26</f>
        <v>0.74514715090795236</v>
      </c>
    </row>
    <row r="25" spans="1:181" x14ac:dyDescent="0.25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f>'Population 43133'!KM27/'Population 43133'!KN27</f>
        <v>0.80744071954210961</v>
      </c>
      <c r="EX25" s="107">
        <f>'Population 43133'!KO27/'Population 43133'!KP27</f>
        <v>0.80274304154901166</v>
      </c>
      <c r="EY25" s="107">
        <f>'Population 43133'!KQ27/'Population 43133'!KR27</f>
        <v>0.78978534418948931</v>
      </c>
      <c r="EZ25" s="107">
        <f>'Population 43133'!KS27/'Population 43133'!KT27</f>
        <v>0.80860927152317885</v>
      </c>
      <c r="FA25" s="107">
        <f>'Population 43133'!KU27/'Population 43133'!KV27</f>
        <v>0.811038961038961</v>
      </c>
      <c r="FB25" s="107">
        <f>'Population 43133'!KW27/'Population 43133'!KX27</f>
        <v>0.80541952334312761</v>
      </c>
      <c r="FC25" s="107">
        <f>'Population 43133'!KY27/'Population 43133'!KZ27</f>
        <v>0.80576482148706186</v>
      </c>
      <c r="FD25" s="107">
        <f>'Population 43133'!LA27/'Population 43133'!LB27</f>
        <v>0.80739753415528159</v>
      </c>
      <c r="FE25" s="107">
        <f>'Population 43133'!LC27/'Population 43133'!LD27</f>
        <v>0.80683311432325888</v>
      </c>
      <c r="FF25" s="107">
        <f>'Population 43133'!LE27/'Population 43133'!LF27</f>
        <v>0.80105055810899539</v>
      </c>
      <c r="FG25" s="107">
        <f>'Population 43133'!LG27/'Population 43133'!LH27</f>
        <v>0.79722759509993557</v>
      </c>
      <c r="FH25" s="107">
        <f>'Population 43133'!LI27/'Population 43133'!LJ27</f>
        <v>0.79266347687400318</v>
      </c>
      <c r="FI25" s="107">
        <f>'Population 43133'!LK27/'Population 43133'!LL27</f>
        <v>0.78999679384418087</v>
      </c>
      <c r="FJ25" s="107">
        <f>'Population 43133'!LM27/'Population 43133'!LN27</f>
        <v>0.79164047768698931</v>
      </c>
      <c r="FK25" s="107">
        <f>'Population 43133'!LO27/'Population 43133'!LP27</f>
        <v>0.78885082528807227</v>
      </c>
      <c r="FL25" s="107">
        <f>'Population 43133'!LQ27/'Population 43133'!LR27</f>
        <v>0.79170506912442395</v>
      </c>
      <c r="FM25" s="107">
        <f>'Population 43133'!LS27/'Population 43133'!LT27</f>
        <v>0.79578555934304307</v>
      </c>
      <c r="FN25" s="107">
        <f>'Population 43133'!LU27/'Population 43133'!LV27</f>
        <v>0.79169269206745785</v>
      </c>
      <c r="FO25" s="107">
        <f>'Population 43133'!LW27/'Population 43133'!LX27</f>
        <v>0.79292929292929293</v>
      </c>
      <c r="FP25" s="107">
        <f>'Population 43133'!LY27/'Population 43133'!LZ27</f>
        <v>0.79327837666455292</v>
      </c>
      <c r="FQ25" s="107">
        <f>'Population 43133'!MA27/'Population 43133'!MB27</f>
        <v>0.79461172741679875</v>
      </c>
      <c r="FR25" s="107">
        <f>'Population 43133'!MC27/'Population 43133'!MD27</f>
        <v>0.79278709269218606</v>
      </c>
      <c r="FS25" s="107">
        <f>'Population 43133'!ME27/'Population 43133'!MF27</f>
        <v>0.80095087163232959</v>
      </c>
      <c r="FT25" s="107">
        <f>'Population 43133'!MG27/'Population 43133'!MH27</f>
        <v>0.7991777356103732</v>
      </c>
      <c r="FU25" s="107">
        <f>'Population 43133'!MI27/'Population 43133'!MJ27</f>
        <v>0.797752808988764</v>
      </c>
      <c r="FV25" s="107">
        <f>'Population 43133'!MK27/'Population 43133'!ML27</f>
        <v>0.7967557251908397</v>
      </c>
      <c r="FW25" s="107">
        <f>'Population 43133'!MM27/'Population 43133'!MN27</f>
        <v>0.79930467762326174</v>
      </c>
      <c r="FX25" s="107">
        <f>'Population 43133'!MO27/'Population 43133'!MP27</f>
        <v>0.81108961960025794</v>
      </c>
      <c r="FY25" s="107">
        <f>'Population 43133'!MQ27/'Population 43133'!MR27</f>
        <v>0.81340819022457067</v>
      </c>
    </row>
    <row r="26" spans="1:181" x14ac:dyDescent="0.25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f>'Population 43133'!KM28/'Population 43133'!KN28</f>
        <v>0.86141516810007823</v>
      </c>
      <c r="EX26" s="107">
        <f>'Population 43133'!KO28/'Population 43133'!KP28</f>
        <v>0.85741700249472275</v>
      </c>
      <c r="EY26" s="107">
        <f>'Population 43133'!KQ28/'Population 43133'!KR28</f>
        <v>0.86030402155089469</v>
      </c>
      <c r="EZ26" s="107">
        <f>'Population 43133'!KS28/'Population 43133'!KT28</f>
        <v>0.86133892809460233</v>
      </c>
      <c r="FA26" s="107">
        <f>'Population 43133'!KU28/'Population 43133'!KV28</f>
        <v>0.8577150486362769</v>
      </c>
      <c r="FB26" s="107">
        <f>'Population 43133'!KW28/'Population 43133'!KX28</f>
        <v>0.8545211240680558</v>
      </c>
      <c r="FC26" s="107">
        <f>'Population 43133'!KY28/'Population 43133'!KZ28</f>
        <v>0.85443401647194028</v>
      </c>
      <c r="FD26" s="107">
        <f>'Population 43133'!LA28/'Population 43133'!LB28</f>
        <v>0.85509188361408883</v>
      </c>
      <c r="FE26" s="107">
        <f>'Population 43133'!LC28/'Population 43133'!LD28</f>
        <v>0.85551257253384916</v>
      </c>
      <c r="FF26" s="107">
        <f>'Population 43133'!LE28/'Population 43133'!LF28</f>
        <v>0.85545207605743112</v>
      </c>
      <c r="FG26" s="107">
        <f>'Population 43133'!LG28/'Population 43133'!LH28</f>
        <v>0.85778123178550614</v>
      </c>
      <c r="FH26" s="107">
        <f>'Population 43133'!LI28/'Population 43133'!LJ28</f>
        <v>0.8534071387669403</v>
      </c>
      <c r="FI26" s="107">
        <f>'Population 43133'!LK28/'Population 43133'!LL28</f>
        <v>0.85147392290249435</v>
      </c>
      <c r="FJ26" s="107">
        <f>'Population 43133'!LM28/'Population 43133'!LN28</f>
        <v>0.85396409872849666</v>
      </c>
      <c r="FK26" s="107">
        <f>'Population 43133'!LO28/'Population 43133'!LP28</f>
        <v>0.84954094060333518</v>
      </c>
      <c r="FL26" s="107">
        <f>'Population 43133'!LQ28/'Population 43133'!LR28</f>
        <v>0.85121042830540039</v>
      </c>
      <c r="FM26" s="107">
        <f>'Population 43133'!LS28/'Population 43133'!LT28</f>
        <v>0.85239852398523985</v>
      </c>
      <c r="FN26" s="107">
        <f>'Population 43133'!LU28/'Population 43133'!LV28</f>
        <v>0.85007412898443291</v>
      </c>
      <c r="FO26" s="107">
        <f>'Population 43133'!LW28/'Population 43133'!LX28</f>
        <v>0.84680292518282396</v>
      </c>
      <c r="FP26" s="107">
        <f>'Population 43133'!LY28/'Population 43133'!LZ28</f>
        <v>0.84326669181440961</v>
      </c>
      <c r="FQ26" s="107">
        <f>'Population 43133'!MA28/'Population 43133'!MB28</f>
        <v>0.84534905839832608</v>
      </c>
      <c r="FR26" s="107">
        <f>'Population 43133'!MC28/'Population 43133'!MD28</f>
        <v>0.83949453036589972</v>
      </c>
      <c r="FS26" s="107">
        <f>'Population 43133'!ME28/'Population 43133'!MF28</f>
        <v>0.84869796616612814</v>
      </c>
      <c r="FT26" s="107">
        <f>'Population 43133'!MG28/'Population 43133'!MH28</f>
        <v>0.84873154108292315</v>
      </c>
      <c r="FU26" s="107">
        <f>'Population 43133'!MI28/'Population 43133'!MJ28</f>
        <v>0.85090562440419448</v>
      </c>
      <c r="FV26" s="107">
        <f>'Population 43133'!MK28/'Population 43133'!ML28</f>
        <v>0.85040405938733321</v>
      </c>
      <c r="FW26" s="107">
        <f>'Population 43133'!MM28/'Population 43133'!MN28</f>
        <v>0.84694449635582136</v>
      </c>
      <c r="FX26" s="107">
        <f>'Population 43133'!MO28/'Population 43133'!MP28</f>
        <v>0.84683330201090024</v>
      </c>
      <c r="FY26" s="107">
        <f>'Population 43133'!MQ28/'Population 43133'!MR28</f>
        <v>0.84536862003780722</v>
      </c>
    </row>
    <row r="27" spans="1:181" x14ac:dyDescent="0.25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f>'Population 43133'!KM29/'Population 43133'!KN29</f>
        <v>0.79602888086642598</v>
      </c>
      <c r="EX27" s="107">
        <f>'Population 43133'!KO29/'Population 43133'!KP29</f>
        <v>0.79852125693160814</v>
      </c>
      <c r="EY27" s="107">
        <f>'Population 43133'!KQ29/'Population 43133'!KR29</f>
        <v>0.79645191409897287</v>
      </c>
      <c r="EZ27" s="107">
        <f>'Population 43133'!KS29/'Population 43133'!KT29</f>
        <v>0.81560975609756092</v>
      </c>
      <c r="FA27" s="107">
        <f>'Population 43133'!KU29/'Population 43133'!KV29</f>
        <v>0.81764122893954405</v>
      </c>
      <c r="FB27" s="107">
        <f>'Population 43133'!KW29/'Population 43133'!KX29</f>
        <v>0.80971659919028338</v>
      </c>
      <c r="FC27" s="107">
        <f>'Population 43133'!KY29/'Population 43133'!KZ29</f>
        <v>0.79264555669050052</v>
      </c>
      <c r="FD27" s="107">
        <f>'Population 43133'!LA29/'Population 43133'!LB29</f>
        <v>0.79573170731707321</v>
      </c>
      <c r="FE27" s="107">
        <f>'Population 43133'!LC29/'Population 43133'!LD29</f>
        <v>0.78979591836734697</v>
      </c>
      <c r="FF27" s="107">
        <f>'Population 43133'!LE29/'Population 43133'!LF29</f>
        <v>0.80225409836065575</v>
      </c>
      <c r="FG27" s="107">
        <f>'Population 43133'!LG29/'Population 43133'!LH29</f>
        <v>0.78708375378405648</v>
      </c>
      <c r="FH27" s="107">
        <f>'Population 43133'!LI29/'Population 43133'!LJ29</f>
        <v>0.81347150259067358</v>
      </c>
      <c r="FI27" s="107">
        <f>'Population 43133'!LK29/'Population 43133'!LL29</f>
        <v>0.81397738951695786</v>
      </c>
      <c r="FJ27" s="107">
        <f>'Population 43133'!LM29/'Population 43133'!LN29</f>
        <v>0.82208588957055218</v>
      </c>
      <c r="FK27" s="107">
        <f>'Population 43133'!LO29/'Population 43133'!LP29</f>
        <v>0.81954137587238285</v>
      </c>
      <c r="FL27" s="107">
        <f>'Population 43133'!LQ29/'Population 43133'!LR29</f>
        <v>0.82552342971086745</v>
      </c>
      <c r="FM27" s="107">
        <f>'Population 43133'!LS29/'Population 43133'!LT29</f>
        <v>0.81983805668016196</v>
      </c>
      <c r="FN27" s="107">
        <f>'Population 43133'!LU29/'Population 43133'!LV29</f>
        <v>0.81945837512537612</v>
      </c>
      <c r="FO27" s="107">
        <f>'Population 43133'!LW29/'Population 43133'!LX29</f>
        <v>0.80961923847695394</v>
      </c>
      <c r="FP27" s="107">
        <f>'Population 43133'!LY29/'Population 43133'!LZ29</f>
        <v>0.81162324649298601</v>
      </c>
      <c r="FQ27" s="107">
        <f>'Population 43133'!MA29/'Population 43133'!MB29</f>
        <v>0.81853658536585361</v>
      </c>
      <c r="FR27" s="107">
        <f>'Population 43133'!MC29/'Population 43133'!MD29</f>
        <v>0.81219748305905126</v>
      </c>
      <c r="FS27" s="107">
        <f>'Population 43133'!ME29/'Population 43133'!MF29</f>
        <v>0.81255946717411986</v>
      </c>
      <c r="FT27" s="107">
        <f>'Population 43133'!MG29/'Population 43133'!MH29</f>
        <v>0.80264400377714828</v>
      </c>
      <c r="FU27" s="107">
        <f>'Population 43133'!MI29/'Population 43133'!MJ29</f>
        <v>0.80395852968897263</v>
      </c>
      <c r="FV27" s="107">
        <f>'Population 43133'!MK29/'Population 43133'!ML29</f>
        <v>0.80823199251637046</v>
      </c>
      <c r="FW27" s="107">
        <f>'Population 43133'!MM29/'Population 43133'!MN29</f>
        <v>0.82804995196926034</v>
      </c>
      <c r="FX27" s="107">
        <f>'Population 43133'!MO29/'Population 43133'!MP29</f>
        <v>0.8439363817097415</v>
      </c>
      <c r="FY27" s="107">
        <f>'Population 43133'!MQ29/'Population 43133'!MR29</f>
        <v>0.83514313919052319</v>
      </c>
    </row>
    <row r="28" spans="1:181" x14ac:dyDescent="0.25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f>'Population 43133'!KM30/'Population 43133'!KN30</f>
        <v>0.78577269010629602</v>
      </c>
      <c r="EX28" s="107">
        <f>'Population 43133'!KO30/'Population 43133'!KP30</f>
        <v>0.78891605541972287</v>
      </c>
      <c r="EY28" s="107">
        <f>'Population 43133'!KQ30/'Population 43133'!KR30</f>
        <v>0.79984301412872838</v>
      </c>
      <c r="EZ28" s="107">
        <f>'Population 43133'!KS30/'Population 43133'!KT30</f>
        <v>0.7984962406015037</v>
      </c>
      <c r="FA28" s="107">
        <f>'Population 43133'!KU30/'Population 43133'!KV30</f>
        <v>0.80323054331864907</v>
      </c>
      <c r="FB28" s="107">
        <f>'Population 43133'!KW30/'Population 43133'!KX30</f>
        <v>0.80746268656716413</v>
      </c>
      <c r="FC28" s="107">
        <f>'Population 43133'!KY30/'Population 43133'!KZ30</f>
        <v>0.8177676537585421</v>
      </c>
      <c r="FD28" s="107">
        <f>'Population 43133'!LA30/'Population 43133'!LB30</f>
        <v>0.8144726712856043</v>
      </c>
      <c r="FE28" s="107">
        <f>'Population 43133'!LC30/'Population 43133'!LD30</f>
        <v>0.8158096699923254</v>
      </c>
      <c r="FF28" s="107">
        <f>'Population 43133'!LE30/'Population 43133'!LF30</f>
        <v>0.81438515081206497</v>
      </c>
      <c r="FG28" s="107">
        <f>'Population 43133'!LG30/'Population 43133'!LH30</f>
        <v>0.81530139103554866</v>
      </c>
      <c r="FH28" s="107">
        <f>'Population 43133'!LI30/'Population 43133'!LJ30</f>
        <v>0.80804248861911987</v>
      </c>
      <c r="FI28" s="107">
        <f>'Population 43133'!LK30/'Population 43133'!LL30</f>
        <v>0.80786026200873362</v>
      </c>
      <c r="FJ28" s="107">
        <f>'Population 43133'!LM30/'Population 43133'!LN30</f>
        <v>0.80732600732600734</v>
      </c>
      <c r="FK28" s="107">
        <f>'Population 43133'!LO30/'Population 43133'!LP30</f>
        <v>0.81327498176513491</v>
      </c>
      <c r="FL28" s="107">
        <f>'Population 43133'!LQ30/'Population 43133'!LR30</f>
        <v>0.81110310021629417</v>
      </c>
      <c r="FM28" s="107">
        <f>'Population 43133'!LS30/'Population 43133'!LT30</f>
        <v>0.80336257309941517</v>
      </c>
      <c r="FN28" s="107">
        <f>'Population 43133'!LU30/'Population 43133'!LV30</f>
        <v>0.8013052936910805</v>
      </c>
      <c r="FO28" s="107">
        <f>'Population 43133'!LW30/'Population 43133'!LX30</f>
        <v>0.79913294797687862</v>
      </c>
      <c r="FP28" s="107">
        <f>'Population 43133'!LY30/'Population 43133'!LZ30</f>
        <v>0.80309734513274333</v>
      </c>
      <c r="FQ28" s="107">
        <f>'Population 43133'!MA30/'Population 43133'!MB30</f>
        <v>0.79640718562874246</v>
      </c>
      <c r="FR28" s="107">
        <f>'Population 43133'!MC30/'Population 43133'!MD30</f>
        <v>0.78814814814814815</v>
      </c>
      <c r="FS28" s="107">
        <f>'Population 43133'!ME30/'Population 43133'!MF30</f>
        <v>0.79462285287528001</v>
      </c>
      <c r="FT28" s="107">
        <f>'Population 43133'!MG30/'Population 43133'!MH30</f>
        <v>0.79160530191458023</v>
      </c>
      <c r="FU28" s="107">
        <f>'Population 43133'!MI30/'Population 43133'!MJ30</f>
        <v>0.78672316384180796</v>
      </c>
      <c r="FV28" s="107">
        <f>'Population 43133'!MK30/'Population 43133'!ML30</f>
        <v>0.78181818181818186</v>
      </c>
      <c r="FW28" s="107">
        <f>'Population 43133'!MM30/'Population 43133'!MN30</f>
        <v>0.77099236641221369</v>
      </c>
      <c r="FX28" s="107">
        <f>'Population 43133'!MO30/'Population 43133'!MP30</f>
        <v>0.78233657858136296</v>
      </c>
      <c r="FY28" s="107">
        <f>'Population 43133'!MQ30/'Population 43133'!MR30</f>
        <v>0.78704341833218472</v>
      </c>
    </row>
    <row r="29" spans="1:181" s="173" customFormat="1" ht="15.6" x14ac:dyDescent="0.3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f>'Population 43133'!KM31/'Population 43133'!KN31</f>
        <v>0.80975585865758992</v>
      </c>
      <c r="EX29" s="183">
        <f>'Population 43133'!KO31/'Population 43133'!KP31</f>
        <v>0.80826530365058991</v>
      </c>
      <c r="EY29" s="183">
        <f>'Population 43133'!KQ31/'Population 43133'!KR31</f>
        <v>0.80891583959068625</v>
      </c>
      <c r="EZ29" s="183">
        <f>'Population 43133'!KS31/'Population 43133'!KT31</f>
        <v>0.80913935088002586</v>
      </c>
      <c r="FA29" s="183">
        <f>'Population 43133'!KU31/'Population 43133'!KV31</f>
        <v>0.80760997168703819</v>
      </c>
      <c r="FB29" s="183">
        <f>'Population 43133'!KW31/'Population 43133'!KX31</f>
        <v>0.80620851769911506</v>
      </c>
      <c r="FC29" s="183">
        <f>'Population 43133'!KY31/'Population 43133'!KZ31</f>
        <v>0.80613542316850451</v>
      </c>
      <c r="FD29" s="183">
        <f>'Population 43133'!LA31/'Population 43133'!LB31</f>
        <v>0.80519872703198681</v>
      </c>
      <c r="FE29" s="183">
        <f>'Population 43133'!LC31/'Population 43133'!LD31</f>
        <v>0.80488659456681699</v>
      </c>
      <c r="FF29" s="183">
        <f>'Population 43133'!LE31/'Population 43133'!LF31</f>
        <v>0.80541676395050199</v>
      </c>
      <c r="FG29" s="183">
        <f>'Population 43133'!LG31/'Population 43133'!LH31</f>
        <v>0.80470221622752958</v>
      </c>
      <c r="FH29" s="183">
        <f>'Population 43133'!LI31/'Population 43133'!LJ31</f>
        <v>0.80421018578426839</v>
      </c>
      <c r="FI29" s="183">
        <f>'Population 43133'!LK31/'Population 43133'!LL31</f>
        <v>0.80706659888154553</v>
      </c>
      <c r="FJ29" s="183">
        <f>'Population 43133'!LM31/'Population 43133'!LN31</f>
        <v>0.8072848742764317</v>
      </c>
      <c r="FK29" s="183">
        <f>'Population 43133'!LO31/'Population 43133'!LP31</f>
        <v>0.80830656368897091</v>
      </c>
      <c r="FL29" s="183">
        <f>'Population 43133'!LQ31/'Population 43133'!LR31</f>
        <v>0.80902115681467357</v>
      </c>
      <c r="FM29" s="183">
        <f>'Population 43133'!LS31/'Population 43133'!LT31</f>
        <v>0.80725721844638054</v>
      </c>
      <c r="FN29" s="183">
        <f>'Population 43133'!LU31/'Population 43133'!LV31</f>
        <v>0.80706689536878218</v>
      </c>
      <c r="FO29" s="183">
        <f>'Population 43133'!LW31/'Population 43133'!LX31</f>
        <v>0.80539454541255806</v>
      </c>
      <c r="FP29" s="183">
        <f>'Population 43133'!LY31/'Population 43133'!LZ31</f>
        <v>0.80611463193815724</v>
      </c>
      <c r="FQ29" s="183">
        <f>'Population 43133'!MA31/'Population 43133'!MB31</f>
        <v>0.80739013871080545</v>
      </c>
      <c r="FR29" s="183">
        <f>'Population 43133'!MC31/'Population 43133'!MD31</f>
        <v>0.80400529088250994</v>
      </c>
      <c r="FS29" s="183">
        <f>'Population 43133'!ME31/'Population 43133'!MF31</f>
        <v>0.80705211424332346</v>
      </c>
      <c r="FT29" s="183">
        <f>'Population 43133'!MG31/'Population 43133'!MH31</f>
        <v>0.80666234247590807</v>
      </c>
      <c r="FU29" s="183">
        <f>'Population 43133'!MI31/'Population 43133'!MJ31</f>
        <v>0.80998736369167412</v>
      </c>
      <c r="FV29" s="183">
        <f>'Population 43133'!MK31/'Population 43133'!ML31</f>
        <v>0.81042555645254299</v>
      </c>
      <c r="FW29" s="183">
        <f>'Population 43133'!MM31/'Population 43133'!MN31</f>
        <v>0.8110133069798442</v>
      </c>
      <c r="FX29" s="183">
        <f>'Population 43133'!MO31/'Population 43133'!MP31</f>
        <v>0.81362271992611401</v>
      </c>
      <c r="FY29" s="183">
        <f>'Population 43133'!MQ31/'Population 43133'!MR31</f>
        <v>0.8136737903598853</v>
      </c>
    </row>
    <row r="30" spans="1:181" x14ac:dyDescent="0.25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f>'Population 43133'!KM32/'Population 43133'!KN32</f>
        <v>0.77665544332211001</v>
      </c>
      <c r="EX30" s="107">
        <f>'Population 43133'!KO32/'Population 43133'!KP32</f>
        <v>0.77130528586839264</v>
      </c>
      <c r="EY30" s="107">
        <f>'Population 43133'!KQ32/'Population 43133'!KR32</f>
        <v>0.7708553326293559</v>
      </c>
      <c r="EZ30" s="107">
        <f>'Population 43133'!KS32/'Population 43133'!KT32</f>
        <v>0.7673935617860852</v>
      </c>
      <c r="FA30" s="107">
        <f>'Population 43133'!KU32/'Population 43133'!KV32</f>
        <v>0.77154724818276221</v>
      </c>
      <c r="FB30" s="107">
        <f>'Population 43133'!KW32/'Population 43133'!KX32</f>
        <v>0.77660695468914642</v>
      </c>
      <c r="FC30" s="107">
        <f>'Population 43133'!KY32/'Population 43133'!KZ32</f>
        <v>0.7857900318133616</v>
      </c>
      <c r="FD30" s="107">
        <f>'Population 43133'!LA32/'Population 43133'!LB32</f>
        <v>0.78896103896103897</v>
      </c>
      <c r="FE30" s="107">
        <f>'Population 43133'!LC32/'Population 43133'!LD32</f>
        <v>0.78331527627302278</v>
      </c>
      <c r="FF30" s="107">
        <f>'Population 43133'!LE32/'Population 43133'!LF32</f>
        <v>0.77789815817984831</v>
      </c>
      <c r="FG30" s="107">
        <f>'Population 43133'!LG32/'Population 43133'!LH32</f>
        <v>0.77301927194860809</v>
      </c>
      <c r="FH30" s="107">
        <f>'Population 43133'!LI32/'Population 43133'!LJ32</f>
        <v>0.77360515021459231</v>
      </c>
      <c r="FI30" s="107">
        <f>'Population 43133'!LK32/'Population 43133'!LL32</f>
        <v>0.77801724137931039</v>
      </c>
      <c r="FJ30" s="107">
        <f>'Population 43133'!LM32/'Population 43133'!LN32</f>
        <v>0.7693965517241379</v>
      </c>
      <c r="FK30" s="107">
        <f>'Population 43133'!LO32/'Population 43133'!LP32</f>
        <v>0.76470588235294112</v>
      </c>
      <c r="FL30" s="107">
        <f>'Population 43133'!LQ32/'Population 43133'!LR32</f>
        <v>0.75740944017563117</v>
      </c>
      <c r="FM30" s="107">
        <f>'Population 43133'!LS32/'Population 43133'!LT32</f>
        <v>0.75720620842572062</v>
      </c>
      <c r="FN30" s="107">
        <f>'Population 43133'!LU32/'Population 43133'!LV32</f>
        <v>0.74971815107102591</v>
      </c>
      <c r="FO30" s="107">
        <f>'Population 43133'!LW32/'Population 43133'!LX32</f>
        <v>0.7526132404181185</v>
      </c>
      <c r="FP30" s="107">
        <f>'Population 43133'!LY32/'Population 43133'!LZ32</f>
        <v>0.76325088339222613</v>
      </c>
      <c r="FQ30" s="107">
        <f>'Population 43133'!MA32/'Population 43133'!MB32</f>
        <v>0.76662777129521587</v>
      </c>
      <c r="FR30" s="107">
        <f>'Population 43133'!MC32/'Population 43133'!MD32</f>
        <v>0.75507900677200901</v>
      </c>
      <c r="FS30" s="107">
        <f>'Population 43133'!ME32/'Population 43133'!MF32</f>
        <v>0.7565415244596132</v>
      </c>
      <c r="FT30" s="107">
        <f>'Population 43133'!MG32/'Population 43133'!MH32</f>
        <v>0.76022727272727275</v>
      </c>
      <c r="FU30" s="107">
        <f>'Population 43133'!MI32/'Population 43133'!MJ32</f>
        <v>0.76966932725199544</v>
      </c>
      <c r="FV30" s="107">
        <f>'Population 43133'!MK32/'Population 43133'!ML32</f>
        <v>0.77360637087599549</v>
      </c>
      <c r="FW30" s="107">
        <f>'Population 43133'!MM32/'Population 43133'!MN32</f>
        <v>0.77401129943502822</v>
      </c>
      <c r="FX30" s="107">
        <f>'Population 43133'!MO32/'Population 43133'!MP32</f>
        <v>0.77715565509518481</v>
      </c>
      <c r="FY30" s="107">
        <f>'Population 43133'!MQ32/'Population 43133'!MR32</f>
        <v>0.77001127395715896</v>
      </c>
    </row>
    <row r="31" spans="1:181" x14ac:dyDescent="0.25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f>'Population 43133'!KM33/'Population 43133'!KN33</f>
        <v>0.74193548387096775</v>
      </c>
      <c r="EX31" s="107">
        <f>'Population 43133'!KO33/'Population 43133'!KP33</f>
        <v>0.73941068139963173</v>
      </c>
      <c r="EY31" s="107">
        <f>'Population 43133'!KQ33/'Population 43133'!KR33</f>
        <v>0.73741994510521502</v>
      </c>
      <c r="EZ31" s="107">
        <f>'Population 43133'!KS33/'Population 43133'!KT33</f>
        <v>0.74311111111111106</v>
      </c>
      <c r="FA31" s="107">
        <f>'Population 43133'!KU33/'Population 43133'!KV33</f>
        <v>0.76021314387211369</v>
      </c>
      <c r="FB31" s="107">
        <f>'Population 43133'!KW33/'Population 43133'!KX33</f>
        <v>0.75825156110615521</v>
      </c>
      <c r="FC31" s="107">
        <f>'Population 43133'!KY33/'Population 43133'!KZ33</f>
        <v>0.7571942446043165</v>
      </c>
      <c r="FD31" s="107">
        <f>'Population 43133'!LA33/'Population 43133'!LB33</f>
        <v>0.75680580762250449</v>
      </c>
      <c r="FE31" s="107">
        <f>'Population 43133'!LC33/'Population 43133'!LD33</f>
        <v>0.76833631484794274</v>
      </c>
      <c r="FF31" s="107">
        <f>'Population 43133'!LE33/'Population 43133'!LF33</f>
        <v>0.76723366159355422</v>
      </c>
      <c r="FG31" s="107">
        <f>'Population 43133'!LG33/'Population 43133'!LH33</f>
        <v>0.76257722859664612</v>
      </c>
      <c r="FH31" s="107">
        <f>'Population 43133'!LI33/'Population 43133'!LJ33</f>
        <v>0.7676855895196506</v>
      </c>
      <c r="FI31" s="107">
        <f>'Population 43133'!LK33/'Population 43133'!LL33</f>
        <v>0.75982532751091703</v>
      </c>
      <c r="FJ31" s="107">
        <f>'Population 43133'!LM33/'Population 43133'!LN33</f>
        <v>0.75767918088737196</v>
      </c>
      <c r="FK31" s="107">
        <f>'Population 43133'!LO33/'Population 43133'!LP33</f>
        <v>0.77189939288811793</v>
      </c>
      <c r="FL31" s="107">
        <f>'Population 43133'!LQ33/'Population 43133'!LR33</f>
        <v>0.77433247200689059</v>
      </c>
      <c r="FM31" s="107">
        <f>'Population 43133'!LS33/'Population 43133'!LT33</f>
        <v>0.77891156462585032</v>
      </c>
      <c r="FN31" s="107">
        <f>'Population 43133'!LU33/'Population 43133'!LV33</f>
        <v>0.77994902293967716</v>
      </c>
      <c r="FO31" s="107">
        <f>'Population 43133'!LW33/'Population 43133'!LX33</f>
        <v>0.77835951134380454</v>
      </c>
      <c r="FP31" s="107">
        <f>'Population 43133'!LY33/'Population 43133'!LZ33</f>
        <v>0.77718832891246681</v>
      </c>
      <c r="FQ31" s="107">
        <f>'Population 43133'!MA33/'Population 43133'!MB33</f>
        <v>0.77949183303085301</v>
      </c>
      <c r="FR31" s="107">
        <f>'Population 43133'!MC33/'Population 43133'!MD33</f>
        <v>0.76055045871559634</v>
      </c>
      <c r="FS31" s="107">
        <f>'Population 43133'!ME33/'Population 43133'!MF33</f>
        <v>0.77022058823529416</v>
      </c>
      <c r="FT31" s="107">
        <f>'Population 43133'!MG33/'Population 43133'!MH33</f>
        <v>0.76177285318559562</v>
      </c>
      <c r="FU31" s="107">
        <f>'Population 43133'!MI33/'Population 43133'!MJ33</f>
        <v>0.76003649635036497</v>
      </c>
      <c r="FV31" s="107">
        <f>'Population 43133'!MK33/'Population 43133'!ML33</f>
        <v>0.75790424570912374</v>
      </c>
      <c r="FW31" s="107">
        <f>'Population 43133'!MM33/'Population 43133'!MN33</f>
        <v>0.75375110326566641</v>
      </c>
      <c r="FX31" s="107">
        <f>'Population 43133'!MO33/'Population 43133'!MP33</f>
        <v>0.75</v>
      </c>
      <c r="FY31" s="107">
        <f>'Population 43133'!MQ33/'Population 43133'!MR33</f>
        <v>0.7541998231653404</v>
      </c>
    </row>
    <row r="32" spans="1:181" x14ac:dyDescent="0.25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f>'Population 43133'!KM34/'Population 43133'!KN34</f>
        <v>0.75420510037981547</v>
      </c>
      <c r="EX32" s="107">
        <f>'Population 43133'!KO34/'Population 43133'!KP34</f>
        <v>0.74557165861513686</v>
      </c>
      <c r="EY32" s="107">
        <f>'Population 43133'!KQ34/'Population 43133'!KR34</f>
        <v>0.74262734584450407</v>
      </c>
      <c r="EZ32" s="107">
        <f>'Population 43133'!KS34/'Population 43133'!KT34</f>
        <v>0.73860021208907745</v>
      </c>
      <c r="FA32" s="107">
        <f>'Population 43133'!KU34/'Population 43133'!KV34</f>
        <v>0.73880597014925375</v>
      </c>
      <c r="FB32" s="107">
        <f>'Population 43133'!KW34/'Population 43133'!KX34</f>
        <v>0.74036939313984174</v>
      </c>
      <c r="FC32" s="107">
        <f>'Population 43133'!KY34/'Population 43133'!KZ34</f>
        <v>0.73549760510910056</v>
      </c>
      <c r="FD32" s="107">
        <f>'Population 43133'!LA34/'Population 43133'!LB34</f>
        <v>0.73987206823027718</v>
      </c>
      <c r="FE32" s="107">
        <f>'Population 43133'!LC34/'Population 43133'!LD34</f>
        <v>0.75267094017094016</v>
      </c>
      <c r="FF32" s="107">
        <f>'Population 43133'!LE34/'Population 43133'!LF34</f>
        <v>0.75305363781200207</v>
      </c>
      <c r="FG32" s="107">
        <f>'Population 43133'!LG34/'Population 43133'!LH34</f>
        <v>0.74828496042216364</v>
      </c>
      <c r="FH32" s="107">
        <f>'Population 43133'!LI34/'Population 43133'!LJ34</f>
        <v>0.7440381558028617</v>
      </c>
      <c r="FI32" s="107">
        <f>'Population 43133'!LK34/'Population 43133'!LL34</f>
        <v>0.74959437533802054</v>
      </c>
      <c r="FJ32" s="107">
        <f>'Population 43133'!LM34/'Population 43133'!LN34</f>
        <v>0.74750656167979002</v>
      </c>
      <c r="FK32" s="107">
        <f>'Population 43133'!LO34/'Population 43133'!LP34</f>
        <v>0.74789915966386555</v>
      </c>
      <c r="FL32" s="107">
        <f>'Population 43133'!LQ34/'Population 43133'!LR34</f>
        <v>0.74710830704521558</v>
      </c>
      <c r="FM32" s="107">
        <f>'Population 43133'!LS34/'Population 43133'!LT34</f>
        <v>0.74674986999479975</v>
      </c>
      <c r="FN32" s="107">
        <f>'Population 43133'!LU34/'Population 43133'!LV34</f>
        <v>0.74421052631578943</v>
      </c>
      <c r="FO32" s="107">
        <f>'Population 43133'!LW34/'Population 43133'!LX34</f>
        <v>0.74439701173959449</v>
      </c>
      <c r="FP32" s="107">
        <f>'Population 43133'!LY34/'Population 43133'!LZ34</f>
        <v>0.7493319080705505</v>
      </c>
      <c r="FQ32" s="107">
        <f>'Population 43133'!MA34/'Population 43133'!MB34</f>
        <v>0.75708935259497057</v>
      </c>
      <c r="FR32" s="107">
        <f>'Population 43133'!MC34/'Population 43133'!MD34</f>
        <v>0.74719999999999998</v>
      </c>
      <c r="FS32" s="107">
        <f>'Population 43133'!ME34/'Population 43133'!MF34</f>
        <v>0.75392103839913471</v>
      </c>
      <c r="FT32" s="107">
        <f>'Population 43133'!MG34/'Population 43133'!MH34</f>
        <v>0.75134843581445521</v>
      </c>
      <c r="FU32" s="107">
        <f>'Population 43133'!MI34/'Population 43133'!MJ34</f>
        <v>0.75621621621621626</v>
      </c>
      <c r="FV32" s="107">
        <f>'Population 43133'!MK34/'Population 43133'!ML34</f>
        <v>0.74758324382384533</v>
      </c>
      <c r="FW32" s="107">
        <f>'Population 43133'!MM34/'Population 43133'!MN34</f>
        <v>0.74865156418554479</v>
      </c>
      <c r="FX32" s="107">
        <f>'Population 43133'!MO34/'Population 43133'!MP34</f>
        <v>0.75066454013822437</v>
      </c>
      <c r="FY32" s="107">
        <f>'Population 43133'!MQ34/'Population 43133'!MR34</f>
        <v>0.75158898305084743</v>
      </c>
    </row>
    <row r="33" spans="1:181" x14ac:dyDescent="0.25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f>'Population 43133'!KM35/'Population 43133'!KN35</f>
        <v>0.81240981240981236</v>
      </c>
      <c r="EX33" s="107">
        <f>'Population 43133'!KO35/'Population 43133'!KP35</f>
        <v>0.82602545968882601</v>
      </c>
      <c r="EY33" s="107">
        <f>'Population 43133'!KQ35/'Population 43133'!KR35</f>
        <v>0.82978723404255317</v>
      </c>
      <c r="EZ33" s="107">
        <f>'Population 43133'!KS35/'Population 43133'!KT35</f>
        <v>0.82158273381294966</v>
      </c>
      <c r="FA33" s="107">
        <f>'Population 43133'!KU35/'Population 43133'!KV35</f>
        <v>0.810966810966811</v>
      </c>
      <c r="FB33" s="107">
        <f>'Population 43133'!KW35/'Population 43133'!KX35</f>
        <v>0.81034482758620685</v>
      </c>
      <c r="FC33" s="107">
        <f>'Population 43133'!KY35/'Population 43133'!KZ35</f>
        <v>0.80719424460431655</v>
      </c>
      <c r="FD33" s="107">
        <f>'Population 43133'!LA35/'Population 43133'!LB35</f>
        <v>0.80938833570412516</v>
      </c>
      <c r="FE33" s="107">
        <f>'Population 43133'!LC35/'Population 43133'!LD35</f>
        <v>0.81486676016830295</v>
      </c>
      <c r="FF33" s="107">
        <f>'Population 43133'!LE35/'Population 43133'!LF35</f>
        <v>0.81507823613086772</v>
      </c>
      <c r="FG33" s="107">
        <f>'Population 43133'!LG35/'Population 43133'!LH35</f>
        <v>0.81021897810218979</v>
      </c>
      <c r="FH33" s="107">
        <f>'Population 43133'!LI35/'Population 43133'!LJ35</f>
        <v>0.80116959064327486</v>
      </c>
      <c r="FI33" s="107">
        <f>'Population 43133'!LK35/'Population 43133'!LL35</f>
        <v>0.80145985401459852</v>
      </c>
      <c r="FJ33" s="107">
        <f>'Population 43133'!LM35/'Population 43133'!LN35</f>
        <v>0.8035714285714286</v>
      </c>
      <c r="FK33" s="107">
        <f>'Population 43133'!LO35/'Population 43133'!LP35</f>
        <v>0.79475982532751088</v>
      </c>
      <c r="FL33" s="107">
        <f>'Population 43133'!LQ35/'Population 43133'!LR35</f>
        <v>0.8023088023088023</v>
      </c>
      <c r="FM33" s="107">
        <f>'Population 43133'!LS35/'Population 43133'!LT35</f>
        <v>0.79618768328445744</v>
      </c>
      <c r="FN33" s="107">
        <f>'Population 43133'!LU35/'Population 43133'!LV35</f>
        <v>0.78686131386861313</v>
      </c>
      <c r="FO33" s="107">
        <f>'Population 43133'!LW35/'Population 43133'!LX35</f>
        <v>0.7739520958083832</v>
      </c>
      <c r="FP33" s="107">
        <f>'Population 43133'!LY35/'Population 43133'!LZ35</f>
        <v>0.7643504531722054</v>
      </c>
      <c r="FQ33" s="107">
        <f>'Population 43133'!MA35/'Population 43133'!MB35</f>
        <v>0.76054216867469882</v>
      </c>
      <c r="FR33" s="107">
        <f>'Population 43133'!MC35/'Population 43133'!MD35</f>
        <v>0.76900584795321636</v>
      </c>
      <c r="FS33" s="107">
        <f>'Population 43133'!ME35/'Population 43133'!MF35</f>
        <v>0.77466863033873345</v>
      </c>
      <c r="FT33" s="107">
        <f>'Population 43133'!MG35/'Population 43133'!MH35</f>
        <v>0.77893175074183973</v>
      </c>
      <c r="FU33" s="107">
        <f>'Population 43133'!MI35/'Population 43133'!MJ35</f>
        <v>0.79173047473200608</v>
      </c>
      <c r="FV33" s="107">
        <f>'Population 43133'!MK35/'Population 43133'!ML35</f>
        <v>0.7857142857142857</v>
      </c>
      <c r="FW33" s="107">
        <f>'Population 43133'!MM35/'Population 43133'!MN35</f>
        <v>0.77500000000000002</v>
      </c>
      <c r="FX33" s="107">
        <f>'Population 43133'!MO35/'Population 43133'!MP35</f>
        <v>0.78086419753086422</v>
      </c>
      <c r="FY33" s="107">
        <f>'Population 43133'!MQ35/'Population 43133'!MR35</f>
        <v>0.78706624605678233</v>
      </c>
    </row>
    <row r="34" spans="1:181" x14ac:dyDescent="0.25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f>'Population 43133'!KM36/'Population 43133'!KN36</f>
        <v>0.74501830012200077</v>
      </c>
      <c r="EX34" s="107">
        <f>'Population 43133'!KO36/'Population 43133'!KP36</f>
        <v>0.74521651560926483</v>
      </c>
      <c r="EY34" s="107">
        <f>'Population 43133'!KQ36/'Population 43133'!KR36</f>
        <v>0.74158653846153844</v>
      </c>
      <c r="EZ34" s="107">
        <f>'Population 43133'!KS36/'Population 43133'!KT36</f>
        <v>0.74264120922832144</v>
      </c>
      <c r="FA34" s="107">
        <f>'Population 43133'!KU36/'Population 43133'!KV36</f>
        <v>0.74509018036072139</v>
      </c>
      <c r="FB34" s="107">
        <f>'Population 43133'!KW36/'Population 43133'!KX36</f>
        <v>0.74286292771816154</v>
      </c>
      <c r="FC34" s="107">
        <f>'Population 43133'!KY36/'Population 43133'!KZ36</f>
        <v>0.74659067779360877</v>
      </c>
      <c r="FD34" s="107">
        <f>'Population 43133'!LA36/'Population 43133'!LB36</f>
        <v>0.74750356633380888</v>
      </c>
      <c r="FE34" s="107">
        <f>'Population 43133'!LC36/'Population 43133'!LD36</f>
        <v>0.74902283480765275</v>
      </c>
      <c r="FF34" s="107">
        <f>'Population 43133'!LE36/'Population 43133'!LF36</f>
        <v>0.74633945143328517</v>
      </c>
      <c r="FG34" s="107">
        <f>'Population 43133'!LG36/'Population 43133'!LH36</f>
        <v>0.7447379281881964</v>
      </c>
      <c r="FH34" s="107">
        <f>'Population 43133'!LI36/'Population 43133'!LJ36</f>
        <v>0.74047521507578862</v>
      </c>
      <c r="FI34" s="107">
        <f>'Population 43133'!LK36/'Population 43133'!LL36</f>
        <v>0.7422385620915033</v>
      </c>
      <c r="FJ34" s="107">
        <f>'Population 43133'!LM36/'Population 43133'!LN36</f>
        <v>0.7478719092014593</v>
      </c>
      <c r="FK34" s="107">
        <f>'Population 43133'!LO36/'Population 43133'!LP36</f>
        <v>0.75158974358974362</v>
      </c>
      <c r="FL34" s="107">
        <f>'Population 43133'!LQ36/'Population 43133'!LR36</f>
        <v>0.75348360655737701</v>
      </c>
      <c r="FM34" s="107">
        <f>'Population 43133'!LS36/'Population 43133'!LT36</f>
        <v>0.75275296073135256</v>
      </c>
      <c r="FN34" s="107">
        <f>'Population 43133'!LU36/'Population 43133'!LV36</f>
        <v>0.75141479773632358</v>
      </c>
      <c r="FO34" s="107">
        <f>'Population 43133'!LW36/'Population 43133'!LX36</f>
        <v>0.75052192066805845</v>
      </c>
      <c r="FP34" s="107">
        <f>'Population 43133'!LY36/'Population 43133'!LZ36</f>
        <v>0.75380446112153432</v>
      </c>
      <c r="FQ34" s="107">
        <f>'Population 43133'!MA36/'Population 43133'!MB36</f>
        <v>0.75428807604877046</v>
      </c>
      <c r="FR34" s="107">
        <f>'Population 43133'!MC36/'Population 43133'!MD36</f>
        <v>0.7435527130183619</v>
      </c>
      <c r="FS34" s="107">
        <f>'Population 43133'!ME36/'Population 43133'!MF36</f>
        <v>0.74454956807897987</v>
      </c>
      <c r="FT34" s="107">
        <f>'Population 43133'!MG36/'Population 43133'!MH36</f>
        <v>0.74118606072957005</v>
      </c>
      <c r="FU34" s="107">
        <f>'Population 43133'!MI36/'Population 43133'!MJ36</f>
        <v>0.74497332786212556</v>
      </c>
      <c r="FV34" s="107">
        <f>'Population 43133'!MK36/'Population 43133'!ML36</f>
        <v>0.75172694026818365</v>
      </c>
      <c r="FW34" s="107">
        <f>'Population 43133'!MM36/'Population 43133'!MN36</f>
        <v>0.75331294597349641</v>
      </c>
      <c r="FX34" s="107">
        <f>'Population 43133'!MO36/'Population 43133'!MP36</f>
        <v>0.75496554519659509</v>
      </c>
      <c r="FY34" s="107">
        <f>'Population 43133'!MQ36/'Population 43133'!MR36</f>
        <v>0.75254582484725052</v>
      </c>
    </row>
    <row r="35" spans="1:181" x14ac:dyDescent="0.25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f>'Population 43133'!KM37/'Population 43133'!KN37</f>
        <v>0.7869346733668342</v>
      </c>
      <c r="EX35" s="107">
        <f>'Population 43133'!KO37/'Population 43133'!KP37</f>
        <v>0.78522167487684724</v>
      </c>
      <c r="EY35" s="107">
        <f>'Population 43133'!KQ37/'Population 43133'!KR37</f>
        <v>0.7950248756218905</v>
      </c>
      <c r="EZ35" s="107">
        <f>'Population 43133'!KS37/'Population 43133'!KT37</f>
        <v>0.78303747534516766</v>
      </c>
      <c r="FA35" s="107">
        <f>'Population 43133'!KU37/'Population 43133'!KV37</f>
        <v>0.79108910891089113</v>
      </c>
      <c r="FB35" s="107">
        <f>'Population 43133'!KW37/'Population 43133'!KX37</f>
        <v>0.79838709677419351</v>
      </c>
      <c r="FC35" s="107">
        <f>'Population 43133'!KY37/'Population 43133'!KZ37</f>
        <v>0.80020181634712406</v>
      </c>
      <c r="FD35" s="107">
        <f>'Population 43133'!LA37/'Population 43133'!LB37</f>
        <v>0.79292929292929293</v>
      </c>
      <c r="FE35" s="107">
        <f>'Population 43133'!LC37/'Population 43133'!LD37</f>
        <v>0.79606625258799169</v>
      </c>
      <c r="FF35" s="107">
        <f>'Population 43133'!LE37/'Population 43133'!LF37</f>
        <v>0.79513184584178498</v>
      </c>
      <c r="FG35" s="107">
        <f>'Population 43133'!LG37/'Population 43133'!LH37</f>
        <v>0.80396039603960401</v>
      </c>
      <c r="FH35" s="107">
        <f>'Population 43133'!LI37/'Population 43133'!LJ37</f>
        <v>0.79763079960513328</v>
      </c>
      <c r="FI35" s="107">
        <f>'Population 43133'!LK37/'Population 43133'!LL37</f>
        <v>0.79454722492697172</v>
      </c>
      <c r="FJ35" s="107">
        <f>'Population 43133'!LM37/'Population 43133'!LN37</f>
        <v>0.79981114258734654</v>
      </c>
      <c r="FK35" s="107">
        <f>'Population 43133'!LO37/'Population 43133'!LP37</f>
        <v>0.8</v>
      </c>
      <c r="FL35" s="107">
        <f>'Population 43133'!LQ37/'Population 43133'!LR37</f>
        <v>0.79513564078578114</v>
      </c>
      <c r="FM35" s="107">
        <f>'Population 43133'!LS37/'Population 43133'!LT37</f>
        <v>0.78804855275443508</v>
      </c>
      <c r="FN35" s="107">
        <f>'Population 43133'!LU37/'Population 43133'!LV37</f>
        <v>0.78557874762808344</v>
      </c>
      <c r="FO35" s="107">
        <f>'Population 43133'!LW37/'Population 43133'!LX37</f>
        <v>0.77714825306893298</v>
      </c>
      <c r="FP35" s="107">
        <f>'Population 43133'!LY37/'Population 43133'!LZ37</f>
        <v>0.78409090909090906</v>
      </c>
      <c r="FQ35" s="107">
        <f>'Population 43133'!MA37/'Population 43133'!MB37</f>
        <v>0.78435114503816794</v>
      </c>
      <c r="FR35" s="107">
        <f>'Population 43133'!MC37/'Population 43133'!MD37</f>
        <v>0.77956480605487233</v>
      </c>
      <c r="FS35" s="107">
        <f>'Population 43133'!ME37/'Population 43133'!MF37</f>
        <v>0.78163074039362701</v>
      </c>
      <c r="FT35" s="107">
        <f>'Population 43133'!MG37/'Population 43133'!MH37</f>
        <v>0.77725563909774431</v>
      </c>
      <c r="FU35" s="107">
        <f>'Population 43133'!MI37/'Population 43133'!MJ37</f>
        <v>0.78269230769230769</v>
      </c>
      <c r="FV35" s="107">
        <f>'Population 43133'!MK37/'Population 43133'!ML37</f>
        <v>0.77641509433962264</v>
      </c>
      <c r="FW35" s="107">
        <f>'Population 43133'!MM37/'Population 43133'!MN37</f>
        <v>0.76619718309859153</v>
      </c>
      <c r="FX35" s="107">
        <f>'Population 43133'!MO37/'Population 43133'!MP37</f>
        <v>0.76741996233521659</v>
      </c>
      <c r="FY35" s="107">
        <f>'Population 43133'!MQ37/'Population 43133'!MR37</f>
        <v>0.76310861423220977</v>
      </c>
    </row>
    <row r="36" spans="1:181" s="173" customFormat="1" ht="15.6" x14ac:dyDescent="0.3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f>'Population 43133'!KM38/'Population 43133'!KN38</f>
        <v>0.75755243409659423</v>
      </c>
      <c r="EX36" s="183">
        <f>'Population 43133'!KO38/'Population 43133'!KP38</f>
        <v>0.75622455741740036</v>
      </c>
      <c r="EY36" s="183">
        <f>'Population 43133'!KQ38/'Population 43133'!KR38</f>
        <v>0.75487885358725371</v>
      </c>
      <c r="EZ36" s="183">
        <f>'Population 43133'!KS38/'Population 43133'!KT38</f>
        <v>0.75315096629633083</v>
      </c>
      <c r="FA36" s="183">
        <f>'Population 43133'!KU38/'Population 43133'!KV38</f>
        <v>0.75661474948395568</v>
      </c>
      <c r="FB36" s="183">
        <f>'Population 43133'!KW38/'Population 43133'!KX38</f>
        <v>0.75670317220543803</v>
      </c>
      <c r="FC36" s="183">
        <f>'Population 43133'!KY38/'Population 43133'!KZ38</f>
        <v>0.7582834899838603</v>
      </c>
      <c r="FD36" s="183">
        <f>'Population 43133'!LA38/'Population 43133'!LB38</f>
        <v>0.75918872595696063</v>
      </c>
      <c r="FE36" s="183">
        <f>'Population 43133'!LC38/'Population 43133'!LD38</f>
        <v>0.76360853343537738</v>
      </c>
      <c r="FF36" s="183">
        <f>'Population 43133'!LE38/'Population 43133'!LF38</f>
        <v>0.76178185641908036</v>
      </c>
      <c r="FG36" s="183">
        <f>'Population 43133'!LG38/'Population 43133'!LH38</f>
        <v>0.75978291916595253</v>
      </c>
      <c r="FH36" s="183">
        <f>'Population 43133'!LI38/'Population 43133'!LJ38</f>
        <v>0.75642606468747031</v>
      </c>
      <c r="FI36" s="183">
        <f>'Population 43133'!LK38/'Population 43133'!LL38</f>
        <v>0.7575498575498576</v>
      </c>
      <c r="FJ36" s="183">
        <f>'Population 43133'!LM38/'Population 43133'!LN38</f>
        <v>0.75941893158388007</v>
      </c>
      <c r="FK36" s="183">
        <f>'Population 43133'!LO38/'Population 43133'!LP38</f>
        <v>0.76196758386732</v>
      </c>
      <c r="FL36" s="183">
        <f>'Population 43133'!LQ38/'Population 43133'!LR38</f>
        <v>0.76233986435568957</v>
      </c>
      <c r="FM36" s="183">
        <f>'Population 43133'!LS38/'Population 43133'!LT38</f>
        <v>0.76133245008043915</v>
      </c>
      <c r="FN36" s="183">
        <f>'Population 43133'!LU38/'Population 43133'!LV38</f>
        <v>0.75892686652663743</v>
      </c>
      <c r="FO36" s="183">
        <f>'Population 43133'!LW38/'Population 43133'!LX38</f>
        <v>0.75687632236968649</v>
      </c>
      <c r="FP36" s="183">
        <f>'Population 43133'!LY38/'Population 43133'!LZ38</f>
        <v>0.76008103415010608</v>
      </c>
      <c r="FQ36" s="183">
        <f>'Population 43133'!MA38/'Population 43133'!MB38</f>
        <v>0.76192311398015222</v>
      </c>
      <c r="FR36" s="183">
        <f>'Population 43133'!MC38/'Population 43133'!MD38</f>
        <v>0.75227512213813585</v>
      </c>
      <c r="FS36" s="183">
        <f>'Population 43133'!ME38/'Population 43133'!MF38</f>
        <v>0.75566001534919414</v>
      </c>
      <c r="FT36" s="183">
        <f>'Population 43133'!MG38/'Population 43133'!MH38</f>
        <v>0.7528197285413879</v>
      </c>
      <c r="FU36" s="183">
        <f>'Population 43133'!MI38/'Population 43133'!MJ38</f>
        <v>0.75736284889316652</v>
      </c>
      <c r="FV36" s="183">
        <f>'Population 43133'!MK38/'Population 43133'!ML38</f>
        <v>0.75810450038138821</v>
      </c>
      <c r="FW36" s="183">
        <f>'Population 43133'!MM38/'Population 43133'!MN38</f>
        <v>0.75691661896584617</v>
      </c>
      <c r="FX36" s="183">
        <f>'Population 43133'!MO38/'Population 43133'!MP38</f>
        <v>0.75839180732031097</v>
      </c>
      <c r="FY36" s="183">
        <f>'Population 43133'!MQ38/'Population 43133'!MR38</f>
        <v>0.75717817075489635</v>
      </c>
    </row>
    <row r="37" spans="1:181" x14ac:dyDescent="0.25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f>'Population 43133'!KM39/'Population 43133'!KN39</f>
        <v>0.83258499037844769</v>
      </c>
      <c r="EX37" s="107">
        <f>'Population 43133'!KO39/'Population 43133'!KP39</f>
        <v>0.83046526449968128</v>
      </c>
      <c r="EY37" s="107">
        <f>'Population 43133'!KQ39/'Population 43133'!KR39</f>
        <v>0.82780612244897955</v>
      </c>
      <c r="EZ37" s="107">
        <f>'Population 43133'!KS39/'Population 43133'!KT39</f>
        <v>0.82545683679899184</v>
      </c>
      <c r="FA37" s="107">
        <f>'Population 43133'!KU39/'Population 43133'!KV39</f>
        <v>0.82275298554368326</v>
      </c>
      <c r="FB37" s="107">
        <f>'Population 43133'!KW39/'Population 43133'!KX39</f>
        <v>0.81516290726817042</v>
      </c>
      <c r="FC37" s="107">
        <f>'Population 43133'!KY39/'Population 43133'!KZ39</f>
        <v>0.81360201511335017</v>
      </c>
      <c r="FD37" s="107">
        <f>'Population 43133'!LA39/'Population 43133'!LB39</f>
        <v>0.81996209728363867</v>
      </c>
      <c r="FE37" s="107">
        <f>'Population 43133'!LC39/'Population 43133'!LD39</f>
        <v>0.82383087764253682</v>
      </c>
      <c r="FF37" s="107">
        <f>'Population 43133'!LE39/'Population 43133'!LF39</f>
        <v>0.82682291666666663</v>
      </c>
      <c r="FG37" s="107">
        <f>'Population 43133'!LG39/'Population 43133'!LH39</f>
        <v>0.82922077922077919</v>
      </c>
      <c r="FH37" s="107">
        <f>'Population 43133'!LI39/'Population 43133'!LJ39</f>
        <v>0.82733812949640284</v>
      </c>
      <c r="FI37" s="107">
        <f>'Population 43133'!LK39/'Population 43133'!LL39</f>
        <v>0.83398950131233596</v>
      </c>
      <c r="FJ37" s="107">
        <f>'Population 43133'!LM39/'Population 43133'!LN39</f>
        <v>0.82834850455136544</v>
      </c>
      <c r="FK37" s="107">
        <f>'Population 43133'!LO39/'Population 43133'!LP39</f>
        <v>0.82549903412749515</v>
      </c>
      <c r="FL37" s="107">
        <f>'Population 43133'!LQ39/'Population 43133'!LR39</f>
        <v>0.83523447401774398</v>
      </c>
      <c r="FM37" s="107">
        <f>'Population 43133'!LS39/'Population 43133'!LT39</f>
        <v>0.8381877022653722</v>
      </c>
      <c r="FN37" s="107">
        <f>'Population 43133'!LU39/'Population 43133'!LV39</f>
        <v>0.83258499037844769</v>
      </c>
      <c r="FO37" s="107">
        <f>'Population 43133'!LW39/'Population 43133'!LX39</f>
        <v>0.83731439638476435</v>
      </c>
      <c r="FP37" s="107">
        <f>'Population 43133'!LY39/'Population 43133'!LZ39</f>
        <v>0.83301096067053515</v>
      </c>
      <c r="FQ37" s="107">
        <f>'Population 43133'!MA39/'Population 43133'!MB39</f>
        <v>0.83661417322834641</v>
      </c>
      <c r="FR37" s="107">
        <f>'Population 43133'!MC39/'Population 43133'!MD39</f>
        <v>0.83222811671087538</v>
      </c>
      <c r="FS37" s="107">
        <f>'Population 43133'!ME39/'Population 43133'!MF39</f>
        <v>0.83177570093457942</v>
      </c>
      <c r="FT37" s="107">
        <f>'Population 43133'!MG39/'Population 43133'!MH39</f>
        <v>0.82790697674418601</v>
      </c>
      <c r="FU37" s="107">
        <f>'Population 43133'!MI39/'Population 43133'!MJ39</f>
        <v>0.82499999999999996</v>
      </c>
      <c r="FV37" s="107">
        <f>'Population 43133'!MK39/'Population 43133'!ML39</f>
        <v>0.81973684210526321</v>
      </c>
      <c r="FW37" s="107">
        <f>'Population 43133'!MM39/'Population 43133'!MN39</f>
        <v>0.81663392272429602</v>
      </c>
      <c r="FX37" s="107">
        <f>'Population 43133'!MO39/'Population 43133'!MP39</f>
        <v>0.81709741550695825</v>
      </c>
      <c r="FY37" s="107">
        <f>'Population 43133'!MQ39/'Population 43133'!MR39</f>
        <v>0.81540504648074374</v>
      </c>
    </row>
    <row r="38" spans="1:181" x14ac:dyDescent="0.25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f>'Population 43133'!KM40/'Population 43133'!KN40</f>
        <v>0.72164249898360211</v>
      </c>
      <c r="EX38" s="107">
        <f>'Population 43133'!KO40/'Population 43133'!KP40</f>
        <v>0.72154963680387407</v>
      </c>
      <c r="EY38" s="107">
        <f>'Population 43133'!KQ40/'Population 43133'!KR40</f>
        <v>0.7212371683775497</v>
      </c>
      <c r="EZ38" s="107">
        <f>'Population 43133'!KS40/'Population 43133'!KT40</f>
        <v>0.72412879289784016</v>
      </c>
      <c r="FA38" s="107">
        <f>'Population 43133'!KU40/'Population 43133'!KV40</f>
        <v>0.72303400637619553</v>
      </c>
      <c r="FB38" s="107">
        <f>'Population 43133'!KW40/'Population 43133'!KX40</f>
        <v>0.72599999999999998</v>
      </c>
      <c r="FC38" s="107">
        <f>'Population 43133'!KY40/'Population 43133'!KZ40</f>
        <v>0.72779561262707326</v>
      </c>
      <c r="FD38" s="107">
        <f>'Population 43133'!LA40/'Population 43133'!LB40</f>
        <v>0.72687165775401075</v>
      </c>
      <c r="FE38" s="107">
        <f>'Population 43133'!LC40/'Population 43133'!LD40</f>
        <v>0.72663708484604006</v>
      </c>
      <c r="FF38" s="107">
        <f>'Population 43133'!LE40/'Population 43133'!LF40</f>
        <v>0.72329643952527001</v>
      </c>
      <c r="FG38" s="107">
        <f>'Population 43133'!LG40/'Population 43133'!LH40</f>
        <v>0.71976127320954908</v>
      </c>
      <c r="FH38" s="107">
        <f>'Population 43133'!LI40/'Population 43133'!LJ40</f>
        <v>0.71532460663757769</v>
      </c>
      <c r="FI38" s="107">
        <f>'Population 43133'!LK40/'Population 43133'!LL40</f>
        <v>0.71760180395277884</v>
      </c>
      <c r="FJ38" s="107">
        <f>'Population 43133'!LM40/'Population 43133'!LN40</f>
        <v>0.7149637442320369</v>
      </c>
      <c r="FK38" s="107">
        <f>'Population 43133'!LO40/'Population 43133'!LP40</f>
        <v>0.72012661566868896</v>
      </c>
      <c r="FL38" s="107">
        <f>'Population 43133'!LQ40/'Population 43133'!LR40</f>
        <v>0.7219152854511971</v>
      </c>
      <c r="FM38" s="107">
        <f>'Population 43133'!LS40/'Population 43133'!LT40</f>
        <v>0.71424774056353002</v>
      </c>
      <c r="FN38" s="107">
        <f>'Population 43133'!LU40/'Population 43133'!LV40</f>
        <v>0.71422840331639481</v>
      </c>
      <c r="FO38" s="107">
        <f>'Population 43133'!LW40/'Population 43133'!LX40</f>
        <v>0.71070707070707073</v>
      </c>
      <c r="FP38" s="107">
        <f>'Population 43133'!LY40/'Population 43133'!LZ40</f>
        <v>0.71675603217158179</v>
      </c>
      <c r="FQ38" s="107">
        <f>'Population 43133'!MA40/'Population 43133'!MB40</f>
        <v>0.72035824087688816</v>
      </c>
      <c r="FR38" s="107">
        <f>'Population 43133'!MC40/'Population 43133'!MD40</f>
        <v>0.71483494630783506</v>
      </c>
      <c r="FS38" s="107">
        <f>'Population 43133'!ME40/'Population 43133'!MF40</f>
        <v>0.7173826306689719</v>
      </c>
      <c r="FT38" s="107">
        <f>'Population 43133'!MG40/'Population 43133'!MH40</f>
        <v>0.71445607526169341</v>
      </c>
      <c r="FU38" s="107">
        <f>'Population 43133'!MI40/'Population 43133'!MJ40</f>
        <v>0.72146975995708729</v>
      </c>
      <c r="FV38" s="107">
        <f>'Population 43133'!MK40/'Population 43133'!ML40</f>
        <v>0.71931923946283738</v>
      </c>
      <c r="FW38" s="107">
        <f>'Population 43133'!MM40/'Population 43133'!MN40</f>
        <v>0.70451217888992412</v>
      </c>
      <c r="FX38" s="107">
        <f>'Population 43133'!MO40/'Population 43133'!MP40</f>
        <v>0.70715065502183405</v>
      </c>
      <c r="FY38" s="107">
        <f>'Population 43133'!MQ40/'Population 43133'!MR40</f>
        <v>0.70804123711340206</v>
      </c>
    </row>
    <row r="39" spans="1:181" x14ac:dyDescent="0.25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f>'Population 43133'!KM41/'Population 43133'!KN41</f>
        <v>0.77434679334916867</v>
      </c>
      <c r="EX39" s="107">
        <f>'Population 43133'!KO41/'Population 43133'!KP41</f>
        <v>0.76201372997711669</v>
      </c>
      <c r="EY39" s="107">
        <f>'Population 43133'!KQ41/'Population 43133'!KR41</f>
        <v>0.77073170731707319</v>
      </c>
      <c r="EZ39" s="107">
        <f>'Population 43133'!KS41/'Population 43133'!KT41</f>
        <v>0.76555023923444976</v>
      </c>
      <c r="FA39" s="107">
        <f>'Population 43133'!KU41/'Population 43133'!KV41</f>
        <v>0.75735294117647056</v>
      </c>
      <c r="FB39" s="107">
        <f>'Population 43133'!KW41/'Population 43133'!KX41</f>
        <v>0.75728155339805825</v>
      </c>
      <c r="FC39" s="107">
        <f>'Population 43133'!KY41/'Population 43133'!KZ41</f>
        <v>0.76322418136020154</v>
      </c>
      <c r="FD39" s="107">
        <f>'Population 43133'!LA41/'Population 43133'!LB41</f>
        <v>0.76381909547738691</v>
      </c>
      <c r="FE39" s="107">
        <f>'Population 43133'!LC41/'Population 43133'!LD41</f>
        <v>0.76249999999999996</v>
      </c>
      <c r="FF39" s="107">
        <f>'Population 43133'!LE41/'Population 43133'!LF41</f>
        <v>0.75311720698254359</v>
      </c>
      <c r="FG39" s="107">
        <f>'Population 43133'!LG41/'Population 43133'!LH41</f>
        <v>0.74250000000000005</v>
      </c>
      <c r="FH39" s="107">
        <f>'Population 43133'!LI41/'Population 43133'!LJ41</f>
        <v>0.73414634146341462</v>
      </c>
      <c r="FI39" s="107">
        <f>'Population 43133'!LK41/'Population 43133'!LL41</f>
        <v>0.75175644028103039</v>
      </c>
      <c r="FJ39" s="107">
        <f>'Population 43133'!LM41/'Population 43133'!LN41</f>
        <v>0.75402298850574712</v>
      </c>
      <c r="FK39" s="107">
        <f>'Population 43133'!LO41/'Population 43133'!LP41</f>
        <v>0.7597254004576659</v>
      </c>
      <c r="FL39" s="107">
        <f>'Population 43133'!LQ41/'Population 43133'!LR41</f>
        <v>0.7544642857142857</v>
      </c>
      <c r="FM39" s="107">
        <f>'Population 43133'!LS41/'Population 43133'!LT41</f>
        <v>0.75545851528384278</v>
      </c>
      <c r="FN39" s="107">
        <f>'Population 43133'!LU41/'Population 43133'!LV41</f>
        <v>0.76548672566371678</v>
      </c>
      <c r="FO39" s="107">
        <f>'Population 43133'!LW41/'Population 43133'!LX41</f>
        <v>0.76351351351351349</v>
      </c>
      <c r="FP39" s="107">
        <f>'Population 43133'!LY41/'Population 43133'!LZ41</f>
        <v>0.77680525164113789</v>
      </c>
      <c r="FQ39" s="107">
        <f>'Population 43133'!MA41/'Population 43133'!MB41</f>
        <v>0.78173719376391981</v>
      </c>
      <c r="FR39" s="107">
        <f>'Population 43133'!MC41/'Population 43133'!MD41</f>
        <v>0.77537796976241902</v>
      </c>
      <c r="FS39" s="107">
        <f>'Population 43133'!ME41/'Population 43133'!MF41</f>
        <v>0.78935698447893565</v>
      </c>
      <c r="FT39" s="107">
        <f>'Population 43133'!MG41/'Population 43133'!MH41</f>
        <v>0.78165938864628826</v>
      </c>
      <c r="FU39" s="107">
        <f>'Population 43133'!MI41/'Population 43133'!MJ41</f>
        <v>0.79232505643340856</v>
      </c>
      <c r="FV39" s="107">
        <f>'Population 43133'!MK41/'Population 43133'!ML41</f>
        <v>0.78202247191011232</v>
      </c>
      <c r="FW39" s="107">
        <f>'Population 43133'!MM41/'Population 43133'!MN41</f>
        <v>0.77981651376146788</v>
      </c>
      <c r="FX39" s="107">
        <f>'Population 43133'!MO41/'Population 43133'!MP41</f>
        <v>0.77951002227171495</v>
      </c>
      <c r="FY39" s="107">
        <f>'Population 43133'!MQ41/'Population 43133'!MR41</f>
        <v>0.76940133037694014</v>
      </c>
    </row>
    <row r="40" spans="1:181" x14ac:dyDescent="0.25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f>'Population 43133'!KM42/'Population 43133'!KN42</f>
        <v>0.70126582278481009</v>
      </c>
      <c r="EX40" s="107">
        <f>'Population 43133'!KO42/'Population 43133'!KP42</f>
        <v>0.69709543568464727</v>
      </c>
      <c r="EY40" s="107">
        <f>'Population 43133'!KQ42/'Population 43133'!KR42</f>
        <v>0.68830128205128205</v>
      </c>
      <c r="EZ40" s="107">
        <f>'Population 43133'!KS42/'Population 43133'!KT42</f>
        <v>0.67769897557131598</v>
      </c>
      <c r="FA40" s="107">
        <f>'Population 43133'!KU42/'Population 43133'!KV42</f>
        <v>0.68550955414012738</v>
      </c>
      <c r="FB40" s="107">
        <f>'Population 43133'!KW42/'Population 43133'!KX42</f>
        <v>0.69440000000000002</v>
      </c>
      <c r="FC40" s="107">
        <f>'Population 43133'!KY42/'Population 43133'!KZ42</f>
        <v>0.69845150774246134</v>
      </c>
      <c r="FD40" s="107">
        <f>'Population 43133'!LA42/'Population 43133'!LB42</f>
        <v>0.70550161812297729</v>
      </c>
      <c r="FE40" s="107">
        <f>'Population 43133'!LC42/'Population 43133'!LD42</f>
        <v>0.71018062397372739</v>
      </c>
      <c r="FF40" s="107">
        <f>'Population 43133'!LE42/'Population 43133'!LF42</f>
        <v>0.71416735708367851</v>
      </c>
      <c r="FG40" s="107">
        <f>'Population 43133'!LG42/'Population 43133'!LH42</f>
        <v>0.72133891213389123</v>
      </c>
      <c r="FH40" s="107">
        <f>'Population 43133'!LI42/'Population 43133'!LJ42</f>
        <v>0.72361809045226133</v>
      </c>
      <c r="FI40" s="107">
        <f>'Population 43133'!LK42/'Population 43133'!LL42</f>
        <v>0.73080099091659789</v>
      </c>
      <c r="FJ40" s="107">
        <f>'Population 43133'!LM42/'Population 43133'!LN42</f>
        <v>0.72273105745212318</v>
      </c>
      <c r="FK40" s="107">
        <f>'Population 43133'!LO42/'Population 43133'!LP42</f>
        <v>0.71750000000000003</v>
      </c>
      <c r="FL40" s="107">
        <f>'Population 43133'!LQ42/'Population 43133'!LR42</f>
        <v>0.71970321516900249</v>
      </c>
      <c r="FM40" s="107">
        <f>'Population 43133'!LS42/'Population 43133'!LT42</f>
        <v>0.73366834170854267</v>
      </c>
      <c r="FN40" s="107">
        <f>'Population 43133'!LU42/'Population 43133'!LV42</f>
        <v>0.74304970513900592</v>
      </c>
      <c r="FO40" s="107">
        <f>'Population 43133'!LW42/'Population 43133'!LX42</f>
        <v>0.74763135228251509</v>
      </c>
      <c r="FP40" s="107">
        <f>'Population 43133'!LY42/'Population 43133'!LZ42</f>
        <v>0.74501300954032956</v>
      </c>
      <c r="FQ40" s="107">
        <f>'Population 43133'!MA42/'Population 43133'!MB42</f>
        <v>0.74779541446208109</v>
      </c>
      <c r="FR40" s="107">
        <f>'Population 43133'!MC42/'Population 43133'!MD42</f>
        <v>0.74559859154929575</v>
      </c>
      <c r="FS40" s="107">
        <f>'Population 43133'!ME42/'Population 43133'!MF42</f>
        <v>0.74867256637168145</v>
      </c>
      <c r="FT40" s="107">
        <f>'Population 43133'!MG42/'Population 43133'!MH42</f>
        <v>0.74565972222222221</v>
      </c>
      <c r="FU40" s="107">
        <f>'Population 43133'!MI42/'Population 43133'!MJ42</f>
        <v>0.72703639514731366</v>
      </c>
      <c r="FV40" s="107">
        <f>'Population 43133'!MK42/'Population 43133'!ML42</f>
        <v>0.72155172413793101</v>
      </c>
      <c r="FW40" s="107">
        <f>'Population 43133'!MM42/'Population 43133'!MN42</f>
        <v>0.72294372294372289</v>
      </c>
      <c r="FX40" s="107">
        <f>'Population 43133'!MO42/'Population 43133'!MP42</f>
        <v>0.72851063829787233</v>
      </c>
      <c r="FY40" s="107">
        <f>'Population 43133'!MQ42/'Population 43133'!MR42</f>
        <v>0.72789115646258506</v>
      </c>
    </row>
    <row r="41" spans="1:181" x14ac:dyDescent="0.25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f>'Population 43133'!KM43/'Population 43133'!KN43</f>
        <v>0.78367346938775506</v>
      </c>
      <c r="EX41" s="107">
        <f>'Population 43133'!KO43/'Population 43133'!KP43</f>
        <v>0.77479674796747966</v>
      </c>
      <c r="EY41" s="107">
        <f>'Population 43133'!KQ43/'Population 43133'!KR43</f>
        <v>0.77445432497978983</v>
      </c>
      <c r="EZ41" s="107">
        <f>'Population 43133'!KS43/'Population 43133'!KT43</f>
        <v>0.77276390008058016</v>
      </c>
      <c r="FA41" s="107">
        <f>'Population 43133'!KU43/'Population 43133'!KV43</f>
        <v>0.76778413736713003</v>
      </c>
      <c r="FB41" s="107">
        <f>'Population 43133'!KW43/'Population 43133'!KX43</f>
        <v>0.78100940975192468</v>
      </c>
      <c r="FC41" s="107">
        <f>'Population 43133'!KY43/'Population 43133'!KZ43</f>
        <v>0.79982126899016981</v>
      </c>
      <c r="FD41" s="107">
        <f>'Population 43133'!LA43/'Population 43133'!LB43</f>
        <v>0.80251346499102338</v>
      </c>
      <c r="FE41" s="107">
        <f>'Population 43133'!LC43/'Population 43133'!LD43</f>
        <v>0.81158088235294112</v>
      </c>
      <c r="FF41" s="107">
        <f>'Population 43133'!LE43/'Population 43133'!LF43</f>
        <v>0.80449017773620202</v>
      </c>
      <c r="FG41" s="107">
        <f>'Population 43133'!LG43/'Population 43133'!LH43</f>
        <v>0.78638059701492535</v>
      </c>
      <c r="FH41" s="107">
        <f>'Population 43133'!LI43/'Population 43133'!LJ43</f>
        <v>0.78301015697137577</v>
      </c>
      <c r="FI41" s="107">
        <f>'Population 43133'!LK43/'Population 43133'!LL43</f>
        <v>0.77788018433179729</v>
      </c>
      <c r="FJ41" s="107">
        <f>'Population 43133'!LM43/'Population 43133'!LN43</f>
        <v>0.76853526220614832</v>
      </c>
      <c r="FK41" s="107">
        <f>'Population 43133'!LO43/'Population 43133'!LP43</f>
        <v>0.76465364120781532</v>
      </c>
      <c r="FL41" s="107">
        <f>'Population 43133'!LQ43/'Population 43133'!LR43</f>
        <v>0.77368421052631575</v>
      </c>
      <c r="FM41" s="107">
        <f>'Population 43133'!LS43/'Population 43133'!LT43</f>
        <v>0.7724077328646749</v>
      </c>
      <c r="FN41" s="107">
        <f>'Population 43133'!LU43/'Population 43133'!LV43</f>
        <v>0.75985977212971079</v>
      </c>
      <c r="FO41" s="107">
        <f>'Population 43133'!LW43/'Population 43133'!LX43</f>
        <v>0.76075731497418242</v>
      </c>
      <c r="FP41" s="107">
        <f>'Population 43133'!LY43/'Population 43133'!LZ43</f>
        <v>0.76455256298870544</v>
      </c>
      <c r="FQ41" s="107">
        <f>'Population 43133'!MA43/'Population 43133'!MB43</f>
        <v>0.76876617773943057</v>
      </c>
      <c r="FR41" s="107">
        <f>'Population 43133'!MC43/'Population 43133'!MD43</f>
        <v>0.756159728122345</v>
      </c>
      <c r="FS41" s="107">
        <f>'Population 43133'!ME43/'Population 43133'!MF43</f>
        <v>0.75727348295926844</v>
      </c>
      <c r="FT41" s="107">
        <f>'Population 43133'!MG43/'Population 43133'!MH43</f>
        <v>0.74854771784232366</v>
      </c>
      <c r="FU41" s="107">
        <f>'Population 43133'!MI43/'Population 43133'!MJ43</f>
        <v>0.76548307184145337</v>
      </c>
      <c r="FV41" s="107">
        <f>'Population 43133'!MK43/'Population 43133'!ML43</f>
        <v>0.75921375921375922</v>
      </c>
      <c r="FW41" s="107">
        <f>'Population 43133'!MM43/'Population 43133'!MN43</f>
        <v>0.7673306772908367</v>
      </c>
      <c r="FX41" s="107">
        <f>'Population 43133'!MO43/'Population 43133'!MP43</f>
        <v>0.78459119496855345</v>
      </c>
      <c r="FY41" s="107">
        <f>'Population 43133'!MQ43/'Population 43133'!MR43</f>
        <v>0.78477078477078477</v>
      </c>
    </row>
    <row r="42" spans="1:181" x14ac:dyDescent="0.25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f>'Population 43133'!KM44/'Population 43133'!KN44</f>
        <v>0.75694237085697225</v>
      </c>
      <c r="EX42" s="107">
        <f>'Population 43133'!KO44/'Population 43133'!KP44</f>
        <v>0.75870276703362094</v>
      </c>
      <c r="EY42" s="107">
        <f>'Population 43133'!KQ44/'Population 43133'!KR44</f>
        <v>0.76477576477576481</v>
      </c>
      <c r="EZ42" s="107">
        <f>'Population 43133'!KS44/'Population 43133'!KT44</f>
        <v>0.76884272997032643</v>
      </c>
      <c r="FA42" s="107">
        <f>'Population 43133'!KU44/'Population 43133'!KV44</f>
        <v>0.75895478567234298</v>
      </c>
      <c r="FB42" s="107">
        <f>'Population 43133'!KW44/'Population 43133'!KX44</f>
        <v>0.75469483568075113</v>
      </c>
      <c r="FC42" s="107">
        <f>'Population 43133'!KY44/'Population 43133'!KZ44</f>
        <v>0.75629759812536612</v>
      </c>
      <c r="FD42" s="107">
        <f>'Population 43133'!LA44/'Population 43133'!LB44</f>
        <v>0.76461988304093564</v>
      </c>
      <c r="FE42" s="107">
        <f>'Population 43133'!LC44/'Population 43133'!LD44</f>
        <v>0.76356702845409208</v>
      </c>
      <c r="FF42" s="107">
        <f>'Population 43133'!LE44/'Population 43133'!LF44</f>
        <v>0.77538370720188898</v>
      </c>
      <c r="FG42" s="107">
        <f>'Population 43133'!LG44/'Population 43133'!LH44</f>
        <v>0.77504499100179969</v>
      </c>
      <c r="FH42" s="107">
        <f>'Population 43133'!LI44/'Population 43133'!LJ44</f>
        <v>0.76579261025029799</v>
      </c>
      <c r="FI42" s="107">
        <f>'Population 43133'!LK44/'Population 43133'!LL44</f>
        <v>0.76835138387484958</v>
      </c>
      <c r="FJ42" s="107">
        <f>'Population 43133'!LM44/'Population 43133'!LN44</f>
        <v>0.76210526315789473</v>
      </c>
      <c r="FK42" s="107">
        <f>'Population 43133'!LO44/'Population 43133'!LP44</f>
        <v>0.75682978084659258</v>
      </c>
      <c r="FL42" s="107">
        <f>'Population 43133'!LQ44/'Population 43133'!LR44</f>
        <v>0.75906120023767087</v>
      </c>
      <c r="FM42" s="107">
        <f>'Population 43133'!LS44/'Population 43133'!LT44</f>
        <v>0.76298507462686571</v>
      </c>
      <c r="FN42" s="107">
        <f>'Population 43133'!LU44/'Population 43133'!LV44</f>
        <v>0.75919832485791205</v>
      </c>
      <c r="FO42" s="107">
        <f>'Population 43133'!LW44/'Population 43133'!LX44</f>
        <v>0.75246636771300446</v>
      </c>
      <c r="FP42" s="107">
        <f>'Population 43133'!LY44/'Population 43133'!LZ44</f>
        <v>0.75369755508602476</v>
      </c>
      <c r="FQ42" s="107">
        <f>'Population 43133'!MA44/'Population 43133'!MB44</f>
        <v>0.76125717739498333</v>
      </c>
      <c r="FR42" s="107">
        <f>'Population 43133'!MC44/'Population 43133'!MD44</f>
        <v>0.75708257986739003</v>
      </c>
      <c r="FS42" s="107">
        <f>'Population 43133'!ME44/'Population 43133'!MF44</f>
        <v>0.75142771265404273</v>
      </c>
      <c r="FT42" s="107">
        <f>'Population 43133'!MG44/'Population 43133'!MH44</f>
        <v>0.75128437594439412</v>
      </c>
      <c r="FU42" s="107">
        <f>'Population 43133'!MI44/'Population 43133'!MJ44</f>
        <v>0.76123076923076927</v>
      </c>
      <c r="FV42" s="107">
        <f>'Population 43133'!MK44/'Population 43133'!ML44</f>
        <v>0.76375305623471879</v>
      </c>
      <c r="FW42" s="107">
        <f>'Population 43133'!MM44/'Population 43133'!MN44</f>
        <v>0.76597687157638461</v>
      </c>
      <c r="FX42" s="107">
        <f>'Population 43133'!MO44/'Population 43133'!MP44</f>
        <v>0.76399026763990263</v>
      </c>
      <c r="FY42" s="107">
        <f>'Population 43133'!MQ44/'Population 43133'!MR44</f>
        <v>0.76595092024539879</v>
      </c>
    </row>
    <row r="43" spans="1:181" x14ac:dyDescent="0.25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f>'Population 43133'!KM45/'Population 43133'!KN45</f>
        <v>0.75775193798449614</v>
      </c>
      <c r="EX43" s="107">
        <f>'Population 43133'!KO45/'Population 43133'!KP45</f>
        <v>0.76181102362204722</v>
      </c>
      <c r="EY43" s="107">
        <f>'Population 43133'!KQ45/'Population 43133'!KR45</f>
        <v>0.7648221343873518</v>
      </c>
      <c r="EZ43" s="107">
        <f>'Population 43133'!KS45/'Population 43133'!KT45</f>
        <v>0.77042801556420237</v>
      </c>
      <c r="FA43" s="107">
        <f>'Population 43133'!KU45/'Population 43133'!KV45</f>
        <v>0.76435643564356437</v>
      </c>
      <c r="FB43" s="107">
        <f>'Population 43133'!KW45/'Population 43133'!KX45</f>
        <v>0.76152304609218435</v>
      </c>
      <c r="FC43" s="107">
        <f>'Population 43133'!KY45/'Population 43133'!KZ45</f>
        <v>0.76516634050880628</v>
      </c>
      <c r="FD43" s="107">
        <f>'Population 43133'!LA45/'Population 43133'!LB45</f>
        <v>0.76761904761904765</v>
      </c>
      <c r="FE43" s="107">
        <f>'Population 43133'!LC45/'Population 43133'!LD45</f>
        <v>0.76380952380952383</v>
      </c>
      <c r="FF43" s="107">
        <f>'Population 43133'!LE45/'Population 43133'!LF45</f>
        <v>0.75231053604436227</v>
      </c>
      <c r="FG43" s="107">
        <f>'Population 43133'!LG45/'Population 43133'!LH45</f>
        <v>0.76036036036036037</v>
      </c>
      <c r="FH43" s="107">
        <f>'Population 43133'!LI45/'Population 43133'!LJ45</f>
        <v>0.74548736462093868</v>
      </c>
      <c r="FI43" s="107">
        <f>'Population 43133'!LK45/'Population 43133'!LL45</f>
        <v>0.75176056338028174</v>
      </c>
      <c r="FJ43" s="107">
        <f>'Population 43133'!LM45/'Population 43133'!LN45</f>
        <v>0.73720136518771329</v>
      </c>
      <c r="FK43" s="107">
        <f>'Population 43133'!LO45/'Population 43133'!LP45</f>
        <v>0.74363327674023771</v>
      </c>
      <c r="FL43" s="107">
        <f>'Population 43133'!LQ45/'Population 43133'!LR45</f>
        <v>0.73448275862068968</v>
      </c>
      <c r="FM43" s="107">
        <f>'Population 43133'!LS45/'Population 43133'!LT45</f>
        <v>0.72758620689655173</v>
      </c>
      <c r="FN43" s="107">
        <f>'Population 43133'!LU45/'Population 43133'!LV45</f>
        <v>0.73275862068965514</v>
      </c>
      <c r="FO43" s="107">
        <f>'Population 43133'!LW45/'Population 43133'!LX45</f>
        <v>0.71731448763250882</v>
      </c>
      <c r="FP43" s="107">
        <f>'Population 43133'!LY45/'Population 43133'!LZ45</f>
        <v>0.71985815602836878</v>
      </c>
      <c r="FQ43" s="107">
        <f>'Population 43133'!MA45/'Population 43133'!MB45</f>
        <v>0.7142857142857143</v>
      </c>
      <c r="FR43" s="107">
        <f>'Population 43133'!MC45/'Population 43133'!MD45</f>
        <v>0.70896785109983085</v>
      </c>
      <c r="FS43" s="107">
        <f>'Population 43133'!ME45/'Population 43133'!MF45</f>
        <v>0.71260504201680674</v>
      </c>
      <c r="FT43" s="107">
        <f>'Population 43133'!MG45/'Population 43133'!MH45</f>
        <v>0.70427350427350432</v>
      </c>
      <c r="FU43" s="107">
        <f>'Population 43133'!MI45/'Population 43133'!MJ45</f>
        <v>0.6872852233676976</v>
      </c>
      <c r="FV43" s="107">
        <f>'Population 43133'!MK45/'Population 43133'!ML45</f>
        <v>0.68527918781725883</v>
      </c>
      <c r="FW43" s="107">
        <f>'Population 43133'!MM45/'Population 43133'!MN45</f>
        <v>0.68547008547008548</v>
      </c>
      <c r="FX43" s="107">
        <f>'Population 43133'!MO45/'Population 43133'!MP45</f>
        <v>0.67924528301886788</v>
      </c>
      <c r="FY43" s="107">
        <f>'Population 43133'!MQ45/'Population 43133'!MR45</f>
        <v>0.67790893760539628</v>
      </c>
    </row>
    <row r="44" spans="1:181" x14ac:dyDescent="0.25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f>'Population 43133'!KM46/'Population 43133'!KN46</f>
        <v>0.76852698993595614</v>
      </c>
      <c r="EX44" s="107">
        <f>'Population 43133'!KO46/'Population 43133'!KP46</f>
        <v>0.76497277676951003</v>
      </c>
      <c r="EY44" s="107">
        <f>'Population 43133'!KQ46/'Population 43133'!KR46</f>
        <v>0.77256317689530685</v>
      </c>
      <c r="EZ44" s="107">
        <f>'Population 43133'!KS46/'Population 43133'!KT46</f>
        <v>0.76714801444043323</v>
      </c>
      <c r="FA44" s="107">
        <f>'Population 43133'!KU46/'Population 43133'!KV46</f>
        <v>0.76039783001808314</v>
      </c>
      <c r="FB44" s="107">
        <f>'Population 43133'!KW46/'Population 43133'!KX46</f>
        <v>0.76551094890510951</v>
      </c>
      <c r="FC44" s="107">
        <f>'Population 43133'!KY46/'Population 43133'!KZ46</f>
        <v>0.76454789615040286</v>
      </c>
      <c r="FD44" s="107">
        <f>'Population 43133'!LA46/'Population 43133'!LB46</f>
        <v>0.77215189873417722</v>
      </c>
      <c r="FE44" s="107">
        <f>'Population 43133'!LC46/'Population 43133'!LD46</f>
        <v>0.77899543378995428</v>
      </c>
      <c r="FF44" s="107">
        <f>'Population 43133'!LE46/'Population 43133'!LF46</f>
        <v>0.77972350230414744</v>
      </c>
      <c r="FG44" s="107">
        <f>'Population 43133'!LG46/'Population 43133'!LH46</f>
        <v>0.77386468952734011</v>
      </c>
      <c r="FH44" s="107">
        <f>'Population 43133'!LI46/'Population 43133'!LJ46</f>
        <v>0.7770642201834862</v>
      </c>
      <c r="FI44" s="107">
        <f>'Population 43133'!LK46/'Population 43133'!LL46</f>
        <v>0.77994428969359331</v>
      </c>
      <c r="FJ44" s="107">
        <f>'Population 43133'!LM46/'Population 43133'!LN46</f>
        <v>0.77676950998185113</v>
      </c>
      <c r="FK44" s="107">
        <f>'Population 43133'!LO46/'Population 43133'!LP46</f>
        <v>0.77235772357723576</v>
      </c>
      <c r="FL44" s="107">
        <f>'Population 43133'!LQ46/'Population 43133'!LR46</f>
        <v>0.77777777777777779</v>
      </c>
      <c r="FM44" s="107">
        <f>'Population 43133'!LS46/'Population 43133'!LT46</f>
        <v>0.7834681042228212</v>
      </c>
      <c r="FN44" s="107">
        <f>'Population 43133'!LU46/'Population 43133'!LV46</f>
        <v>0.78249097472924189</v>
      </c>
      <c r="FO44" s="107">
        <f>'Population 43133'!LW46/'Population 43133'!LX46</f>
        <v>0.77808219178082194</v>
      </c>
      <c r="FP44" s="107">
        <f>'Population 43133'!LY46/'Population 43133'!LZ46</f>
        <v>0.78104875804967799</v>
      </c>
      <c r="FQ44" s="107">
        <f>'Population 43133'!MA46/'Population 43133'!MB46</f>
        <v>0.79433272394881171</v>
      </c>
      <c r="FR44" s="107">
        <f>'Population 43133'!MC46/'Population 43133'!MD46</f>
        <v>0.79837251356238703</v>
      </c>
      <c r="FS44" s="107">
        <f>'Population 43133'!ME46/'Population 43133'!MF46</f>
        <v>0.79204339963833637</v>
      </c>
      <c r="FT44" s="107">
        <f>'Population 43133'!MG46/'Population 43133'!MH46</f>
        <v>0.79634703196347034</v>
      </c>
      <c r="FU44" s="107">
        <f>'Population 43133'!MI46/'Population 43133'!MJ46</f>
        <v>0.79819819819819815</v>
      </c>
      <c r="FV44" s="107">
        <f>'Population 43133'!MK46/'Population 43133'!ML46</f>
        <v>0.80282935455349247</v>
      </c>
      <c r="FW44" s="107">
        <f>'Population 43133'!MM46/'Population 43133'!MN46</f>
        <v>0.79649122807017547</v>
      </c>
      <c r="FX44" s="107">
        <f>'Population 43133'!MO46/'Population 43133'!MP46</f>
        <v>0.80667838312829521</v>
      </c>
      <c r="FY44" s="107">
        <f>'Population 43133'!MQ46/'Population 43133'!MR46</f>
        <v>0.80246913580246915</v>
      </c>
    </row>
    <row r="45" spans="1:181" x14ac:dyDescent="0.25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f>'Population 43133'!KM47/'Population 43133'!KN47</f>
        <v>0.76132190942472455</v>
      </c>
      <c r="EX45" s="107">
        <f>'Population 43133'!KO47/'Population 43133'!KP47</f>
        <v>0.75</v>
      </c>
      <c r="EY45" s="107">
        <f>'Population 43133'!KQ47/'Population 43133'!KR47</f>
        <v>0.75878787878787879</v>
      </c>
      <c r="EZ45" s="107">
        <f>'Population 43133'!KS47/'Population 43133'!KT47</f>
        <v>0.7568208778173191</v>
      </c>
      <c r="FA45" s="107">
        <f>'Population 43133'!KU47/'Population 43133'!KV47</f>
        <v>0.75825471698113212</v>
      </c>
      <c r="FB45" s="107">
        <f>'Population 43133'!KW47/'Population 43133'!KX47</f>
        <v>0.75358851674641147</v>
      </c>
      <c r="FC45" s="107">
        <f>'Population 43133'!KY47/'Population 43133'!KZ47</f>
        <v>0.755688622754491</v>
      </c>
      <c r="FD45" s="107">
        <f>'Population 43133'!LA47/'Population 43133'!LB47</f>
        <v>0.75966183574879231</v>
      </c>
      <c r="FE45" s="107">
        <f>'Population 43133'!LC47/'Population 43133'!LD47</f>
        <v>0.7599517490952955</v>
      </c>
      <c r="FF45" s="107">
        <f>'Population 43133'!LE47/'Population 43133'!LF47</f>
        <v>0.7635705669481303</v>
      </c>
      <c r="FG45" s="107">
        <f>'Population 43133'!LG47/'Population 43133'!LH47</f>
        <v>0.7584204413472706</v>
      </c>
      <c r="FH45" s="107">
        <f>'Population 43133'!LI47/'Population 43133'!LJ47</f>
        <v>0.74970896391152508</v>
      </c>
      <c r="FI45" s="107">
        <f>'Population 43133'!LK47/'Population 43133'!LL47</f>
        <v>0.74768518518518523</v>
      </c>
      <c r="FJ45" s="107">
        <f>'Population 43133'!LM47/'Population 43133'!LN47</f>
        <v>0.75635103926097003</v>
      </c>
      <c r="FK45" s="107">
        <f>'Population 43133'!LO47/'Population 43133'!LP47</f>
        <v>0.75286041189931352</v>
      </c>
      <c r="FL45" s="107">
        <f>'Population 43133'!LQ47/'Population 43133'!LR47</f>
        <v>0.75953757225433527</v>
      </c>
      <c r="FM45" s="107">
        <f>'Population 43133'!LS47/'Population 43133'!LT47</f>
        <v>0.75350467289719625</v>
      </c>
      <c r="FN45" s="107">
        <f>'Population 43133'!LU47/'Population 43133'!LV47</f>
        <v>0.755688622754491</v>
      </c>
      <c r="FO45" s="107">
        <f>'Population 43133'!LW47/'Population 43133'!LX47</f>
        <v>0.75636363636363635</v>
      </c>
      <c r="FP45" s="107">
        <f>'Population 43133'!LY47/'Population 43133'!LZ47</f>
        <v>0.75956937799043067</v>
      </c>
      <c r="FQ45" s="107">
        <f>'Population 43133'!MA47/'Population 43133'!MB47</f>
        <v>0.76590636254501798</v>
      </c>
      <c r="FR45" s="107">
        <f>'Population 43133'!MC47/'Population 43133'!MD47</f>
        <v>0.75955610357583225</v>
      </c>
      <c r="FS45" s="107">
        <f>'Population 43133'!ME47/'Population 43133'!MF47</f>
        <v>0.76265060240963856</v>
      </c>
      <c r="FT45" s="107">
        <f>'Population 43133'!MG47/'Population 43133'!MH47</f>
        <v>0.76309523809523805</v>
      </c>
      <c r="FU45" s="107">
        <f>'Population 43133'!MI47/'Population 43133'!MJ47</f>
        <v>0.75294117647058822</v>
      </c>
      <c r="FV45" s="107">
        <f>'Population 43133'!MK47/'Population 43133'!ML47</f>
        <v>0.74651162790697678</v>
      </c>
      <c r="FW45" s="107">
        <f>'Population 43133'!MM47/'Population 43133'!MN47</f>
        <v>0.76107226107226111</v>
      </c>
      <c r="FX45" s="107">
        <f>'Population 43133'!MO47/'Population 43133'!MP47</f>
        <v>0.76895734597156395</v>
      </c>
      <c r="FY45" s="107">
        <f>'Population 43133'!MQ47/'Population 43133'!MR47</f>
        <v>0.76813317479191434</v>
      </c>
    </row>
    <row r="46" spans="1:181" s="173" customFormat="1" ht="15.6" x14ac:dyDescent="0.3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f>'Population 43133'!KM48/'Population 43133'!KN48</f>
        <v>0.74829001367989056</v>
      </c>
      <c r="EX46" s="183">
        <f>'Population 43133'!KO48/'Population 43133'!KP48</f>
        <v>0.74651873655609646</v>
      </c>
      <c r="EY46" s="183">
        <f>'Population 43133'!KQ48/'Population 43133'!KR48</f>
        <v>0.74760832864378168</v>
      </c>
      <c r="EZ46" s="183">
        <f>'Population 43133'!KS48/'Population 43133'!KT48</f>
        <v>0.74811420908532156</v>
      </c>
      <c r="FA46" s="183">
        <f>'Population 43133'!KU48/'Population 43133'!KV48</f>
        <v>0.74511778859604949</v>
      </c>
      <c r="FB46" s="183">
        <f>'Population 43133'!KW48/'Population 43133'!KX48</f>
        <v>0.74636946977372509</v>
      </c>
      <c r="FC46" s="183">
        <f>'Population 43133'!KY48/'Population 43133'!KZ48</f>
        <v>0.74903867903189325</v>
      </c>
      <c r="FD46" s="183">
        <f>'Population 43133'!LA48/'Population 43133'!LB48</f>
        <v>0.75217637083097799</v>
      </c>
      <c r="FE46" s="183">
        <f>'Population 43133'!LC48/'Population 43133'!LD48</f>
        <v>0.75333105568841818</v>
      </c>
      <c r="FF46" s="183">
        <f>'Population 43133'!LE48/'Population 43133'!LF48</f>
        <v>0.75368840786100821</v>
      </c>
      <c r="FG46" s="183">
        <f>'Population 43133'!LG48/'Population 43133'!LH48</f>
        <v>0.7510241238051889</v>
      </c>
      <c r="FH46" s="183">
        <f>'Population 43133'!LI48/'Population 43133'!LJ48</f>
        <v>0.74622973126204784</v>
      </c>
      <c r="FI46" s="183">
        <f>'Population 43133'!LK48/'Population 43133'!LL48</f>
        <v>0.74907770021000053</v>
      </c>
      <c r="FJ46" s="183">
        <f>'Population 43133'!LM48/'Population 43133'!LN48</f>
        <v>0.7450405770964833</v>
      </c>
      <c r="FK46" s="183">
        <f>'Population 43133'!LO48/'Population 43133'!LP48</f>
        <v>0.74543513680543849</v>
      </c>
      <c r="FL46" s="183">
        <f>'Population 43133'!LQ48/'Population 43133'!LR48</f>
        <v>0.74850399865779316</v>
      </c>
      <c r="FM46" s="183">
        <f>'Population 43133'!LS48/'Population 43133'!LT48</f>
        <v>0.74698727334159254</v>
      </c>
      <c r="FN46" s="183">
        <f>'Population 43133'!LU48/'Population 43133'!LV48</f>
        <v>0.74619691228863883</v>
      </c>
      <c r="FO46" s="183">
        <f>'Population 43133'!LW48/'Population 43133'!LX48</f>
        <v>0.74345549738219896</v>
      </c>
      <c r="FP46" s="183">
        <f>'Population 43133'!LY48/'Population 43133'!LZ48</f>
        <v>0.74664238561347596</v>
      </c>
      <c r="FQ46" s="183">
        <f>'Population 43133'!MA48/'Population 43133'!MB48</f>
        <v>0.751267300791707</v>
      </c>
      <c r="FR46" s="183">
        <f>'Population 43133'!MC48/'Population 43133'!MD48</f>
        <v>0.74621877301308559</v>
      </c>
      <c r="FS46" s="183">
        <f>'Population 43133'!ME48/'Population 43133'!MF48</f>
        <v>0.74670139872019936</v>
      </c>
      <c r="FT46" s="183">
        <f>'Population 43133'!MG48/'Population 43133'!MH48</f>
        <v>0.74412296564195302</v>
      </c>
      <c r="FU46" s="183">
        <f>'Population 43133'!MI48/'Population 43133'!MJ48</f>
        <v>0.74801847522381248</v>
      </c>
      <c r="FV46" s="183">
        <f>'Population 43133'!MK48/'Population 43133'!ML48</f>
        <v>0.74612042209807572</v>
      </c>
      <c r="FW46" s="183">
        <f>'Population 43133'!MM48/'Population 43133'!MN48</f>
        <v>0.74103069557871026</v>
      </c>
      <c r="FX46" s="183">
        <f>'Population 43133'!MO48/'Population 43133'!MP48</f>
        <v>0.74456954395541908</v>
      </c>
      <c r="FY46" s="183">
        <f>'Population 43133'!MQ48/'Population 43133'!MR48</f>
        <v>0.74456428693716825</v>
      </c>
    </row>
    <row r="47" spans="1:181" x14ac:dyDescent="0.25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f>'Population 43133'!KM49/'Population 43133'!KN49</f>
        <v>0.75</v>
      </c>
      <c r="EX47" s="107">
        <f>'Population 43133'!KO49/'Population 43133'!KP49</f>
        <v>0.74489795918367352</v>
      </c>
      <c r="EY47" s="107">
        <f>'Population 43133'!KQ49/'Population 43133'!KR49</f>
        <v>0.76415094339622647</v>
      </c>
      <c r="EZ47" s="107">
        <f>'Population 43133'!KS49/'Population 43133'!KT49</f>
        <v>0.74782608695652175</v>
      </c>
      <c r="FA47" s="107">
        <f>'Population 43133'!KU49/'Population 43133'!KV49</f>
        <v>0.73394495412844041</v>
      </c>
      <c r="FB47" s="107">
        <f>'Population 43133'!KW49/'Population 43133'!KX49</f>
        <v>0.7009345794392523</v>
      </c>
      <c r="FC47" s="107">
        <f>'Population 43133'!KY49/'Population 43133'!KZ49</f>
        <v>0.72115384615384615</v>
      </c>
      <c r="FD47" s="107">
        <f>'Population 43133'!LA49/'Population 43133'!LB49</f>
        <v>0.72115384615384615</v>
      </c>
      <c r="FE47" s="107">
        <f>'Population 43133'!LC49/'Population 43133'!LD49</f>
        <v>0.70408163265306123</v>
      </c>
      <c r="FF47" s="107">
        <f>'Population 43133'!LE49/'Population 43133'!LF49</f>
        <v>0.69306930693069302</v>
      </c>
      <c r="FG47" s="107">
        <f>'Population 43133'!LG49/'Population 43133'!LH49</f>
        <v>0.68932038834951459</v>
      </c>
      <c r="FH47" s="107">
        <f>'Population 43133'!LI49/'Population 43133'!LJ49</f>
        <v>0.67272727272727273</v>
      </c>
      <c r="FI47" s="107">
        <f>'Population 43133'!LK49/'Population 43133'!LL49</f>
        <v>0.69444444444444442</v>
      </c>
      <c r="FJ47" s="107">
        <f>'Population 43133'!LM49/'Population 43133'!LN49</f>
        <v>0.660377358490566</v>
      </c>
      <c r="FK47" s="107">
        <f>'Population 43133'!LO49/'Population 43133'!LP49</f>
        <v>0.68181818181818177</v>
      </c>
      <c r="FL47" s="107">
        <f>'Population 43133'!LQ49/'Population 43133'!LR49</f>
        <v>0.67889908256880738</v>
      </c>
      <c r="FM47" s="107">
        <f>'Population 43133'!LS49/'Population 43133'!LT49</f>
        <v>0.70175438596491224</v>
      </c>
      <c r="FN47" s="107">
        <f>'Population 43133'!LU49/'Population 43133'!LV49</f>
        <v>0.69911504424778759</v>
      </c>
      <c r="FO47" s="107">
        <f>'Population 43133'!LW49/'Population 43133'!LX49</f>
        <v>0.68518518518518523</v>
      </c>
      <c r="FP47" s="107">
        <f>'Population 43133'!LY49/'Population 43133'!LZ49</f>
        <v>0.66346153846153844</v>
      </c>
      <c r="FQ47" s="107">
        <f>'Population 43133'!MA49/'Population 43133'!MB49</f>
        <v>0.66666666666666663</v>
      </c>
      <c r="FR47" s="107">
        <f>'Population 43133'!MC49/'Population 43133'!MD49</f>
        <v>0.69811320754716977</v>
      </c>
      <c r="FS47" s="107">
        <f>'Population 43133'!ME49/'Population 43133'!MF49</f>
        <v>0.75</v>
      </c>
      <c r="FT47" s="107">
        <f>'Population 43133'!MG49/'Population 43133'!MH49</f>
        <v>0.73684210526315785</v>
      </c>
      <c r="FU47" s="107">
        <f>'Population 43133'!MI49/'Population 43133'!MJ49</f>
        <v>0.77064220183486243</v>
      </c>
      <c r="FV47" s="107">
        <f>'Population 43133'!MK49/'Population 43133'!ML49</f>
        <v>0.83177570093457942</v>
      </c>
      <c r="FW47" s="107">
        <f>'Population 43133'!MM49/'Population 43133'!MN49</f>
        <v>0.8571428571428571</v>
      </c>
      <c r="FX47" s="107">
        <f>'Population 43133'!MO49/'Population 43133'!MP49</f>
        <v>0.86363636363636365</v>
      </c>
      <c r="FY47" s="107">
        <f>'Population 43133'!MQ49/'Population 43133'!MR49</f>
        <v>0.84883720930232553</v>
      </c>
    </row>
    <row r="48" spans="1:181" x14ac:dyDescent="0.25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f>'Population 43133'!KM50/'Population 43133'!KN50</f>
        <v>0.77717391304347827</v>
      </c>
      <c r="EX48" s="107">
        <f>'Population 43133'!KO50/'Population 43133'!KP50</f>
        <v>0.77656675749318804</v>
      </c>
      <c r="EY48" s="107">
        <f>'Population 43133'!KQ50/'Population 43133'!KR50</f>
        <v>0.76280323450134768</v>
      </c>
      <c r="EZ48" s="107">
        <f>'Population 43133'!KS50/'Population 43133'!KT50</f>
        <v>0.77384196185286103</v>
      </c>
      <c r="FA48" s="107">
        <f>'Population 43133'!KU50/'Population 43133'!KV50</f>
        <v>0.77747252747252749</v>
      </c>
      <c r="FB48" s="107">
        <f>'Population 43133'!KW50/'Population 43133'!KX50</f>
        <v>0.76737967914438499</v>
      </c>
      <c r="FC48" s="107">
        <f>'Population 43133'!KY50/'Population 43133'!KZ50</f>
        <v>0.76086956521739135</v>
      </c>
      <c r="FD48" s="107">
        <f>'Population 43133'!LA50/'Population 43133'!LB50</f>
        <v>0.76329787234042556</v>
      </c>
      <c r="FE48" s="107">
        <f>'Population 43133'!LC50/'Population 43133'!LD50</f>
        <v>0.79722222222222228</v>
      </c>
      <c r="FF48" s="107">
        <f>'Population 43133'!LE50/'Population 43133'!LF50</f>
        <v>0.78729281767955805</v>
      </c>
      <c r="FG48" s="107">
        <f>'Population 43133'!LG50/'Population 43133'!LH50</f>
        <v>0.78746594005449588</v>
      </c>
      <c r="FH48" s="107">
        <f>'Population 43133'!LI50/'Population 43133'!LJ50</f>
        <v>0.77248677248677244</v>
      </c>
      <c r="FI48" s="107">
        <f>'Population 43133'!LK50/'Population 43133'!LL50</f>
        <v>0.77835051546391754</v>
      </c>
      <c r="FJ48" s="107">
        <f>'Population 43133'!LM50/'Population 43133'!LN50</f>
        <v>0.78260869565217395</v>
      </c>
      <c r="FK48" s="107">
        <f>'Population 43133'!LO50/'Population 43133'!LP50</f>
        <v>0.75818639798488663</v>
      </c>
      <c r="FL48" s="107">
        <f>'Population 43133'!LQ50/'Population 43133'!LR50</f>
        <v>0.75128205128205128</v>
      </c>
      <c r="FM48" s="107">
        <f>'Population 43133'!LS50/'Population 43133'!LT50</f>
        <v>0.75566750629722923</v>
      </c>
      <c r="FN48" s="107">
        <f>'Population 43133'!LU50/'Population 43133'!LV50</f>
        <v>0.74752475247524752</v>
      </c>
      <c r="FO48" s="107">
        <f>'Population 43133'!LW50/'Population 43133'!LX50</f>
        <v>0.73396674584323041</v>
      </c>
      <c r="FP48" s="107">
        <f>'Population 43133'!LY50/'Population 43133'!LZ50</f>
        <v>0.75550122249388751</v>
      </c>
      <c r="FQ48" s="107">
        <f>'Population 43133'!MA50/'Population 43133'!MB50</f>
        <v>0.76555023923444976</v>
      </c>
      <c r="FR48" s="107">
        <f>'Population 43133'!MC50/'Population 43133'!MD50</f>
        <v>0.77088305489260145</v>
      </c>
      <c r="FS48" s="107">
        <f>'Population 43133'!ME50/'Population 43133'!MF50</f>
        <v>0.78125</v>
      </c>
      <c r="FT48" s="107">
        <f>'Population 43133'!MG50/'Population 43133'!MH50</f>
        <v>0.78019323671497587</v>
      </c>
      <c r="FU48" s="107">
        <f>'Population 43133'!MI50/'Population 43133'!MJ50</f>
        <v>0.78239608801955995</v>
      </c>
      <c r="FV48" s="107">
        <f>'Population 43133'!MK50/'Population 43133'!ML50</f>
        <v>0.78155339805825241</v>
      </c>
      <c r="FW48" s="107">
        <f>'Population 43133'!MM50/'Population 43133'!MN50</f>
        <v>0.77777777777777779</v>
      </c>
      <c r="FX48" s="107">
        <f>'Population 43133'!MO50/'Population 43133'!MP50</f>
        <v>0.78132678132678135</v>
      </c>
      <c r="FY48" s="107">
        <f>'Population 43133'!MQ50/'Population 43133'!MR50</f>
        <v>0.79115479115479115</v>
      </c>
    </row>
    <row r="49" spans="1:181" x14ac:dyDescent="0.25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f>'Population 43133'!KM51/'Population 43133'!KN51</f>
        <v>0.74916387959866215</v>
      </c>
      <c r="EX49" s="107">
        <f>'Population 43133'!KO51/'Population 43133'!KP51</f>
        <v>0.75737704918032789</v>
      </c>
      <c r="EY49" s="107">
        <f>'Population 43133'!KQ51/'Population 43133'!KR51</f>
        <v>0.76490066225165565</v>
      </c>
      <c r="EZ49" s="107">
        <f>'Population 43133'!KS51/'Population 43133'!KT51</f>
        <v>0.74213836477987416</v>
      </c>
      <c r="FA49" s="107">
        <f>'Population 43133'!KU51/'Population 43133'!KV51</f>
        <v>0.73619631901840488</v>
      </c>
      <c r="FB49" s="107">
        <f>'Population 43133'!KW51/'Population 43133'!KX51</f>
        <v>0.73717948717948723</v>
      </c>
      <c r="FC49" s="107">
        <f>'Population 43133'!KY51/'Population 43133'!KZ51</f>
        <v>0.74193548387096775</v>
      </c>
      <c r="FD49" s="107">
        <f>'Population 43133'!LA51/'Population 43133'!LB51</f>
        <v>0.75767918088737196</v>
      </c>
      <c r="FE49" s="107">
        <f>'Population 43133'!LC51/'Population 43133'!LD51</f>
        <v>0.75886524822695034</v>
      </c>
      <c r="FF49" s="107">
        <f>'Population 43133'!LE51/'Population 43133'!LF51</f>
        <v>0.73835125448028671</v>
      </c>
      <c r="FG49" s="107">
        <f>'Population 43133'!LG51/'Population 43133'!LH51</f>
        <v>0.73144876325088337</v>
      </c>
      <c r="FH49" s="107">
        <f>'Population 43133'!LI51/'Population 43133'!LJ51</f>
        <v>0.71985815602836878</v>
      </c>
      <c r="FI49" s="107">
        <f>'Population 43133'!LK51/'Population 43133'!LL51</f>
        <v>0.73103448275862071</v>
      </c>
      <c r="FJ49" s="107">
        <f>'Population 43133'!LM51/'Population 43133'!LN51</f>
        <v>0.7385159010600707</v>
      </c>
      <c r="FK49" s="107">
        <f>'Population 43133'!LO51/'Population 43133'!LP51</f>
        <v>0.735973597359736</v>
      </c>
      <c r="FL49" s="107">
        <f>'Population 43133'!LQ51/'Population 43133'!LR51</f>
        <v>0.74276527331189712</v>
      </c>
      <c r="FM49" s="107">
        <f>'Population 43133'!LS51/'Population 43133'!LT51</f>
        <v>0.73913043478260865</v>
      </c>
      <c r="FN49" s="107">
        <f>'Population 43133'!LU51/'Population 43133'!LV51</f>
        <v>0.72185430463576161</v>
      </c>
      <c r="FO49" s="107">
        <f>'Population 43133'!LW51/'Population 43133'!LX51</f>
        <v>0.72757475083056478</v>
      </c>
      <c r="FP49" s="107">
        <f>'Population 43133'!LY51/'Population 43133'!LZ51</f>
        <v>0.7441860465116279</v>
      </c>
      <c r="FQ49" s="107">
        <f>'Population 43133'!MA51/'Population 43133'!MB51</f>
        <v>0.72607260726072609</v>
      </c>
      <c r="FR49" s="107">
        <f>'Population 43133'!MC51/'Population 43133'!MD51</f>
        <v>0.70790378006872856</v>
      </c>
      <c r="FS49" s="107">
        <f>'Population 43133'!ME51/'Population 43133'!MF51</f>
        <v>0.72</v>
      </c>
      <c r="FT49" s="107">
        <f>'Population 43133'!MG51/'Population 43133'!MH51</f>
        <v>0.70764119601328901</v>
      </c>
      <c r="FU49" s="107">
        <f>'Population 43133'!MI51/'Population 43133'!MJ51</f>
        <v>0.71333333333333337</v>
      </c>
      <c r="FV49" s="107">
        <f>'Population 43133'!MK51/'Population 43133'!ML51</f>
        <v>0.71568627450980393</v>
      </c>
      <c r="FW49" s="107">
        <f>'Population 43133'!MM51/'Population 43133'!MN51</f>
        <v>0.73548387096774193</v>
      </c>
      <c r="FX49" s="107">
        <f>'Population 43133'!MO51/'Population 43133'!MP51</f>
        <v>0.76632302405498287</v>
      </c>
      <c r="FY49" s="107">
        <f>'Population 43133'!MQ51/'Population 43133'!MR51</f>
        <v>0.76949152542372878</v>
      </c>
    </row>
    <row r="50" spans="1:181" x14ac:dyDescent="0.25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f>'Population 43133'!KM52/'Population 43133'!KN52</f>
        <v>0.81057268722466957</v>
      </c>
      <c r="EX50" s="107">
        <f>'Population 43133'!KO52/'Population 43133'!KP52</f>
        <v>0.81333333333333335</v>
      </c>
      <c r="EY50" s="107">
        <f>'Population 43133'!KQ52/'Population 43133'!KR52</f>
        <v>0.80869565217391304</v>
      </c>
      <c r="EZ50" s="107">
        <f>'Population 43133'!KS52/'Population 43133'!KT52</f>
        <v>0.80444444444444441</v>
      </c>
      <c r="FA50" s="107">
        <f>'Population 43133'!KU52/'Population 43133'!KV52</f>
        <v>0.77533039647577096</v>
      </c>
      <c r="FB50" s="107">
        <f>'Population 43133'!KW52/'Population 43133'!KX52</f>
        <v>0.77973568281938321</v>
      </c>
      <c r="FC50" s="107">
        <f>'Population 43133'!KY52/'Population 43133'!KZ52</f>
        <v>0.77533039647577096</v>
      </c>
      <c r="FD50" s="107">
        <f>'Population 43133'!LA52/'Population 43133'!LB52</f>
        <v>0.76576576576576572</v>
      </c>
      <c r="FE50" s="107">
        <f>'Population 43133'!LC52/'Population 43133'!LD52</f>
        <v>0.75845410628019327</v>
      </c>
      <c r="FF50" s="107">
        <f>'Population 43133'!LE52/'Population 43133'!LF52</f>
        <v>0.755</v>
      </c>
      <c r="FG50" s="107">
        <f>'Population 43133'!LG52/'Population 43133'!LH52</f>
        <v>0.76811594202898548</v>
      </c>
      <c r="FH50" s="107">
        <f>'Population 43133'!LI52/'Population 43133'!LJ52</f>
        <v>0.75247524752475248</v>
      </c>
      <c r="FI50" s="107">
        <f>'Population 43133'!LK52/'Population 43133'!LL52</f>
        <v>0.76699029126213591</v>
      </c>
      <c r="FJ50" s="107">
        <f>'Population 43133'!LM52/'Population 43133'!LN52</f>
        <v>0.78095238095238095</v>
      </c>
      <c r="FK50" s="107">
        <f>'Population 43133'!LO52/'Population 43133'!LP52</f>
        <v>0.76635514018691586</v>
      </c>
      <c r="FL50" s="107">
        <f>'Population 43133'!LQ52/'Population 43133'!LR52</f>
        <v>0.78181818181818186</v>
      </c>
      <c r="FM50" s="107">
        <f>'Population 43133'!LS52/'Population 43133'!LT52</f>
        <v>0.79185520361990946</v>
      </c>
      <c r="FN50" s="107">
        <f>'Population 43133'!LU52/'Population 43133'!LV52</f>
        <v>0.78414096916299558</v>
      </c>
      <c r="FO50" s="107">
        <f>'Population 43133'!LW52/'Population 43133'!LX52</f>
        <v>0.77272727272727271</v>
      </c>
      <c r="FP50" s="107">
        <f>'Population 43133'!LY52/'Population 43133'!LZ52</f>
        <v>0.7695852534562212</v>
      </c>
      <c r="FQ50" s="107">
        <f>'Population 43133'!MA52/'Population 43133'!MB52</f>
        <v>0.78873239436619713</v>
      </c>
      <c r="FR50" s="107">
        <f>'Population 43133'!MC52/'Population 43133'!MD52</f>
        <v>0.77142857142857146</v>
      </c>
      <c r="FS50" s="107">
        <f>'Population 43133'!ME52/'Population 43133'!MF52</f>
        <v>0.81516587677725116</v>
      </c>
      <c r="FT50" s="107">
        <f>'Population 43133'!MG52/'Population 43133'!MH52</f>
        <v>0.80188679245283023</v>
      </c>
      <c r="FU50" s="107">
        <f>'Population 43133'!MI52/'Population 43133'!MJ52</f>
        <v>0.7844036697247706</v>
      </c>
      <c r="FV50" s="107">
        <f>'Population 43133'!MK52/'Population 43133'!ML52</f>
        <v>0.77446808510638299</v>
      </c>
      <c r="FW50" s="107">
        <f>'Population 43133'!MM52/'Population 43133'!MN52</f>
        <v>0.78151260504201681</v>
      </c>
      <c r="FX50" s="107">
        <f>'Population 43133'!MO52/'Population 43133'!MP52</f>
        <v>0.80603448275862066</v>
      </c>
      <c r="FY50" s="107">
        <f>'Population 43133'!MQ52/'Population 43133'!MR52</f>
        <v>0.81404958677685946</v>
      </c>
    </row>
    <row r="51" spans="1:181" x14ac:dyDescent="0.25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f>'Population 43133'!KM53/'Population 43133'!KN53</f>
        <v>0.74641148325358853</v>
      </c>
      <c r="EX51" s="107">
        <f>'Population 43133'!KO53/'Population 43133'!KP53</f>
        <v>0.74647887323943662</v>
      </c>
      <c r="EY51" s="107">
        <f>'Population 43133'!KQ53/'Population 43133'!KR53</f>
        <v>0.73181818181818181</v>
      </c>
      <c r="EZ51" s="107">
        <f>'Population 43133'!KS53/'Population 43133'!KT53</f>
        <v>0.73611111111111116</v>
      </c>
      <c r="FA51" s="107">
        <f>'Population 43133'!KU53/'Population 43133'!KV53</f>
        <v>0.73488372093023258</v>
      </c>
      <c r="FB51" s="107">
        <f>'Population 43133'!KW53/'Population 43133'!KX53</f>
        <v>0.73913043478260865</v>
      </c>
      <c r="FC51" s="107">
        <f>'Population 43133'!KY53/'Population 43133'!KZ53</f>
        <v>0.75121951219512195</v>
      </c>
      <c r="FD51" s="107">
        <f>'Population 43133'!LA53/'Population 43133'!LB53</f>
        <v>0.77294685990338163</v>
      </c>
      <c r="FE51" s="107">
        <f>'Population 43133'!LC53/'Population 43133'!LD53</f>
        <v>0.7931034482758621</v>
      </c>
      <c r="FF51" s="107">
        <f>'Population 43133'!LE53/'Population 43133'!LF53</f>
        <v>0.79611650485436891</v>
      </c>
      <c r="FG51" s="107">
        <f>'Population 43133'!LG53/'Population 43133'!LH53</f>
        <v>0.82296650717703346</v>
      </c>
      <c r="FH51" s="107">
        <f>'Population 43133'!LI53/'Population 43133'!LJ53</f>
        <v>0.81990521327014221</v>
      </c>
      <c r="FI51" s="107">
        <f>'Population 43133'!LK53/'Population 43133'!LL53</f>
        <v>0.82296650717703346</v>
      </c>
      <c r="FJ51" s="107">
        <f>'Population 43133'!LM53/'Population 43133'!LN53</f>
        <v>0.8125</v>
      </c>
      <c r="FK51" s="107">
        <f>'Population 43133'!LO53/'Population 43133'!LP53</f>
        <v>0.7990654205607477</v>
      </c>
      <c r="FL51" s="107">
        <f>'Population 43133'!LQ53/'Population 43133'!LR53</f>
        <v>0.80995475113122173</v>
      </c>
      <c r="FM51" s="107">
        <f>'Population 43133'!LS53/'Population 43133'!LT53</f>
        <v>0.80645161290322576</v>
      </c>
      <c r="FN51" s="107">
        <f>'Population 43133'!LU53/'Population 43133'!LV53</f>
        <v>0.78733031674208143</v>
      </c>
      <c r="FO51" s="107">
        <f>'Population 43133'!LW53/'Population 43133'!LX53</f>
        <v>0.79425837320574166</v>
      </c>
      <c r="FP51" s="107">
        <f>'Population 43133'!LY53/'Population 43133'!LZ53</f>
        <v>0.79411764705882348</v>
      </c>
      <c r="FQ51" s="107">
        <f>'Population 43133'!MA53/'Population 43133'!MB53</f>
        <v>0.81553398058252424</v>
      </c>
      <c r="FR51" s="107">
        <f>'Population 43133'!MC53/'Population 43133'!MD53</f>
        <v>0.83098591549295775</v>
      </c>
      <c r="FS51" s="107">
        <f>'Population 43133'!ME53/'Population 43133'!MF53</f>
        <v>0.8169642857142857</v>
      </c>
      <c r="FT51" s="107">
        <f>'Population 43133'!MG53/'Population 43133'!MH53</f>
        <v>0.82743362831858402</v>
      </c>
      <c r="FU51" s="107">
        <f>'Population 43133'!MI53/'Population 43133'!MJ53</f>
        <v>0.82775119617224879</v>
      </c>
      <c r="FV51" s="107">
        <f>'Population 43133'!MK53/'Population 43133'!ML53</f>
        <v>0.79545454545454541</v>
      </c>
      <c r="FW51" s="107">
        <f>'Population 43133'!MM53/'Population 43133'!MN53</f>
        <v>0.79816513761467889</v>
      </c>
      <c r="FX51" s="107">
        <f>'Population 43133'!MO53/'Population 43133'!MP53</f>
        <v>0.79545454545454541</v>
      </c>
      <c r="FY51" s="107">
        <f>'Population 43133'!MQ53/'Population 43133'!MR53</f>
        <v>0.78733031674208143</v>
      </c>
    </row>
    <row r="52" spans="1:181" x14ac:dyDescent="0.25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f>'Population 43133'!KM54/'Population 43133'!KN54</f>
        <v>0.79844961240310075</v>
      </c>
      <c r="EX52" s="107">
        <f>'Population 43133'!KO54/'Population 43133'!KP54</f>
        <v>0.80779220779220784</v>
      </c>
      <c r="EY52" s="107">
        <f>'Population 43133'!KQ54/'Population 43133'!KR54</f>
        <v>0.79740259740259745</v>
      </c>
      <c r="EZ52" s="107">
        <f>'Population 43133'!KS54/'Population 43133'!KT54</f>
        <v>0.79249999999999998</v>
      </c>
      <c r="FA52" s="107">
        <f>'Population 43133'!KU54/'Population 43133'!KV54</f>
        <v>0.80156657963446476</v>
      </c>
      <c r="FB52" s="107">
        <f>'Population 43133'!KW54/'Population 43133'!KX54</f>
        <v>0.7769028871391076</v>
      </c>
      <c r="FC52" s="107">
        <f>'Population 43133'!KY54/'Population 43133'!KZ54</f>
        <v>0.77545691906005221</v>
      </c>
      <c r="FD52" s="107">
        <f>'Population 43133'!LA54/'Population 43133'!LB54</f>
        <v>0.78125</v>
      </c>
      <c r="FE52" s="107">
        <f>'Population 43133'!LC54/'Population 43133'!LD54</f>
        <v>0.78036175710594313</v>
      </c>
      <c r="FF52" s="107">
        <f>'Population 43133'!LE54/'Population 43133'!LF54</f>
        <v>0.76441102756892232</v>
      </c>
      <c r="FG52" s="107">
        <f>'Population 43133'!LG54/'Population 43133'!LH54</f>
        <v>0.77020202020202022</v>
      </c>
      <c r="FH52" s="107">
        <f>'Population 43133'!LI54/'Population 43133'!LJ54</f>
        <v>0.79166666666666663</v>
      </c>
      <c r="FI52" s="107">
        <f>'Population 43133'!LK54/'Population 43133'!LL54</f>
        <v>0.8</v>
      </c>
      <c r="FJ52" s="107">
        <f>'Population 43133'!LM54/'Population 43133'!LN54</f>
        <v>0.8046875</v>
      </c>
      <c r="FK52" s="107">
        <f>'Population 43133'!LO54/'Population 43133'!LP54</f>
        <v>0.8</v>
      </c>
      <c r="FL52" s="107">
        <f>'Population 43133'!LQ54/'Population 43133'!LR54</f>
        <v>0.8204419889502762</v>
      </c>
      <c r="FM52" s="107">
        <f>'Population 43133'!LS54/'Population 43133'!LT54</f>
        <v>0.81697612732095493</v>
      </c>
      <c r="FN52" s="107">
        <f>'Population 43133'!LU54/'Population 43133'!LV54</f>
        <v>0.81388888888888888</v>
      </c>
      <c r="FO52" s="107">
        <f>'Population 43133'!LW54/'Population 43133'!LX54</f>
        <v>0.80397727272727271</v>
      </c>
      <c r="FP52" s="107">
        <f>'Population 43133'!LY54/'Population 43133'!LZ54</f>
        <v>0.82051282051282048</v>
      </c>
      <c r="FQ52" s="107">
        <f>'Population 43133'!MA54/'Population 43133'!MB54</f>
        <v>0.7865168539325843</v>
      </c>
      <c r="FR52" s="107">
        <f>'Population 43133'!MC54/'Population 43133'!MD54</f>
        <v>0.79063360881542699</v>
      </c>
      <c r="FS52" s="107">
        <f>'Population 43133'!ME54/'Population 43133'!MF54</f>
        <v>0.81428571428571428</v>
      </c>
      <c r="FT52" s="107">
        <f>'Population 43133'!MG54/'Population 43133'!MH54</f>
        <v>0.80294117647058827</v>
      </c>
      <c r="FU52" s="107">
        <f>'Population 43133'!MI54/'Population 43133'!MJ54</f>
        <v>0.81470588235294117</v>
      </c>
      <c r="FV52" s="107">
        <f>'Population 43133'!MK54/'Population 43133'!ML54</f>
        <v>0.79772079772079774</v>
      </c>
      <c r="FW52" s="107">
        <f>'Population 43133'!MM54/'Population 43133'!MN54</f>
        <v>0.79942693409742116</v>
      </c>
      <c r="FX52" s="107">
        <f>'Population 43133'!MO54/'Population 43133'!MP54</f>
        <v>0.8099415204678363</v>
      </c>
      <c r="FY52" s="107">
        <f>'Population 43133'!MQ54/'Population 43133'!MR54</f>
        <v>0.80825958702064893</v>
      </c>
    </row>
    <row r="53" spans="1:181" x14ac:dyDescent="0.25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f>'Population 43133'!KM55/'Population 43133'!KN55</f>
        <v>0.70652173913043481</v>
      </c>
      <c r="EX53" s="107">
        <f>'Population 43133'!KO55/'Population 43133'!KP55</f>
        <v>0.72962962962962963</v>
      </c>
      <c r="EY53" s="107">
        <f>'Population 43133'!KQ55/'Population 43133'!KR55</f>
        <v>0.7142857142857143</v>
      </c>
      <c r="EZ53" s="107">
        <f>'Population 43133'!KS55/'Population 43133'!KT55</f>
        <v>0.70397111913357402</v>
      </c>
      <c r="FA53" s="107">
        <f>'Population 43133'!KU55/'Population 43133'!KV55</f>
        <v>0.70205479452054798</v>
      </c>
      <c r="FB53" s="107">
        <f>'Population 43133'!KW55/'Population 43133'!KX55</f>
        <v>0.6952054794520548</v>
      </c>
      <c r="FC53" s="107">
        <f>'Population 43133'!KY55/'Population 43133'!KZ55</f>
        <v>0.68661971830985913</v>
      </c>
      <c r="FD53" s="107">
        <f>'Population 43133'!LA55/'Population 43133'!LB55</f>
        <v>0.72597864768683273</v>
      </c>
      <c r="FE53" s="107">
        <f>'Population 43133'!LC55/'Population 43133'!LD55</f>
        <v>0.72924187725631773</v>
      </c>
      <c r="FF53" s="107">
        <f>'Population 43133'!LE55/'Population 43133'!LF55</f>
        <v>0.70769230769230773</v>
      </c>
      <c r="FG53" s="107">
        <f>'Population 43133'!LG55/'Population 43133'!LH55</f>
        <v>0.72075471698113203</v>
      </c>
      <c r="FH53" s="107">
        <f>'Population 43133'!LI55/'Population 43133'!LJ55</f>
        <v>0.7078651685393258</v>
      </c>
      <c r="FI53" s="107">
        <f>'Population 43133'!LK55/'Population 43133'!LL55</f>
        <v>0.73684210526315785</v>
      </c>
      <c r="FJ53" s="107">
        <f>'Population 43133'!LM55/'Population 43133'!LN55</f>
        <v>0.73664122137404575</v>
      </c>
      <c r="FK53" s="107">
        <f>'Population 43133'!LO55/'Population 43133'!LP55</f>
        <v>0.74531835205992514</v>
      </c>
      <c r="FL53" s="107">
        <f>'Population 43133'!LQ55/'Population 43133'!LR55</f>
        <v>0.7425373134328358</v>
      </c>
      <c r="FM53" s="107">
        <f>'Population 43133'!LS55/'Population 43133'!LT55</f>
        <v>0.75179856115107913</v>
      </c>
      <c r="FN53" s="107">
        <f>'Population 43133'!LU55/'Population 43133'!LV55</f>
        <v>0.72857142857142854</v>
      </c>
      <c r="FO53" s="107">
        <f>'Population 43133'!LW55/'Population 43133'!LX55</f>
        <v>0.71379310344827585</v>
      </c>
      <c r="FP53" s="107">
        <f>'Population 43133'!LY55/'Population 43133'!LZ55</f>
        <v>0.72068965517241379</v>
      </c>
      <c r="FQ53" s="107">
        <f>'Population 43133'!MA55/'Population 43133'!MB55</f>
        <v>0.72297297297297303</v>
      </c>
      <c r="FR53" s="107">
        <f>'Population 43133'!MC55/'Population 43133'!MD55</f>
        <v>0.72448979591836737</v>
      </c>
      <c r="FS53" s="107">
        <f>'Population 43133'!ME55/'Population 43133'!MF55</f>
        <v>0.71280276816609001</v>
      </c>
      <c r="FT53" s="107">
        <f>'Population 43133'!MG55/'Population 43133'!MH55</f>
        <v>0.69047619047619047</v>
      </c>
      <c r="FU53" s="107">
        <f>'Population 43133'!MI55/'Population 43133'!MJ55</f>
        <v>0.71875</v>
      </c>
      <c r="FV53" s="107">
        <f>'Population 43133'!MK55/'Population 43133'!ML55</f>
        <v>0.7432432432432432</v>
      </c>
      <c r="FW53" s="107">
        <f>'Population 43133'!MM55/'Population 43133'!MN55</f>
        <v>0.74149659863945583</v>
      </c>
      <c r="FX53" s="107">
        <f>'Population 43133'!MO55/'Population 43133'!MP55</f>
        <v>0.72108843537414968</v>
      </c>
      <c r="FY53" s="107">
        <f>'Population 43133'!MQ55/'Population 43133'!MR55</f>
        <v>0.735593220338983</v>
      </c>
    </row>
    <row r="54" spans="1:181" x14ac:dyDescent="0.25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f>'Population 43133'!KM56/'Population 43133'!KN56</f>
        <v>0.75345167652859957</v>
      </c>
      <c r="EX54" s="107">
        <f>'Population 43133'!KO56/'Population 43133'!KP56</f>
        <v>0.740234375</v>
      </c>
      <c r="EY54" s="107">
        <f>'Population 43133'!KQ56/'Population 43133'!KR56</f>
        <v>0.74612403100775193</v>
      </c>
      <c r="EZ54" s="107">
        <f>'Population 43133'!KS56/'Population 43133'!KT56</f>
        <v>0.73345935727788281</v>
      </c>
      <c r="FA54" s="107">
        <f>'Population 43133'!KU56/'Population 43133'!KV56</f>
        <v>0.72916666666666663</v>
      </c>
      <c r="FB54" s="107">
        <f>'Population 43133'!KW56/'Population 43133'!KX56</f>
        <v>0.73396226415094334</v>
      </c>
      <c r="FC54" s="107">
        <f>'Population 43133'!KY56/'Population 43133'!KZ56</f>
        <v>0.72458410351201474</v>
      </c>
      <c r="FD54" s="107">
        <f>'Population 43133'!LA56/'Population 43133'!LB56</f>
        <v>0.71324863883847545</v>
      </c>
      <c r="FE54" s="107">
        <f>'Population 43133'!LC56/'Population 43133'!LD56</f>
        <v>0.71186440677966101</v>
      </c>
      <c r="FF54" s="107">
        <f>'Population 43133'!LE56/'Population 43133'!LF56</f>
        <v>0.71844660194174759</v>
      </c>
      <c r="FG54" s="107">
        <f>'Population 43133'!LG56/'Population 43133'!LH56</f>
        <v>0.716796875</v>
      </c>
      <c r="FH54" s="107">
        <f>'Population 43133'!LI56/'Population 43133'!LJ56</f>
        <v>0.70019342359767889</v>
      </c>
      <c r="FI54" s="107">
        <f>'Population 43133'!LK56/'Population 43133'!LL56</f>
        <v>0.71179883945841393</v>
      </c>
      <c r="FJ54" s="107">
        <f>'Population 43133'!LM56/'Population 43133'!LN56</f>
        <v>0.71106941838649151</v>
      </c>
      <c r="FK54" s="107">
        <f>'Population 43133'!LO56/'Population 43133'!LP56</f>
        <v>0.72523364485981312</v>
      </c>
      <c r="FL54" s="107">
        <f>'Population 43133'!LQ56/'Population 43133'!LR56</f>
        <v>0.70500927643784783</v>
      </c>
      <c r="FM54" s="107">
        <f>'Population 43133'!LS56/'Population 43133'!LT56</f>
        <v>0.7024482109227872</v>
      </c>
      <c r="FN54" s="107">
        <f>'Population 43133'!LU56/'Population 43133'!LV56</f>
        <v>0.71535580524344566</v>
      </c>
      <c r="FO54" s="107">
        <f>'Population 43133'!LW56/'Population 43133'!LX56</f>
        <v>0.72190476190476194</v>
      </c>
      <c r="FP54" s="107">
        <f>'Population 43133'!LY56/'Population 43133'!LZ56</f>
        <v>0.7339805825242719</v>
      </c>
      <c r="FQ54" s="107">
        <f>'Population 43133'!MA56/'Population 43133'!MB56</f>
        <v>0.73643410852713176</v>
      </c>
      <c r="FR54" s="107">
        <f>'Population 43133'!MC56/'Population 43133'!MD56</f>
        <v>0.73477406679764246</v>
      </c>
      <c r="FS54" s="107">
        <f>'Population 43133'!ME56/'Population 43133'!MF56</f>
        <v>0.72211350293542076</v>
      </c>
      <c r="FT54" s="107">
        <f>'Population 43133'!MG56/'Population 43133'!MH56</f>
        <v>0.72023809523809523</v>
      </c>
      <c r="FU54" s="107">
        <f>'Population 43133'!MI56/'Population 43133'!MJ56</f>
        <v>0.7165991902834008</v>
      </c>
      <c r="FV54" s="107">
        <f>'Population 43133'!MK56/'Population 43133'!ML56</f>
        <v>0.71597633136094674</v>
      </c>
      <c r="FW54" s="107">
        <f>'Population 43133'!MM56/'Population 43133'!MN56</f>
        <v>0.72936660268714015</v>
      </c>
      <c r="FX54" s="107">
        <f>'Population 43133'!MO56/'Population 43133'!MP56</f>
        <v>0.73767258382642997</v>
      </c>
      <c r="FY54" s="107">
        <f>'Population 43133'!MQ56/'Population 43133'!MR56</f>
        <v>0.7445109780439122</v>
      </c>
    </row>
    <row r="55" spans="1:181" x14ac:dyDescent="0.25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f>'Population 43133'!KM57/'Population 43133'!KN57</f>
        <v>0.77483443708609268</v>
      </c>
      <c r="EX55" s="107">
        <f>'Population 43133'!KO57/'Population 43133'!KP57</f>
        <v>0.80272108843537415</v>
      </c>
      <c r="EY55" s="107">
        <f>'Population 43133'!KQ57/'Population 43133'!KR57</f>
        <v>0.80254777070063699</v>
      </c>
      <c r="EZ55" s="107">
        <f>'Population 43133'!KS57/'Population 43133'!KT57</f>
        <v>0.8125</v>
      </c>
      <c r="FA55" s="107">
        <f>'Population 43133'!KU57/'Population 43133'!KV57</f>
        <v>0.79605263157894735</v>
      </c>
      <c r="FB55" s="107">
        <f>'Population 43133'!KW57/'Population 43133'!KX57</f>
        <v>0.79333333333333333</v>
      </c>
      <c r="FC55" s="107">
        <f>'Population 43133'!KY57/'Population 43133'!KZ57</f>
        <v>0.80254777070063699</v>
      </c>
      <c r="FD55" s="107">
        <f>'Population 43133'!LA57/'Population 43133'!LB57</f>
        <v>0.78523489932885904</v>
      </c>
      <c r="FE55" s="107">
        <f>'Population 43133'!LC57/'Population 43133'!LD57</f>
        <v>0.79865771812080533</v>
      </c>
      <c r="FF55" s="107">
        <f>'Population 43133'!LE57/'Population 43133'!LF57</f>
        <v>0.77333333333333332</v>
      </c>
      <c r="FG55" s="107">
        <f>'Population 43133'!LG57/'Population 43133'!LH57</f>
        <v>0.7857142857142857</v>
      </c>
      <c r="FH55" s="107">
        <f>'Population 43133'!LI57/'Population 43133'!LJ57</f>
        <v>0.79470198675496684</v>
      </c>
      <c r="FI55" s="107">
        <f>'Population 43133'!LK57/'Population 43133'!LL57</f>
        <v>0.77483443708609268</v>
      </c>
      <c r="FJ55" s="107">
        <f>'Population 43133'!LM57/'Population 43133'!LN57</f>
        <v>0.76158940397350994</v>
      </c>
      <c r="FK55" s="107">
        <f>'Population 43133'!LO57/'Population 43133'!LP57</f>
        <v>0.73248407643312097</v>
      </c>
      <c r="FL55" s="107">
        <f>'Population 43133'!LQ57/'Population 43133'!LR57</f>
        <v>0.73417721518987344</v>
      </c>
      <c r="FM55" s="107">
        <f>'Population 43133'!LS57/'Population 43133'!LT57</f>
        <v>0.74683544303797467</v>
      </c>
      <c r="FN55" s="107">
        <f>'Population 43133'!LU57/'Population 43133'!LV57</f>
        <v>0.76433121019108285</v>
      </c>
      <c r="FO55" s="107">
        <f>'Population 43133'!LW57/'Population 43133'!LX57</f>
        <v>0.76829268292682928</v>
      </c>
      <c r="FP55" s="107">
        <f>'Population 43133'!LY57/'Population 43133'!LZ57</f>
        <v>0.76249999999999996</v>
      </c>
      <c r="FQ55" s="107">
        <f>'Population 43133'!MA57/'Population 43133'!MB57</f>
        <v>0.75</v>
      </c>
      <c r="FR55" s="107">
        <f>'Population 43133'!MC57/'Population 43133'!MD57</f>
        <v>0.7407407407407407</v>
      </c>
      <c r="FS55" s="107">
        <f>'Population 43133'!ME57/'Population 43133'!MF57</f>
        <v>0.73939393939393938</v>
      </c>
      <c r="FT55" s="107">
        <f>'Population 43133'!MG57/'Population 43133'!MH57</f>
        <v>0.6964285714285714</v>
      </c>
      <c r="FU55" s="107">
        <f>'Population 43133'!MI57/'Population 43133'!MJ57</f>
        <v>0.73053892215568861</v>
      </c>
      <c r="FV55" s="107">
        <f>'Population 43133'!MK57/'Population 43133'!ML57</f>
        <v>0.72023809523809523</v>
      </c>
      <c r="FW55" s="107">
        <f>'Population 43133'!MM57/'Population 43133'!MN57</f>
        <v>0.68292682926829273</v>
      </c>
      <c r="FX55" s="107">
        <f>'Population 43133'!MO57/'Population 43133'!MP57</f>
        <v>0.67515923566878977</v>
      </c>
      <c r="FY55" s="107">
        <f>'Population 43133'!MQ57/'Population 43133'!MR57</f>
        <v>0.67924528301886788</v>
      </c>
    </row>
    <row r="56" spans="1:181" x14ac:dyDescent="0.25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f>'Population 43133'!KM58/'Population 43133'!KN58</f>
        <v>0.79874213836477992</v>
      </c>
      <c r="EX56" s="107">
        <f>'Population 43133'!KO58/'Population 43133'!KP58</f>
        <v>0.79625779625779625</v>
      </c>
      <c r="EY56" s="107">
        <f>'Population 43133'!KQ58/'Population 43133'!KR58</f>
        <v>0.79917184265010355</v>
      </c>
      <c r="EZ56" s="107">
        <f>'Population 43133'!KS58/'Population 43133'!KT58</f>
        <v>0.79700854700854706</v>
      </c>
      <c r="FA56" s="107">
        <f>'Population 43133'!KU58/'Population 43133'!KV58</f>
        <v>0.80353200883002207</v>
      </c>
      <c r="FB56" s="107">
        <f>'Population 43133'!KW58/'Population 43133'!KX58</f>
        <v>0.79520697167755994</v>
      </c>
      <c r="FC56" s="107">
        <f>'Population 43133'!KY58/'Population 43133'!KZ58</f>
        <v>0.79470198675496684</v>
      </c>
      <c r="FD56" s="107">
        <f>'Population 43133'!LA58/'Population 43133'!LB58</f>
        <v>0.78947368421052633</v>
      </c>
      <c r="FE56" s="107">
        <f>'Population 43133'!LC58/'Population 43133'!LD58</f>
        <v>0.78110599078341014</v>
      </c>
      <c r="FF56" s="107">
        <f>'Population 43133'!LE58/'Population 43133'!LF58</f>
        <v>0.80382775119617222</v>
      </c>
      <c r="FG56" s="107">
        <f>'Population 43133'!LG58/'Population 43133'!LH58</f>
        <v>0.82524271844660191</v>
      </c>
      <c r="FH56" s="107">
        <f>'Population 43133'!LI58/'Population 43133'!LJ58</f>
        <v>0.8165137614678899</v>
      </c>
      <c r="FI56" s="107">
        <f>'Population 43133'!LK58/'Population 43133'!LL58</f>
        <v>0.80449438202247192</v>
      </c>
      <c r="FJ56" s="107">
        <f>'Population 43133'!LM58/'Population 43133'!LN58</f>
        <v>0.8</v>
      </c>
      <c r="FK56" s="107">
        <f>'Population 43133'!LO58/'Population 43133'!LP58</f>
        <v>0.79772727272727273</v>
      </c>
      <c r="FL56" s="107">
        <f>'Population 43133'!LQ58/'Population 43133'!LR58</f>
        <v>0.79555555555555557</v>
      </c>
      <c r="FM56" s="107">
        <f>'Population 43133'!LS58/'Population 43133'!LT58</f>
        <v>0.7941834451901566</v>
      </c>
      <c r="FN56" s="107">
        <f>'Population 43133'!LU58/'Population 43133'!LV58</f>
        <v>0.79147982062780264</v>
      </c>
      <c r="FO56" s="107">
        <f>'Population 43133'!LW58/'Population 43133'!LX58</f>
        <v>0.79043280182232345</v>
      </c>
      <c r="FP56" s="107">
        <f>'Population 43133'!LY58/'Population 43133'!LZ58</f>
        <v>0.796875</v>
      </c>
      <c r="FQ56" s="107">
        <f>'Population 43133'!MA58/'Population 43133'!MB58</f>
        <v>0.8177676537585421</v>
      </c>
      <c r="FR56" s="107">
        <f>'Population 43133'!MC58/'Population 43133'!MD58</f>
        <v>0.8117913832199547</v>
      </c>
      <c r="FS56" s="107">
        <f>'Population 43133'!ME58/'Population 43133'!MF58</f>
        <v>0.80875576036866359</v>
      </c>
      <c r="FT56" s="107">
        <f>'Population 43133'!MG58/'Population 43133'!MH58</f>
        <v>0.8009153318077803</v>
      </c>
      <c r="FU56" s="107">
        <f>'Population 43133'!MI58/'Population 43133'!MJ58</f>
        <v>0.80353200883002207</v>
      </c>
      <c r="FV56" s="107">
        <f>'Population 43133'!MK58/'Population 43133'!ML58</f>
        <v>0.80087527352297594</v>
      </c>
      <c r="FW56" s="107">
        <f>'Population 43133'!MM58/'Population 43133'!MN58</f>
        <v>0.7885010266940452</v>
      </c>
      <c r="FX56" s="107">
        <f>'Population 43133'!MO58/'Population 43133'!MP58</f>
        <v>0.78356713426853708</v>
      </c>
      <c r="FY56" s="107">
        <f>'Population 43133'!MQ58/'Population 43133'!MR58</f>
        <v>0.787321063394683</v>
      </c>
    </row>
    <row r="57" spans="1:181" x14ac:dyDescent="0.25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f>'Population 43133'!KM59/'Population 43133'!KN59</f>
        <v>0.78321678321678323</v>
      </c>
      <c r="EX57" s="107">
        <f>'Population 43133'!KO59/'Population 43133'!KP59</f>
        <v>0.80487804878048785</v>
      </c>
      <c r="EY57" s="107">
        <f>'Population 43133'!KQ59/'Population 43133'!KR59</f>
        <v>0.81818181818181823</v>
      </c>
      <c r="EZ57" s="107">
        <f>'Population 43133'!KS59/'Population 43133'!KT59</f>
        <v>0.81639344262295077</v>
      </c>
      <c r="FA57" s="107">
        <f>'Population 43133'!KU59/'Population 43133'!KV59</f>
        <v>0.79738562091503273</v>
      </c>
      <c r="FB57" s="107">
        <f>'Population 43133'!KW59/'Population 43133'!KX59</f>
        <v>0.80756013745704469</v>
      </c>
      <c r="FC57" s="107">
        <f>'Population 43133'!KY59/'Population 43133'!KZ59</f>
        <v>0.82006920415224915</v>
      </c>
      <c r="FD57" s="107">
        <f>'Population 43133'!LA59/'Population 43133'!LB59</f>
        <v>0.81625441696113077</v>
      </c>
      <c r="FE57" s="107">
        <f>'Population 43133'!LC59/'Population 43133'!LD59</f>
        <v>0.81918819188191883</v>
      </c>
      <c r="FF57" s="107">
        <f>'Population 43133'!LE59/'Population 43133'!LF59</f>
        <v>0.85185185185185186</v>
      </c>
      <c r="FG57" s="107">
        <f>'Population 43133'!LG59/'Population 43133'!LH59</f>
        <v>0.82456140350877194</v>
      </c>
      <c r="FH57" s="107">
        <f>'Population 43133'!LI59/'Population 43133'!LJ59</f>
        <v>0.79522184300341292</v>
      </c>
      <c r="FI57" s="107">
        <f>'Population 43133'!LK59/'Population 43133'!LL59</f>
        <v>0.79069767441860461</v>
      </c>
      <c r="FJ57" s="107">
        <f>'Population 43133'!LM59/'Population 43133'!LN59</f>
        <v>0.77631578947368418</v>
      </c>
      <c r="FK57" s="107">
        <f>'Population 43133'!LO59/'Population 43133'!LP59</f>
        <v>0.77926421404682278</v>
      </c>
      <c r="FL57" s="107">
        <f>'Population 43133'!LQ59/'Population 43133'!LR59</f>
        <v>0.7533333333333333</v>
      </c>
      <c r="FM57" s="107">
        <f>'Population 43133'!LS59/'Population 43133'!LT59</f>
        <v>0.76237623762376239</v>
      </c>
      <c r="FN57" s="107">
        <f>'Population 43133'!LU59/'Population 43133'!LV59</f>
        <v>0.76973684210526316</v>
      </c>
      <c r="FO57" s="107">
        <f>'Population 43133'!LW59/'Population 43133'!LX59</f>
        <v>0.76821192052980136</v>
      </c>
      <c r="FP57" s="107">
        <f>'Population 43133'!LY59/'Population 43133'!LZ59</f>
        <v>0.7533333333333333</v>
      </c>
      <c r="FQ57" s="107">
        <f>'Population 43133'!MA59/'Population 43133'!MB59</f>
        <v>0.76174496644295298</v>
      </c>
      <c r="FR57" s="107">
        <f>'Population 43133'!MC59/'Population 43133'!MD59</f>
        <v>0.75420875420875422</v>
      </c>
      <c r="FS57" s="107">
        <f>'Population 43133'!ME59/'Population 43133'!MF59</f>
        <v>0.77152317880794707</v>
      </c>
      <c r="FT57" s="107">
        <f>'Population 43133'!MG59/'Population 43133'!MH59</f>
        <v>0.7637540453074434</v>
      </c>
      <c r="FU57" s="107">
        <f>'Population 43133'!MI59/'Population 43133'!MJ59</f>
        <v>0.77922077922077926</v>
      </c>
      <c r="FV57" s="107">
        <f>'Population 43133'!MK59/'Population 43133'!ML59</f>
        <v>0.78086419753086422</v>
      </c>
      <c r="FW57" s="107">
        <f>'Population 43133'!MM59/'Population 43133'!MN59</f>
        <v>0.78593272171253825</v>
      </c>
      <c r="FX57" s="107">
        <f>'Population 43133'!MO59/'Population 43133'!MP59</f>
        <v>0.78419452887537999</v>
      </c>
      <c r="FY57" s="107">
        <f>'Population 43133'!MQ59/'Population 43133'!MR59</f>
        <v>0.78881987577639756</v>
      </c>
    </row>
    <row r="58" spans="1:181" x14ac:dyDescent="0.25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f>'Population 43133'!KM60/'Population 43133'!KN60</f>
        <v>0.77407932011331448</v>
      </c>
      <c r="EX58" s="107">
        <f>'Population 43133'!KO60/'Population 43133'!KP60</f>
        <v>0.76971388695045362</v>
      </c>
      <c r="EY58" s="107">
        <f>'Population 43133'!KQ60/'Population 43133'!KR60</f>
        <v>0.76050420168067223</v>
      </c>
      <c r="EZ58" s="107">
        <f>'Population 43133'!KS60/'Population 43133'!KT60</f>
        <v>0.76646300067888662</v>
      </c>
      <c r="FA58" s="107">
        <f>'Population 43133'!KU60/'Population 43133'!KV60</f>
        <v>0.75514403292181065</v>
      </c>
      <c r="FB58" s="107">
        <f>'Population 43133'!KW60/'Population 43133'!KX60</f>
        <v>0.74504442925495562</v>
      </c>
      <c r="FC58" s="107">
        <f>'Population 43133'!KY60/'Population 43133'!KZ60</f>
        <v>0.75402943237561315</v>
      </c>
      <c r="FD58" s="107">
        <f>'Population 43133'!LA60/'Population 43133'!LB60</f>
        <v>0.75438596491228072</v>
      </c>
      <c r="FE58" s="107">
        <f>'Population 43133'!LC60/'Population 43133'!LD60</f>
        <v>0.75017743080198718</v>
      </c>
      <c r="FF58" s="107">
        <f>'Population 43133'!LE60/'Population 43133'!LF60</f>
        <v>0.75172413793103443</v>
      </c>
      <c r="FG58" s="107">
        <f>'Population 43133'!LG60/'Population 43133'!LH60</f>
        <v>0.76478679504814306</v>
      </c>
      <c r="FH58" s="107">
        <f>'Population 43133'!LI60/'Population 43133'!LJ60</f>
        <v>0.75252185608607935</v>
      </c>
      <c r="FI58" s="107">
        <f>'Population 43133'!LK60/'Population 43133'!LL60</f>
        <v>0.74882154882154883</v>
      </c>
      <c r="FJ58" s="107">
        <f>'Population 43133'!LM60/'Population 43133'!LN60</f>
        <v>0.74616922051965351</v>
      </c>
      <c r="FK58" s="107">
        <f>'Population 43133'!LO60/'Population 43133'!LP60</f>
        <v>0.75083056478405319</v>
      </c>
      <c r="FL58" s="107">
        <f>'Population 43133'!LQ60/'Population 43133'!LR60</f>
        <v>0.75117370892018775</v>
      </c>
      <c r="FM58" s="107">
        <f>'Population 43133'!LS60/'Population 43133'!LT60</f>
        <v>0.74549098196392782</v>
      </c>
      <c r="FN58" s="107">
        <f>'Population 43133'!LU60/'Population 43133'!LV60</f>
        <v>0.74169986719787517</v>
      </c>
      <c r="FO58" s="107">
        <f>'Population 43133'!LW60/'Population 43133'!LX60</f>
        <v>0.74049366244162773</v>
      </c>
      <c r="FP58" s="107">
        <f>'Population 43133'!LY60/'Population 43133'!LZ60</f>
        <v>0.74180602006688967</v>
      </c>
      <c r="FQ58" s="107">
        <f>'Population 43133'!MA60/'Population 43133'!MB60</f>
        <v>0.73918829008649367</v>
      </c>
      <c r="FR58" s="107">
        <f>'Population 43133'!MC60/'Population 43133'!MD60</f>
        <v>0.73998686802363756</v>
      </c>
      <c r="FS58" s="107">
        <f>'Population 43133'!ME60/'Population 43133'!MF60</f>
        <v>0.74767596281540505</v>
      </c>
      <c r="FT58" s="107">
        <f>'Population 43133'!MG60/'Population 43133'!MH60</f>
        <v>0.74885844748858443</v>
      </c>
      <c r="FU58" s="107">
        <f>'Population 43133'!MI60/'Population 43133'!MJ60</f>
        <v>0.76679841897233203</v>
      </c>
      <c r="FV58" s="107">
        <f>'Population 43133'!MK60/'Population 43133'!ML60</f>
        <v>0.7734734077478661</v>
      </c>
      <c r="FW58" s="107">
        <f>'Population 43133'!MM60/'Population 43133'!MN60</f>
        <v>0.7807073954983923</v>
      </c>
      <c r="FX58" s="107">
        <f>'Population 43133'!MO60/'Population 43133'!MP60</f>
        <v>0.78303108808290156</v>
      </c>
      <c r="FY58" s="107">
        <f>'Population 43133'!MQ60/'Population 43133'!MR60</f>
        <v>0.78383705650459923</v>
      </c>
    </row>
    <row r="59" spans="1:181" x14ac:dyDescent="0.25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f>'Population 43133'!KM61/'Population 43133'!KN61</f>
        <v>0.72025723472668812</v>
      </c>
      <c r="EX59" s="107">
        <f>'Population 43133'!KO61/'Population 43133'!KP61</f>
        <v>0.72039473684210531</v>
      </c>
      <c r="EY59" s="107">
        <f>'Population 43133'!KQ61/'Population 43133'!KR61</f>
        <v>0.70418006430868163</v>
      </c>
      <c r="EZ59" s="107">
        <f>'Population 43133'!KS61/'Population 43133'!KT61</f>
        <v>0.71165644171779141</v>
      </c>
      <c r="FA59" s="107">
        <f>'Population 43133'!KU61/'Population 43133'!KV61</f>
        <v>0.72981366459627328</v>
      </c>
      <c r="FB59" s="107">
        <f>'Population 43133'!KW61/'Population 43133'!KX61</f>
        <v>0.73538461538461541</v>
      </c>
      <c r="FC59" s="107">
        <f>'Population 43133'!KY61/'Population 43133'!KZ61</f>
        <v>0.72258064516129028</v>
      </c>
      <c r="FD59" s="107">
        <f>'Population 43133'!LA61/'Population 43133'!LB61</f>
        <v>0.67948717948717952</v>
      </c>
      <c r="FE59" s="107">
        <f>'Population 43133'!LC61/'Population 43133'!LD61</f>
        <v>0.68284789644012944</v>
      </c>
      <c r="FF59" s="107">
        <f>'Population 43133'!LE61/'Population 43133'!LF61</f>
        <v>0.69579288025889963</v>
      </c>
      <c r="FG59" s="107">
        <f>'Population 43133'!LG61/'Population 43133'!LH61</f>
        <v>0.70096463022508038</v>
      </c>
      <c r="FH59" s="107">
        <f>'Population 43133'!LI61/'Population 43133'!LJ61</f>
        <v>0.68769716088328081</v>
      </c>
      <c r="FI59" s="107">
        <f>'Population 43133'!LK61/'Population 43133'!LL61</f>
        <v>0.70461538461538464</v>
      </c>
      <c r="FJ59" s="107">
        <f>'Population 43133'!LM61/'Population 43133'!LN61</f>
        <v>0.71118012422360244</v>
      </c>
      <c r="FK59" s="107">
        <f>'Population 43133'!LO61/'Population 43133'!LP61</f>
        <v>0.70125786163522008</v>
      </c>
      <c r="FL59" s="107">
        <f>'Population 43133'!LQ61/'Population 43133'!LR61</f>
        <v>0.72670807453416153</v>
      </c>
      <c r="FM59" s="107">
        <f>'Population 43133'!LS61/'Population 43133'!LT61</f>
        <v>0.74085365853658536</v>
      </c>
      <c r="FN59" s="107">
        <f>'Population 43133'!LU61/'Population 43133'!LV61</f>
        <v>0.75617283950617287</v>
      </c>
      <c r="FO59" s="107">
        <f>'Population 43133'!LW61/'Population 43133'!LX61</f>
        <v>0.7639751552795031</v>
      </c>
      <c r="FP59" s="107">
        <f>'Population 43133'!LY61/'Population 43133'!LZ61</f>
        <v>0.75465838509316774</v>
      </c>
      <c r="FQ59" s="107">
        <f>'Population 43133'!MA61/'Population 43133'!MB61</f>
        <v>0.74838709677419357</v>
      </c>
      <c r="FR59" s="107">
        <f>'Population 43133'!MC61/'Population 43133'!MD61</f>
        <v>0.73397435897435892</v>
      </c>
      <c r="FS59" s="107">
        <f>'Population 43133'!ME61/'Population 43133'!MF61</f>
        <v>0.73442622950819669</v>
      </c>
      <c r="FT59" s="107">
        <f>'Population 43133'!MG61/'Population 43133'!MH61</f>
        <v>0.74267100977198697</v>
      </c>
      <c r="FU59" s="107">
        <f>'Population 43133'!MI61/'Population 43133'!MJ61</f>
        <v>0.76527331189710612</v>
      </c>
      <c r="FV59" s="107">
        <f>'Population 43133'!MK61/'Population 43133'!ML61</f>
        <v>0.77329192546583847</v>
      </c>
      <c r="FW59" s="107">
        <f>'Population 43133'!MM61/'Population 43133'!MN61</f>
        <v>0.78395061728395066</v>
      </c>
      <c r="FX59" s="107">
        <f>'Population 43133'!MO61/'Population 43133'!MP61</f>
        <v>0.7899408284023669</v>
      </c>
      <c r="FY59" s="107">
        <f>'Population 43133'!MQ61/'Population 43133'!MR61</f>
        <v>0.82440476190476186</v>
      </c>
    </row>
    <row r="60" spans="1:181" x14ac:dyDescent="0.25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f>'Population 43133'!KM62/'Population 43133'!KN62</f>
        <v>0.81818181818181823</v>
      </c>
      <c r="EX60" s="107">
        <f>'Population 43133'!KO62/'Population 43133'!KP62</f>
        <v>0.81522956326987683</v>
      </c>
      <c r="EY60" s="107">
        <f>'Population 43133'!KQ62/'Population 43133'!KR62</f>
        <v>0.80984340044742731</v>
      </c>
      <c r="EZ60" s="107">
        <f>'Population 43133'!KS62/'Population 43133'!KT62</f>
        <v>0.81927710843373491</v>
      </c>
      <c r="FA60" s="107">
        <f>'Population 43133'!KU62/'Population 43133'!KV62</f>
        <v>0.81655480984340045</v>
      </c>
      <c r="FB60" s="107">
        <f>'Population 43133'!KW62/'Population 43133'!KX62</f>
        <v>0.80925507900677196</v>
      </c>
      <c r="FC60" s="107">
        <f>'Population 43133'!KY62/'Population 43133'!KZ62</f>
        <v>0.80681818181818177</v>
      </c>
      <c r="FD60" s="107">
        <f>'Population 43133'!LA62/'Population 43133'!LB62</f>
        <v>0.81422018348623848</v>
      </c>
      <c r="FE60" s="107">
        <f>'Population 43133'!LC62/'Population 43133'!LD62</f>
        <v>0.80914285714285716</v>
      </c>
      <c r="FF60" s="107">
        <f>'Population 43133'!LE62/'Population 43133'!LF62</f>
        <v>0.78953229398663693</v>
      </c>
      <c r="FG60" s="107">
        <f>'Population 43133'!LG62/'Population 43133'!LH62</f>
        <v>0.79287305122494434</v>
      </c>
      <c r="FH60" s="107">
        <f>'Population 43133'!LI62/'Population 43133'!LJ62</f>
        <v>0.7877777777777778</v>
      </c>
      <c r="FI60" s="107">
        <f>'Population 43133'!LK62/'Population 43133'!LL62</f>
        <v>0.78618421052631582</v>
      </c>
      <c r="FJ60" s="107">
        <f>'Population 43133'!LM62/'Population 43133'!LN62</f>
        <v>0.78501628664495116</v>
      </c>
      <c r="FK60" s="107">
        <f>'Population 43133'!LO62/'Population 43133'!LP62</f>
        <v>0.79234972677595628</v>
      </c>
      <c r="FL60" s="107">
        <f>'Population 43133'!LQ62/'Population 43133'!LR62</f>
        <v>0.79130434782608694</v>
      </c>
      <c r="FM60" s="107">
        <f>'Population 43133'!LS62/'Population 43133'!LT62</f>
        <v>0.78619153674832964</v>
      </c>
      <c r="FN60" s="107">
        <f>'Population 43133'!LU62/'Population 43133'!LV62</f>
        <v>0.78642936596218016</v>
      </c>
      <c r="FO60" s="107">
        <f>'Population 43133'!LW62/'Population 43133'!LX62</f>
        <v>0.78740157480314965</v>
      </c>
      <c r="FP60" s="107">
        <f>'Population 43133'!LY62/'Population 43133'!LZ62</f>
        <v>0.79228149829738936</v>
      </c>
      <c r="FQ60" s="107">
        <f>'Population 43133'!MA62/'Population 43133'!MB62</f>
        <v>0.79080459770114941</v>
      </c>
      <c r="FR60" s="107">
        <f>'Population 43133'!MC62/'Population 43133'!MD62</f>
        <v>0.7912946428571429</v>
      </c>
      <c r="FS60" s="107">
        <f>'Population 43133'!ME62/'Population 43133'!MF62</f>
        <v>0.80287929125138424</v>
      </c>
      <c r="FT60" s="107">
        <f>'Population 43133'!MG62/'Population 43133'!MH62</f>
        <v>0.79062159214830974</v>
      </c>
      <c r="FU60" s="107">
        <f>'Population 43133'!MI62/'Population 43133'!MJ62</f>
        <v>0.7857142857142857</v>
      </c>
      <c r="FV60" s="107">
        <f>'Population 43133'!MK62/'Population 43133'!ML62</f>
        <v>0.78718783930510317</v>
      </c>
      <c r="FW60" s="107">
        <f>'Population 43133'!MM62/'Population 43133'!MN62</f>
        <v>0.79351351351351351</v>
      </c>
      <c r="FX60" s="107">
        <f>'Population 43133'!MO62/'Population 43133'!MP62</f>
        <v>0.81084070796460173</v>
      </c>
      <c r="FY60" s="107">
        <f>'Population 43133'!MQ62/'Population 43133'!MR62</f>
        <v>0.81229050279329607</v>
      </c>
    </row>
    <row r="61" spans="1:181" x14ac:dyDescent="0.25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f>'Population 43133'!KM63/'Population 43133'!KN63</f>
        <v>0.79916317991631802</v>
      </c>
      <c r="EX61" s="107">
        <f>'Population 43133'!KO63/'Population 43133'!KP63</f>
        <v>0.78455284552845528</v>
      </c>
      <c r="EY61" s="107">
        <f>'Population 43133'!KQ63/'Population 43133'!KR63</f>
        <v>0.77380952380952384</v>
      </c>
      <c r="EZ61" s="107">
        <f>'Population 43133'!KS63/'Population 43133'!KT63</f>
        <v>0.77519379844961245</v>
      </c>
      <c r="FA61" s="107">
        <f>'Population 43133'!KU63/'Population 43133'!KV63</f>
        <v>0.76603773584905666</v>
      </c>
      <c r="FB61" s="107">
        <f>'Population 43133'!KW63/'Population 43133'!KX63</f>
        <v>0.76515151515151514</v>
      </c>
      <c r="FC61" s="107">
        <f>'Population 43133'!KY63/'Population 43133'!KZ63</f>
        <v>0.77443609022556392</v>
      </c>
      <c r="FD61" s="107">
        <f>'Population 43133'!LA63/'Population 43133'!LB63</f>
        <v>0.76136363636363635</v>
      </c>
      <c r="FE61" s="107">
        <f>'Population 43133'!LC63/'Population 43133'!LD63</f>
        <v>0.78030303030303028</v>
      </c>
      <c r="FF61" s="107">
        <f>'Population 43133'!LE63/'Population 43133'!LF63</f>
        <v>0.77431906614785995</v>
      </c>
      <c r="FG61" s="107">
        <f>'Population 43133'!LG63/'Population 43133'!LH63</f>
        <v>0.77647058823529413</v>
      </c>
      <c r="FH61" s="107">
        <f>'Population 43133'!LI63/'Population 43133'!LJ63</f>
        <v>0.78113207547169816</v>
      </c>
      <c r="FI61" s="107">
        <f>'Population 43133'!LK63/'Population 43133'!LL63</f>
        <v>0.77992277992277992</v>
      </c>
      <c r="FJ61" s="107">
        <f>'Population 43133'!LM63/'Population 43133'!LN63</f>
        <v>0.7803921568627451</v>
      </c>
      <c r="FK61" s="107">
        <f>'Population 43133'!LO63/'Population 43133'!LP63</f>
        <v>0.76953125</v>
      </c>
      <c r="FL61" s="107">
        <f>'Population 43133'!LQ63/'Population 43133'!LR63</f>
        <v>0.76923076923076927</v>
      </c>
      <c r="FM61" s="107">
        <f>'Population 43133'!LS63/'Population 43133'!LT63</f>
        <v>0.75190839694656486</v>
      </c>
      <c r="FN61" s="107">
        <f>'Population 43133'!LU63/'Population 43133'!LV63</f>
        <v>0.7567567567567568</v>
      </c>
      <c r="FO61" s="107">
        <f>'Population 43133'!LW63/'Population 43133'!LX63</f>
        <v>0.74319066147859925</v>
      </c>
      <c r="FP61" s="107">
        <f>'Population 43133'!LY63/'Population 43133'!LZ63</f>
        <v>0.74180327868852458</v>
      </c>
      <c r="FQ61" s="107">
        <f>'Population 43133'!MA63/'Population 43133'!MB63</f>
        <v>0.75</v>
      </c>
      <c r="FR61" s="107">
        <f>'Population 43133'!MC63/'Population 43133'!MD63</f>
        <v>0.75518672199170123</v>
      </c>
      <c r="FS61" s="107">
        <f>'Population 43133'!ME63/'Population 43133'!MF63</f>
        <v>0.75510204081632648</v>
      </c>
      <c r="FT61" s="107">
        <f>'Population 43133'!MG63/'Population 43133'!MH63</f>
        <v>0.7615062761506276</v>
      </c>
      <c r="FU61" s="107">
        <f>'Population 43133'!MI63/'Population 43133'!MJ63</f>
        <v>0.76170212765957446</v>
      </c>
      <c r="FV61" s="107">
        <f>'Population 43133'!MK63/'Population 43133'!ML63</f>
        <v>0.75308641975308643</v>
      </c>
      <c r="FW61" s="107">
        <f>'Population 43133'!MM63/'Population 43133'!MN63</f>
        <v>0.71078431372549022</v>
      </c>
      <c r="FX61" s="107">
        <f>'Population 43133'!MO63/'Population 43133'!MP63</f>
        <v>0.74583333333333335</v>
      </c>
      <c r="FY61" s="107">
        <f>'Population 43133'!MQ63/'Population 43133'!MR63</f>
        <v>0.74222222222222223</v>
      </c>
    </row>
    <row r="62" spans="1:181" x14ac:dyDescent="0.25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f>'Population 43133'!KM64/'Population 43133'!KN64</f>
        <v>0.75</v>
      </c>
      <c r="EX62" s="107">
        <f>'Population 43133'!KO64/'Population 43133'!KP64</f>
        <v>0.73648648648648651</v>
      </c>
      <c r="EY62" s="107">
        <f>'Population 43133'!KQ64/'Population 43133'!KR64</f>
        <v>0.71052631578947367</v>
      </c>
      <c r="EZ62" s="107">
        <f>'Population 43133'!KS64/'Population 43133'!KT64</f>
        <v>0.70481927710843373</v>
      </c>
      <c r="FA62" s="107">
        <f>'Population 43133'!KU64/'Population 43133'!KV64</f>
        <v>0.7</v>
      </c>
      <c r="FB62" s="107">
        <f>'Population 43133'!KW64/'Population 43133'!KX64</f>
        <v>0.72727272727272729</v>
      </c>
      <c r="FC62" s="107">
        <f>'Population 43133'!KY64/'Population 43133'!KZ64</f>
        <v>0.73529411764705888</v>
      </c>
      <c r="FD62" s="107">
        <f>'Population 43133'!LA64/'Population 43133'!LB64</f>
        <v>0.73410404624277459</v>
      </c>
      <c r="FE62" s="107">
        <f>'Population 43133'!LC64/'Population 43133'!LD64</f>
        <v>0.75706214689265539</v>
      </c>
      <c r="FF62" s="107">
        <f>'Population 43133'!LE64/'Population 43133'!LF64</f>
        <v>0.7471910112359551</v>
      </c>
      <c r="FG62" s="107">
        <f>'Population 43133'!LG64/'Population 43133'!LH64</f>
        <v>0.76470588235294112</v>
      </c>
      <c r="FH62" s="107">
        <f>'Population 43133'!LI64/'Population 43133'!LJ64</f>
        <v>0.7142857142857143</v>
      </c>
      <c r="FI62" s="107">
        <f>'Population 43133'!LK64/'Population 43133'!LL64</f>
        <v>0.72619047619047616</v>
      </c>
      <c r="FJ62" s="107">
        <f>'Population 43133'!LM64/'Population 43133'!LN64</f>
        <v>0.73099415204678364</v>
      </c>
      <c r="FK62" s="107">
        <f>'Population 43133'!LO64/'Population 43133'!LP64</f>
        <v>0.72352941176470587</v>
      </c>
      <c r="FL62" s="107">
        <f>'Population 43133'!LQ64/'Population 43133'!LR64</f>
        <v>0.7441860465116279</v>
      </c>
      <c r="FM62" s="107">
        <f>'Population 43133'!LS64/'Population 43133'!LT64</f>
        <v>0.73410404624277459</v>
      </c>
      <c r="FN62" s="107">
        <f>'Population 43133'!LU64/'Population 43133'!LV64</f>
        <v>0.7371428571428571</v>
      </c>
      <c r="FO62" s="107">
        <f>'Population 43133'!LW64/'Population 43133'!LX64</f>
        <v>0.7359550561797753</v>
      </c>
      <c r="FP62" s="107">
        <f>'Population 43133'!LY64/'Population 43133'!LZ64</f>
        <v>0.75147928994082835</v>
      </c>
      <c r="FQ62" s="107">
        <f>'Population 43133'!MA64/'Population 43133'!MB64</f>
        <v>0.73493975903614461</v>
      </c>
      <c r="FR62" s="107">
        <f>'Population 43133'!MC64/'Population 43133'!MD64</f>
        <v>0.73652694610778446</v>
      </c>
      <c r="FS62" s="107">
        <f>'Population 43133'!ME64/'Population 43133'!MF64</f>
        <v>0.75147928994082835</v>
      </c>
      <c r="FT62" s="107">
        <f>'Population 43133'!MG64/'Population 43133'!MH64</f>
        <v>0.7678571428571429</v>
      </c>
      <c r="FU62" s="107">
        <f>'Population 43133'!MI64/'Population 43133'!MJ64</f>
        <v>0.71951219512195119</v>
      </c>
      <c r="FV62" s="107">
        <f>'Population 43133'!MK64/'Population 43133'!ML64</f>
        <v>0.7407407407407407</v>
      </c>
      <c r="FW62" s="107">
        <f>'Population 43133'!MM64/'Population 43133'!MN64</f>
        <v>0.72592592592592597</v>
      </c>
      <c r="FX62" s="107">
        <f>'Population 43133'!MO64/'Population 43133'!MP64</f>
        <v>0.73770491803278693</v>
      </c>
      <c r="FY62" s="107">
        <f>'Population 43133'!MQ64/'Population 43133'!MR64</f>
        <v>0.7338709677419355</v>
      </c>
    </row>
    <row r="63" spans="1:181" x14ac:dyDescent="0.25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f>'Population 43133'!KM65/'Population 43133'!KN65</f>
        <v>0.71341463414634143</v>
      </c>
      <c r="EX63" s="107">
        <f>'Population 43133'!KO65/'Population 43133'!KP65</f>
        <v>0.69047619047619047</v>
      </c>
      <c r="EY63" s="107">
        <f>'Population 43133'!KQ65/'Population 43133'!KR65</f>
        <v>0.66666666666666663</v>
      </c>
      <c r="EZ63" s="107">
        <f>'Population 43133'!KS65/'Population 43133'!KT65</f>
        <v>0.67027027027027031</v>
      </c>
      <c r="FA63" s="107">
        <f>'Population 43133'!KU65/'Population 43133'!KV65</f>
        <v>0.66310160427807485</v>
      </c>
      <c r="FB63" s="107">
        <f>'Population 43133'!KW65/'Population 43133'!KX65</f>
        <v>0.65405405405405403</v>
      </c>
      <c r="FC63" s="107">
        <f>'Population 43133'!KY65/'Population 43133'!KZ65</f>
        <v>0.71508379888268159</v>
      </c>
      <c r="FD63" s="107">
        <f>'Population 43133'!LA65/'Population 43133'!LB65</f>
        <v>0.71823204419889508</v>
      </c>
      <c r="FE63" s="107">
        <f>'Population 43133'!LC65/'Population 43133'!LD65</f>
        <v>0.73410404624277459</v>
      </c>
      <c r="FF63" s="107">
        <f>'Population 43133'!LE65/'Population 43133'!LF65</f>
        <v>0.76047904191616766</v>
      </c>
      <c r="FG63" s="107">
        <f>'Population 43133'!LG65/'Population 43133'!LH65</f>
        <v>0.76608187134502925</v>
      </c>
      <c r="FH63" s="107">
        <f>'Population 43133'!LI65/'Population 43133'!LJ65</f>
        <v>0.7678571428571429</v>
      </c>
      <c r="FI63" s="107">
        <f>'Population 43133'!LK65/'Population 43133'!LL65</f>
        <v>0.77976190476190477</v>
      </c>
      <c r="FJ63" s="107">
        <f>'Population 43133'!LM65/'Population 43133'!LN65</f>
        <v>0.8045977011494253</v>
      </c>
      <c r="FK63" s="107">
        <f>'Population 43133'!LO65/'Population 43133'!LP65</f>
        <v>0.7808988764044944</v>
      </c>
      <c r="FL63" s="107">
        <f>'Population 43133'!LQ65/'Population 43133'!LR65</f>
        <v>0.77966101694915257</v>
      </c>
      <c r="FM63" s="107">
        <f>'Population 43133'!LS65/'Population 43133'!LT65</f>
        <v>0.76344086021505375</v>
      </c>
      <c r="FN63" s="107">
        <f>'Population 43133'!LU65/'Population 43133'!LV65</f>
        <v>0.76881720430107525</v>
      </c>
      <c r="FO63" s="107">
        <f>'Population 43133'!LW65/'Population 43133'!LX65</f>
        <v>0.79144385026737973</v>
      </c>
      <c r="FP63" s="107">
        <f>'Population 43133'!LY65/'Population 43133'!LZ65</f>
        <v>0.80225988700564976</v>
      </c>
      <c r="FQ63" s="107">
        <f>'Population 43133'!MA65/'Population 43133'!MB65</f>
        <v>0.8045977011494253</v>
      </c>
      <c r="FR63" s="107">
        <f>'Population 43133'!MC65/'Population 43133'!MD65</f>
        <v>0.8</v>
      </c>
      <c r="FS63" s="107">
        <f>'Population 43133'!ME65/'Population 43133'!MF65</f>
        <v>0.78021978021978022</v>
      </c>
      <c r="FT63" s="107">
        <f>'Population 43133'!MG65/'Population 43133'!MH65</f>
        <v>0.78804347826086951</v>
      </c>
      <c r="FU63" s="107">
        <f>'Population 43133'!MI65/'Population 43133'!MJ65</f>
        <v>0.78698224852071008</v>
      </c>
      <c r="FV63" s="107">
        <f>'Population 43133'!MK65/'Population 43133'!ML65</f>
        <v>0.77456647398843925</v>
      </c>
      <c r="FW63" s="107">
        <f>'Population 43133'!MM65/'Population 43133'!MN65</f>
        <v>0.75706214689265539</v>
      </c>
      <c r="FX63" s="107">
        <f>'Population 43133'!MO65/'Population 43133'!MP65</f>
        <v>0.75294117647058822</v>
      </c>
      <c r="FY63" s="107">
        <f>'Population 43133'!MQ65/'Population 43133'!MR65</f>
        <v>0.75882352941176467</v>
      </c>
    </row>
    <row r="64" spans="1:181" x14ac:dyDescent="0.25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f>'Population 43133'!KM66/'Population 43133'!KN66</f>
        <v>0.78968253968253965</v>
      </c>
      <c r="EX64" s="107">
        <f>'Population 43133'!KO66/'Population 43133'!KP66</f>
        <v>0.77992277992277992</v>
      </c>
      <c r="EY64" s="107">
        <f>'Population 43133'!KQ66/'Population 43133'!KR66</f>
        <v>0.77323420074349447</v>
      </c>
      <c r="EZ64" s="107">
        <f>'Population 43133'!KS66/'Population 43133'!KT66</f>
        <v>0.74061433447098979</v>
      </c>
      <c r="FA64" s="107">
        <f>'Population 43133'!KU66/'Population 43133'!KV66</f>
        <v>0.74149659863945583</v>
      </c>
      <c r="FB64" s="107">
        <f>'Population 43133'!KW66/'Population 43133'!KX66</f>
        <v>0.735593220338983</v>
      </c>
      <c r="FC64" s="107">
        <f>'Population 43133'!KY66/'Population 43133'!KZ66</f>
        <v>0.75</v>
      </c>
      <c r="FD64" s="107">
        <f>'Population 43133'!LA66/'Population 43133'!LB66</f>
        <v>0.75438596491228072</v>
      </c>
      <c r="FE64" s="107">
        <f>'Population 43133'!LC66/'Population 43133'!LD66</f>
        <v>0.75</v>
      </c>
      <c r="FF64" s="107">
        <f>'Population 43133'!LE66/'Population 43133'!LF66</f>
        <v>0.75985663082437271</v>
      </c>
      <c r="FG64" s="107">
        <f>'Population 43133'!LG66/'Population 43133'!LH66</f>
        <v>0.77931034482758621</v>
      </c>
      <c r="FH64" s="107">
        <f>'Population 43133'!LI66/'Population 43133'!LJ66</f>
        <v>0.77210884353741494</v>
      </c>
      <c r="FI64" s="107">
        <f>'Population 43133'!LK66/'Population 43133'!LL66</f>
        <v>0.79522184300341292</v>
      </c>
      <c r="FJ64" s="107">
        <f>'Population 43133'!LM66/'Population 43133'!LN66</f>
        <v>0.78456591639871387</v>
      </c>
      <c r="FK64" s="107">
        <f>'Population 43133'!LO66/'Population 43133'!LP66</f>
        <v>0.78846153846153844</v>
      </c>
      <c r="FL64" s="107">
        <f>'Population 43133'!LQ66/'Population 43133'!LR66</f>
        <v>0.77884615384615385</v>
      </c>
      <c r="FM64" s="107">
        <f>'Population 43133'!LS66/'Population 43133'!LT66</f>
        <v>0.77850162866449513</v>
      </c>
      <c r="FN64" s="107">
        <f>'Population 43133'!LU66/'Population 43133'!LV66</f>
        <v>0.74675324675324672</v>
      </c>
      <c r="FO64" s="107">
        <f>'Population 43133'!LW66/'Population 43133'!LX66</f>
        <v>0.76551724137931032</v>
      </c>
      <c r="FP64" s="107">
        <f>'Population 43133'!LY66/'Population 43133'!LZ66</f>
        <v>0.73630136986301364</v>
      </c>
      <c r="FQ64" s="107">
        <f>'Population 43133'!MA66/'Population 43133'!MB66</f>
        <v>0.71768707482993199</v>
      </c>
      <c r="FR64" s="107">
        <f>'Population 43133'!MC66/'Population 43133'!MD66</f>
        <v>0.72597864768683273</v>
      </c>
      <c r="FS64" s="107">
        <f>'Population 43133'!ME66/'Population 43133'!MF66</f>
        <v>0.74729241877256314</v>
      </c>
      <c r="FT64" s="107">
        <f>'Population 43133'!MG66/'Population 43133'!MH66</f>
        <v>0.72241992882562278</v>
      </c>
      <c r="FU64" s="107">
        <f>'Population 43133'!MI66/'Population 43133'!MJ66</f>
        <v>0.71578947368421053</v>
      </c>
      <c r="FV64" s="107">
        <f>'Population 43133'!MK66/'Population 43133'!ML66</f>
        <v>0.71724137931034482</v>
      </c>
      <c r="FW64" s="107">
        <f>'Population 43133'!MM66/'Population 43133'!MN66</f>
        <v>0.7321428571428571</v>
      </c>
      <c r="FX64" s="107">
        <f>'Population 43133'!MO66/'Population 43133'!MP66</f>
        <v>0.72426470588235292</v>
      </c>
      <c r="FY64" s="107">
        <f>'Population 43133'!MQ66/'Population 43133'!MR66</f>
        <v>0.7230215827338129</v>
      </c>
    </row>
    <row r="65" spans="1:181" x14ac:dyDescent="0.25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f>'Population 43133'!KM67/'Population 43133'!KN67</f>
        <v>0.83538083538083541</v>
      </c>
      <c r="EX65" s="107">
        <f>'Population 43133'!KO67/'Population 43133'!KP67</f>
        <v>0.82843137254901966</v>
      </c>
      <c r="EY65" s="107">
        <f>'Population 43133'!KQ67/'Population 43133'!KR67</f>
        <v>0.82063882063882065</v>
      </c>
      <c r="EZ65" s="107">
        <f>'Population 43133'!KS67/'Population 43133'!KT67</f>
        <v>0.80705882352941172</v>
      </c>
      <c r="FA65" s="107">
        <f>'Population 43133'!KU67/'Population 43133'!KV67</f>
        <v>0.80378250591016553</v>
      </c>
      <c r="FB65" s="107">
        <f>'Population 43133'!KW67/'Population 43133'!KX67</f>
        <v>0.81990521327014221</v>
      </c>
      <c r="FC65" s="107">
        <f>'Population 43133'!KY67/'Population 43133'!KZ67</f>
        <v>0.8214285714285714</v>
      </c>
      <c r="FD65" s="107">
        <f>'Population 43133'!LA67/'Population 43133'!LB67</f>
        <v>0.82733812949640284</v>
      </c>
      <c r="FE65" s="107">
        <f>'Population 43133'!LC67/'Population 43133'!LD67</f>
        <v>0.82949308755760365</v>
      </c>
      <c r="FF65" s="107">
        <f>'Population 43133'!LE67/'Population 43133'!LF67</f>
        <v>0.82790697674418601</v>
      </c>
      <c r="FG65" s="107">
        <f>'Population 43133'!LG67/'Population 43133'!LH67</f>
        <v>0.84490740740740744</v>
      </c>
      <c r="FH65" s="107">
        <f>'Population 43133'!LI67/'Population 43133'!LJ67</f>
        <v>0.83720930232558144</v>
      </c>
      <c r="FI65" s="107">
        <f>'Population 43133'!LK67/'Population 43133'!LL67</f>
        <v>0.82692307692307687</v>
      </c>
      <c r="FJ65" s="107">
        <f>'Population 43133'!LM67/'Population 43133'!LN67</f>
        <v>0.82577565632458239</v>
      </c>
      <c r="FK65" s="107">
        <f>'Population 43133'!LO67/'Population 43133'!LP67</f>
        <v>0.81481481481481477</v>
      </c>
      <c r="FL65" s="107">
        <f>'Population 43133'!LQ67/'Population 43133'!LR67</f>
        <v>0.8075</v>
      </c>
      <c r="FM65" s="107">
        <f>'Population 43133'!LS67/'Population 43133'!LT67</f>
        <v>0.81491002570694082</v>
      </c>
      <c r="FN65" s="107">
        <f>'Population 43133'!LU67/'Population 43133'!LV67</f>
        <v>0.8035714285714286</v>
      </c>
      <c r="FO65" s="107">
        <f>'Population 43133'!LW67/'Population 43133'!LX67</f>
        <v>0.7879581151832461</v>
      </c>
      <c r="FP65" s="107">
        <f>'Population 43133'!LY67/'Population 43133'!LZ67</f>
        <v>0.79328165374677007</v>
      </c>
      <c r="FQ65" s="107">
        <f>'Population 43133'!MA67/'Population 43133'!MB67</f>
        <v>0.80729166666666663</v>
      </c>
      <c r="FR65" s="107">
        <f>'Population 43133'!MC67/'Population 43133'!MD67</f>
        <v>0.81648936170212771</v>
      </c>
      <c r="FS65" s="107">
        <f>'Population 43133'!ME67/'Population 43133'!MF67</f>
        <v>0.81413612565445026</v>
      </c>
      <c r="FT65" s="107">
        <f>'Population 43133'!MG67/'Population 43133'!MH67</f>
        <v>0.79493670886075951</v>
      </c>
      <c r="FU65" s="107">
        <f>'Population 43133'!MI67/'Population 43133'!MJ67</f>
        <v>0.77078085642317384</v>
      </c>
      <c r="FV65" s="107">
        <f>'Population 43133'!MK67/'Population 43133'!ML67</f>
        <v>0.75187969924812026</v>
      </c>
      <c r="FW65" s="107">
        <f>'Population 43133'!MM67/'Population 43133'!MN67</f>
        <v>0.75061124694376524</v>
      </c>
      <c r="FX65" s="107">
        <f>'Population 43133'!MO67/'Population 43133'!MP67</f>
        <v>0.75358851674641147</v>
      </c>
      <c r="FY65" s="107">
        <f>'Population 43133'!MQ67/'Population 43133'!MR67</f>
        <v>0.74761904761904763</v>
      </c>
    </row>
    <row r="66" spans="1:181" x14ac:dyDescent="0.25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f>'Population 43133'!KM68/'Population 43133'!KN68</f>
        <v>0.8351648351648352</v>
      </c>
      <c r="EX66" s="107">
        <f>'Population 43133'!KO68/'Population 43133'!KP68</f>
        <v>0.8312611012433393</v>
      </c>
      <c r="EY66" s="107">
        <f>'Population 43133'!KQ68/'Population 43133'!KR68</f>
        <v>0.83750000000000002</v>
      </c>
      <c r="EZ66" s="107">
        <f>'Population 43133'!KS68/'Population 43133'!KT68</f>
        <v>0.84440559440559437</v>
      </c>
      <c r="FA66" s="107">
        <f>'Population 43133'!KU68/'Population 43133'!KV68</f>
        <v>0.8476702508960573</v>
      </c>
      <c r="FB66" s="107">
        <f>'Population 43133'!KW68/'Population 43133'!KX68</f>
        <v>0.84710017574692442</v>
      </c>
      <c r="FC66" s="107">
        <f>'Population 43133'!KY68/'Population 43133'!KZ68</f>
        <v>0.84771573604060912</v>
      </c>
      <c r="FD66" s="107">
        <f>'Population 43133'!LA68/'Population 43133'!LB68</f>
        <v>0.84013605442176875</v>
      </c>
      <c r="FE66" s="107">
        <f>'Population 43133'!LC68/'Population 43133'!LD68</f>
        <v>0.82881355932203393</v>
      </c>
      <c r="FF66" s="107">
        <f>'Population 43133'!LE68/'Population 43133'!LF68</f>
        <v>0.83190394511149224</v>
      </c>
      <c r="FG66" s="107">
        <f>'Population 43133'!LG68/'Population 43133'!LH68</f>
        <v>0.81956155143338949</v>
      </c>
      <c r="FH66" s="107">
        <f>'Population 43133'!LI68/'Population 43133'!LJ68</f>
        <v>0.83022071307300505</v>
      </c>
      <c r="FI66" s="107">
        <f>'Population 43133'!LK68/'Population 43133'!LL68</f>
        <v>0.83416252072968489</v>
      </c>
      <c r="FJ66" s="107">
        <f>'Population 43133'!LM68/'Population 43133'!LN68</f>
        <v>0.8324873096446701</v>
      </c>
      <c r="FK66" s="107">
        <f>'Population 43133'!LO68/'Population 43133'!LP68</f>
        <v>0.83444816053511706</v>
      </c>
      <c r="FL66" s="107">
        <f>'Population 43133'!LQ68/'Population 43133'!LR68</f>
        <v>0.84422110552763818</v>
      </c>
      <c r="FM66" s="107">
        <f>'Population 43133'!LS68/'Population 43133'!LT68</f>
        <v>0.83966942148760326</v>
      </c>
      <c r="FN66" s="107">
        <f>'Population 43133'!LU68/'Population 43133'!LV68</f>
        <v>0.83389261744966447</v>
      </c>
      <c r="FO66" s="107">
        <f>'Population 43133'!LW68/'Population 43133'!LX68</f>
        <v>0.82775919732441472</v>
      </c>
      <c r="FP66" s="107">
        <f>'Population 43133'!LY68/'Population 43133'!LZ68</f>
        <v>0.82711864406779656</v>
      </c>
      <c r="FQ66" s="107">
        <f>'Population 43133'!MA68/'Population 43133'!MB68</f>
        <v>0.82556131260794474</v>
      </c>
      <c r="FR66" s="107">
        <f>'Population 43133'!MC68/'Population 43133'!MD68</f>
        <v>0.82229965156794427</v>
      </c>
      <c r="FS66" s="107">
        <f>'Population 43133'!ME68/'Population 43133'!MF68</f>
        <v>0.81128747795414458</v>
      </c>
      <c r="FT66" s="107">
        <f>'Population 43133'!MG68/'Population 43133'!MH68</f>
        <v>0.79854809437386565</v>
      </c>
      <c r="FU66" s="107">
        <f>'Population 43133'!MI68/'Population 43133'!MJ68</f>
        <v>0.80360360360360361</v>
      </c>
      <c r="FV66" s="107">
        <f>'Population 43133'!MK68/'Population 43133'!ML68</f>
        <v>0.80530973451327437</v>
      </c>
      <c r="FW66" s="107">
        <f>'Population 43133'!MM68/'Population 43133'!MN68</f>
        <v>0.80960854092526691</v>
      </c>
      <c r="FX66" s="107">
        <f>'Population 43133'!MO68/'Population 43133'!MP68</f>
        <v>0.81283422459893051</v>
      </c>
      <c r="FY66" s="107">
        <f>'Population 43133'!MQ68/'Population 43133'!MR68</f>
        <v>0.8125</v>
      </c>
    </row>
    <row r="67" spans="1:181" x14ac:dyDescent="0.25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f>'Population 43133'!KM69/'Population 43133'!KN69</f>
        <v>0.80241935483870963</v>
      </c>
      <c r="EX67" s="107">
        <f>'Population 43133'!KO69/'Population 43133'!KP69</f>
        <v>0.80952380952380953</v>
      </c>
      <c r="EY67" s="107">
        <f>'Population 43133'!KQ69/'Population 43133'!KR69</f>
        <v>0.8127490039840638</v>
      </c>
      <c r="EZ67" s="107">
        <f>'Population 43133'!KS69/'Population 43133'!KT69</f>
        <v>0.81526104417670686</v>
      </c>
      <c r="FA67" s="107">
        <f>'Population 43133'!KU69/'Population 43133'!KV69</f>
        <v>0.81422924901185767</v>
      </c>
      <c r="FB67" s="107">
        <f>'Population 43133'!KW69/'Population 43133'!KX69</f>
        <v>0.80487804878048785</v>
      </c>
      <c r="FC67" s="107">
        <f>'Population 43133'!KY69/'Population 43133'!KZ69</f>
        <v>0.76953125</v>
      </c>
      <c r="FD67" s="107">
        <f>'Population 43133'!LA69/'Population 43133'!LB69</f>
        <v>0.7407407407407407</v>
      </c>
      <c r="FE67" s="107">
        <f>'Population 43133'!LC69/'Population 43133'!LD69</f>
        <v>0.70204081632653059</v>
      </c>
      <c r="FF67" s="107">
        <f>'Population 43133'!LE69/'Population 43133'!LF69</f>
        <v>0.70416666666666672</v>
      </c>
      <c r="FG67" s="107">
        <f>'Population 43133'!LG69/'Population 43133'!LH69</f>
        <v>0.73170731707317072</v>
      </c>
      <c r="FH67" s="107">
        <f>'Population 43133'!LI69/'Population 43133'!LJ69</f>
        <v>0.72357723577235777</v>
      </c>
      <c r="FI67" s="107">
        <f>'Population 43133'!LK69/'Population 43133'!LL69</f>
        <v>0.73417721518987344</v>
      </c>
      <c r="FJ67" s="107">
        <f>'Population 43133'!LM69/'Population 43133'!LN69</f>
        <v>0.7385892116182573</v>
      </c>
      <c r="FK67" s="107">
        <f>'Population 43133'!LO69/'Population 43133'!LP69</f>
        <v>0.75105485232067515</v>
      </c>
      <c r="FL67" s="107">
        <f>'Population 43133'!LQ69/'Population 43133'!LR69</f>
        <v>0.75862068965517238</v>
      </c>
      <c r="FM67" s="107">
        <f>'Population 43133'!LS69/'Population 43133'!LT69</f>
        <v>0.74025974025974028</v>
      </c>
      <c r="FN67" s="107">
        <f>'Population 43133'!LU69/'Population 43133'!LV69</f>
        <v>0.72197309417040356</v>
      </c>
      <c r="FO67" s="107">
        <f>'Population 43133'!LW69/'Population 43133'!LX69</f>
        <v>0.71040723981900455</v>
      </c>
      <c r="FP67" s="107">
        <f>'Population 43133'!LY69/'Population 43133'!LZ69</f>
        <v>0.71875</v>
      </c>
      <c r="FQ67" s="107">
        <f>'Population 43133'!MA69/'Population 43133'!MB69</f>
        <v>0.71367521367521369</v>
      </c>
      <c r="FR67" s="107">
        <f>'Population 43133'!MC69/'Population 43133'!MD69</f>
        <v>0.72083333333333333</v>
      </c>
      <c r="FS67" s="107">
        <f>'Population 43133'!ME69/'Population 43133'!MF69</f>
        <v>0.70634920634920639</v>
      </c>
      <c r="FT67" s="107">
        <f>'Population 43133'!MG69/'Population 43133'!MH69</f>
        <v>0.67479674796747968</v>
      </c>
      <c r="FU67" s="107">
        <f>'Population 43133'!MI69/'Population 43133'!MJ69</f>
        <v>0.67816091954022983</v>
      </c>
      <c r="FV67" s="107">
        <f>'Population 43133'!MK69/'Population 43133'!ML69</f>
        <v>0.68913857677902624</v>
      </c>
      <c r="FW67" s="107">
        <f>'Population 43133'!MM69/'Population 43133'!MN69</f>
        <v>0.69847328244274809</v>
      </c>
      <c r="FX67" s="107">
        <f>'Population 43133'!MO69/'Population 43133'!MP69</f>
        <v>0.68401486988847582</v>
      </c>
      <c r="FY67" s="107">
        <f>'Population 43133'!MQ69/'Population 43133'!MR69</f>
        <v>0.7007575757575758</v>
      </c>
    </row>
    <row r="68" spans="1:181" x14ac:dyDescent="0.25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f>'Population 43133'!KM70/'Population 43133'!KN70</f>
        <v>0.81443298969072164</v>
      </c>
      <c r="EX68" s="107">
        <f>'Population 43133'!KO70/'Population 43133'!KP70</f>
        <v>0.84042553191489366</v>
      </c>
      <c r="EY68" s="107">
        <f>'Population 43133'!KQ70/'Population 43133'!KR70</f>
        <v>0.82291666666666663</v>
      </c>
      <c r="EZ68" s="107">
        <f>'Population 43133'!KS70/'Population 43133'!KT70</f>
        <v>0.80208333333333337</v>
      </c>
      <c r="FA68" s="107">
        <f>'Population 43133'!KU70/'Population 43133'!KV70</f>
        <v>0.78888888888888886</v>
      </c>
      <c r="FB68" s="107">
        <f>'Population 43133'!KW70/'Population 43133'!KX70</f>
        <v>0.80219780219780223</v>
      </c>
      <c r="FC68" s="107">
        <f>'Population 43133'!KY70/'Population 43133'!KZ70</f>
        <v>0.81111111111111112</v>
      </c>
      <c r="FD68" s="107">
        <f>'Population 43133'!LA70/'Population 43133'!LB70</f>
        <v>0.8045977011494253</v>
      </c>
      <c r="FE68" s="107">
        <f>'Population 43133'!LC70/'Population 43133'!LD70</f>
        <v>0.80412371134020622</v>
      </c>
      <c r="FF68" s="107">
        <f>'Population 43133'!LE70/'Population 43133'!LF70</f>
        <v>0.8</v>
      </c>
      <c r="FG68" s="107">
        <f>'Population 43133'!LG70/'Population 43133'!LH70</f>
        <v>0.78723404255319152</v>
      </c>
      <c r="FH68" s="107">
        <f>'Population 43133'!LI70/'Population 43133'!LJ70</f>
        <v>0.7752808988764045</v>
      </c>
      <c r="FI68" s="107">
        <f>'Population 43133'!LK70/'Population 43133'!LL70</f>
        <v>0.78409090909090906</v>
      </c>
      <c r="FJ68" s="107">
        <f>'Population 43133'!LM70/'Population 43133'!LN70</f>
        <v>0.72826086956521741</v>
      </c>
      <c r="FK68" s="107">
        <f>'Population 43133'!LO70/'Population 43133'!LP70</f>
        <v>0.69473684210526321</v>
      </c>
      <c r="FL68" s="107">
        <f>'Population 43133'!LQ70/'Population 43133'!LR70</f>
        <v>0.69473684210526321</v>
      </c>
      <c r="FM68" s="107">
        <f>'Population 43133'!LS70/'Population 43133'!LT70</f>
        <v>0.7415730337078652</v>
      </c>
      <c r="FN68" s="107">
        <f>'Population 43133'!LU70/'Population 43133'!LV70</f>
        <v>0.72941176470588232</v>
      </c>
      <c r="FO68" s="107">
        <f>'Population 43133'!LW70/'Population 43133'!LX70</f>
        <v>0.69767441860465118</v>
      </c>
      <c r="FP68" s="107">
        <f>'Population 43133'!LY70/'Population 43133'!LZ70</f>
        <v>0.68965517241379315</v>
      </c>
      <c r="FQ68" s="107">
        <f>'Population 43133'!MA70/'Population 43133'!MB70</f>
        <v>0.68181818181818177</v>
      </c>
      <c r="FR68" s="107">
        <f>'Population 43133'!MC70/'Population 43133'!MD70</f>
        <v>0.67441860465116277</v>
      </c>
      <c r="FS68" s="107">
        <f>'Population 43133'!ME70/'Population 43133'!MF70</f>
        <v>0.6853932584269663</v>
      </c>
      <c r="FT68" s="107">
        <f>'Population 43133'!MG70/'Population 43133'!MH70</f>
        <v>0.71578947368421053</v>
      </c>
      <c r="FU68" s="107">
        <f>'Population 43133'!MI70/'Population 43133'!MJ70</f>
        <v>0.71698113207547165</v>
      </c>
      <c r="FV68" s="107">
        <f>'Population 43133'!MK70/'Population 43133'!ML70</f>
        <v>0.76288659793814428</v>
      </c>
      <c r="FW68" s="107">
        <f>'Population 43133'!MM70/'Population 43133'!MN70</f>
        <v>0.72815533980582525</v>
      </c>
      <c r="FX68" s="107">
        <f>'Population 43133'!MO70/'Population 43133'!MP70</f>
        <v>0.74766355140186913</v>
      </c>
      <c r="FY68" s="107">
        <f>'Population 43133'!MQ70/'Population 43133'!MR70</f>
        <v>0.73584905660377353</v>
      </c>
    </row>
    <row r="69" spans="1:181" x14ac:dyDescent="0.25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f>'Population 43133'!KM71/'Population 43133'!KN71</f>
        <v>0.78656716417910444</v>
      </c>
      <c r="EX69" s="107">
        <f>'Population 43133'!KO71/'Population 43133'!KP71</f>
        <v>0.77312138728323698</v>
      </c>
      <c r="EY69" s="107">
        <f>'Population 43133'!KQ71/'Population 43133'!KR71</f>
        <v>0.76546762589928052</v>
      </c>
      <c r="EZ69" s="107">
        <f>'Population 43133'!KS71/'Population 43133'!KT71</f>
        <v>0.76074498567335247</v>
      </c>
      <c r="FA69" s="107">
        <f>'Population 43133'!KU71/'Population 43133'!KV71</f>
        <v>0.75142857142857145</v>
      </c>
      <c r="FB69" s="107">
        <f>'Population 43133'!KW71/'Population 43133'!KX71</f>
        <v>0.75284090909090906</v>
      </c>
      <c r="FC69" s="107">
        <f>'Population 43133'!KY71/'Population 43133'!KZ71</f>
        <v>0.7542134831460674</v>
      </c>
      <c r="FD69" s="107">
        <f>'Population 43133'!LA71/'Population 43133'!LB71</f>
        <v>0.74476987447698739</v>
      </c>
      <c r="FE69" s="107">
        <f>'Population 43133'!LC71/'Population 43133'!LD71</f>
        <v>0.74125874125874125</v>
      </c>
      <c r="FF69" s="107">
        <f>'Population 43133'!LE71/'Population 43133'!LF71</f>
        <v>0.74285714285714288</v>
      </c>
      <c r="FG69" s="107">
        <f>'Population 43133'!LG71/'Population 43133'!LH71</f>
        <v>0.75169606512890097</v>
      </c>
      <c r="FH69" s="107">
        <f>'Population 43133'!LI71/'Population 43133'!LJ71</f>
        <v>0.747612551159618</v>
      </c>
      <c r="FI69" s="107">
        <f>'Population 43133'!LK71/'Population 43133'!LL71</f>
        <v>0.75712347354138398</v>
      </c>
      <c r="FJ69" s="107">
        <f>'Population 43133'!LM71/'Population 43133'!LN71</f>
        <v>0.76850605652759085</v>
      </c>
      <c r="FK69" s="107">
        <f>'Population 43133'!LO71/'Population 43133'!LP71</f>
        <v>0.76113360323886636</v>
      </c>
      <c r="FL69" s="107">
        <f>'Population 43133'!LQ71/'Population 43133'!LR71</f>
        <v>0.74897680763983632</v>
      </c>
      <c r="FM69" s="107">
        <f>'Population 43133'!LS71/'Population 43133'!LT71</f>
        <v>0.75445816186556924</v>
      </c>
      <c r="FN69" s="107">
        <f>'Population 43133'!LU71/'Population 43133'!LV71</f>
        <v>0.75</v>
      </c>
      <c r="FO69" s="107">
        <f>'Population 43133'!LW71/'Population 43133'!LX71</f>
        <v>0.76675977653631289</v>
      </c>
      <c r="FP69" s="107">
        <f>'Population 43133'!LY71/'Population 43133'!LZ71</f>
        <v>0.78448275862068961</v>
      </c>
      <c r="FQ69" s="107">
        <f>'Population 43133'!MA71/'Population 43133'!MB71</f>
        <v>0.78835227272727271</v>
      </c>
      <c r="FR69" s="107">
        <f>'Population 43133'!MC71/'Population 43133'!MD71</f>
        <v>0.78591549295774643</v>
      </c>
      <c r="FS69" s="107">
        <f>'Population 43133'!ME71/'Population 43133'!MF71</f>
        <v>0.7773049645390071</v>
      </c>
      <c r="FT69" s="107">
        <f>'Population 43133'!MG71/'Population 43133'!MH71</f>
        <v>0.76998597475455821</v>
      </c>
      <c r="FU69" s="107">
        <f>'Population 43133'!MI71/'Population 43133'!MJ71</f>
        <v>0.773876404494382</v>
      </c>
      <c r="FV69" s="107">
        <f>'Population 43133'!MK71/'Population 43133'!ML71</f>
        <v>0.77972972972972976</v>
      </c>
      <c r="FW69" s="107">
        <f>'Population 43133'!MM71/'Population 43133'!MN71</f>
        <v>0.77327935222672062</v>
      </c>
      <c r="FX69" s="107">
        <f>'Population 43133'!MO71/'Population 43133'!MP71</f>
        <v>0.76807639836289221</v>
      </c>
      <c r="FY69" s="107">
        <f>'Population 43133'!MQ71/'Population 43133'!MR71</f>
        <v>0.7700680272108843</v>
      </c>
    </row>
    <row r="70" spans="1:181" x14ac:dyDescent="0.25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f>'Population 43133'!KM72/'Population 43133'!KN72</f>
        <v>0.78649237472766886</v>
      </c>
      <c r="EX70" s="107">
        <f>'Population 43133'!KO72/'Population 43133'!KP72</f>
        <v>0.78901098901098898</v>
      </c>
      <c r="EY70" s="107">
        <f>'Population 43133'!KQ72/'Population 43133'!KR72</f>
        <v>0.7819383259911894</v>
      </c>
      <c r="EZ70" s="107">
        <f>'Population 43133'!KS72/'Population 43133'!KT72</f>
        <v>0.79957356076759056</v>
      </c>
      <c r="FA70" s="107">
        <f>'Population 43133'!KU72/'Population 43133'!KV72</f>
        <v>0.79874213836477992</v>
      </c>
      <c r="FB70" s="107">
        <f>'Population 43133'!KW72/'Population 43133'!KX72</f>
        <v>0.77916666666666667</v>
      </c>
      <c r="FC70" s="107">
        <f>'Population 43133'!KY72/'Population 43133'!KZ72</f>
        <v>0.78969957081545061</v>
      </c>
      <c r="FD70" s="107">
        <f>'Population 43133'!LA72/'Population 43133'!LB72</f>
        <v>0.77777777777777779</v>
      </c>
      <c r="FE70" s="107">
        <f>'Population 43133'!LC72/'Population 43133'!LD72</f>
        <v>0.77215189873417722</v>
      </c>
      <c r="FF70" s="107">
        <f>'Population 43133'!LE72/'Population 43133'!LF72</f>
        <v>0.74897119341563789</v>
      </c>
      <c r="FG70" s="107">
        <f>'Population 43133'!LG72/'Population 43133'!LH72</f>
        <v>0.75356415478615069</v>
      </c>
      <c r="FH70" s="107">
        <f>'Population 43133'!LI72/'Population 43133'!LJ72</f>
        <v>0.74385245901639341</v>
      </c>
      <c r="FI70" s="107">
        <f>'Population 43133'!LK72/'Population 43133'!LL72</f>
        <v>0.72821576763485474</v>
      </c>
      <c r="FJ70" s="107">
        <f>'Population 43133'!LM72/'Population 43133'!LN72</f>
        <v>0.73447537473233404</v>
      </c>
      <c r="FK70" s="107">
        <f>'Population 43133'!LO72/'Population 43133'!LP72</f>
        <v>0.73376623376623373</v>
      </c>
      <c r="FL70" s="107">
        <f>'Population 43133'!LQ72/'Population 43133'!LR72</f>
        <v>0.73619631901840488</v>
      </c>
      <c r="FM70" s="107">
        <f>'Population 43133'!LS72/'Population 43133'!LT72</f>
        <v>0.75</v>
      </c>
      <c r="FN70" s="107">
        <f>'Population 43133'!LU72/'Population 43133'!LV72</f>
        <v>0.76556016597510368</v>
      </c>
      <c r="FO70" s="107">
        <f>'Population 43133'!LW72/'Population 43133'!LX72</f>
        <v>0.76041666666666663</v>
      </c>
      <c r="FP70" s="107">
        <f>'Population 43133'!LY72/'Population 43133'!LZ72</f>
        <v>0.75847457627118642</v>
      </c>
      <c r="FQ70" s="107">
        <f>'Population 43133'!MA72/'Population 43133'!MB72</f>
        <v>0.74620390455531449</v>
      </c>
      <c r="FR70" s="107">
        <f>'Population 43133'!MC72/'Population 43133'!MD72</f>
        <v>0.73289183222958054</v>
      </c>
      <c r="FS70" s="107">
        <f>'Population 43133'!ME72/'Population 43133'!MF72</f>
        <v>0.73392461197339243</v>
      </c>
      <c r="FT70" s="107">
        <f>'Population 43133'!MG72/'Population 43133'!MH72</f>
        <v>0.73464912280701755</v>
      </c>
      <c r="FU70" s="107">
        <f>'Population 43133'!MI72/'Population 43133'!MJ72</f>
        <v>0.72246696035242286</v>
      </c>
      <c r="FV70" s="107">
        <f>'Population 43133'!MK72/'Population 43133'!ML72</f>
        <v>0.73730684326710816</v>
      </c>
      <c r="FW70" s="107">
        <f>'Population 43133'!MM72/'Population 43133'!MN72</f>
        <v>0.73289183222958054</v>
      </c>
      <c r="FX70" s="107">
        <f>'Population 43133'!MO72/'Population 43133'!MP72</f>
        <v>0.71777777777777774</v>
      </c>
      <c r="FY70" s="107">
        <f>'Population 43133'!MQ72/'Population 43133'!MR72</f>
        <v>0.71618625277161863</v>
      </c>
    </row>
    <row r="71" spans="1:181" x14ac:dyDescent="0.25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f>'Population 43133'!KM73/'Population 43133'!KN73</f>
        <v>0.69105691056910568</v>
      </c>
      <c r="EX71" s="107">
        <f>'Population 43133'!KO73/'Population 43133'!KP73</f>
        <v>0.6987951807228916</v>
      </c>
      <c r="EY71" s="107">
        <f>'Population 43133'!KQ73/'Population 43133'!KR73</f>
        <v>0.7032520325203252</v>
      </c>
      <c r="EZ71" s="107">
        <f>'Population 43133'!KS73/'Population 43133'!KT73</f>
        <v>0.70769230769230773</v>
      </c>
      <c r="FA71" s="107">
        <f>'Population 43133'!KU73/'Population 43133'!KV73</f>
        <v>0.69288389513108617</v>
      </c>
      <c r="FB71" s="107">
        <f>'Population 43133'!KW73/'Population 43133'!KX73</f>
        <v>0.68821292775665399</v>
      </c>
      <c r="FC71" s="107">
        <f>'Population 43133'!KY73/'Population 43133'!KZ73</f>
        <v>0.69056603773584901</v>
      </c>
      <c r="FD71" s="107">
        <f>'Population 43133'!LA73/'Population 43133'!LB73</f>
        <v>0.69811320754716977</v>
      </c>
      <c r="FE71" s="107">
        <f>'Population 43133'!LC73/'Population 43133'!LD73</f>
        <v>0.68656716417910446</v>
      </c>
      <c r="FF71" s="107">
        <f>'Population 43133'!LE73/'Population 43133'!LF73</f>
        <v>0.68656716417910446</v>
      </c>
      <c r="FG71" s="107">
        <f>'Population 43133'!LG73/'Population 43133'!LH73</f>
        <v>0.67953667953667951</v>
      </c>
      <c r="FH71" s="107">
        <f>'Population 43133'!LI73/'Population 43133'!LJ73</f>
        <v>0.67158671586715868</v>
      </c>
      <c r="FI71" s="107">
        <f>'Population 43133'!LK73/'Population 43133'!LL73</f>
        <v>0.68076923076923079</v>
      </c>
      <c r="FJ71" s="107">
        <f>'Population 43133'!LM73/'Population 43133'!LN73</f>
        <v>0.69767441860465118</v>
      </c>
      <c r="FK71" s="107">
        <f>'Population 43133'!LO73/'Population 43133'!LP73</f>
        <v>0.68301886792452826</v>
      </c>
      <c r="FL71" s="107">
        <f>'Population 43133'!LQ73/'Population 43133'!LR73</f>
        <v>0.69083969465648853</v>
      </c>
      <c r="FM71" s="107">
        <f>'Population 43133'!LS73/'Population 43133'!LT73</f>
        <v>0.67938931297709926</v>
      </c>
      <c r="FN71" s="107">
        <f>'Population 43133'!LU73/'Population 43133'!LV73</f>
        <v>0.67045454545454541</v>
      </c>
      <c r="FO71" s="107">
        <f>'Population 43133'!LW73/'Population 43133'!LX73</f>
        <v>0.66171003717472121</v>
      </c>
      <c r="FP71" s="107">
        <f>'Population 43133'!LY73/'Population 43133'!LZ73</f>
        <v>0.67924528301886788</v>
      </c>
      <c r="FQ71" s="107">
        <f>'Population 43133'!MA73/'Population 43133'!MB73</f>
        <v>0.66535433070866146</v>
      </c>
      <c r="FR71" s="107">
        <f>'Population 43133'!MC73/'Population 43133'!MD73</f>
        <v>0.66938775510204085</v>
      </c>
      <c r="FS71" s="107">
        <f>'Population 43133'!ME73/'Population 43133'!MF73</f>
        <v>0.65853658536585369</v>
      </c>
      <c r="FT71" s="107">
        <f>'Population 43133'!MG73/'Population 43133'!MH73</f>
        <v>0.67871485943775101</v>
      </c>
      <c r="FU71" s="107">
        <f>'Population 43133'!MI73/'Population 43133'!MJ73</f>
        <v>0.69230769230769229</v>
      </c>
      <c r="FV71" s="107">
        <f>'Population 43133'!MK73/'Population 43133'!ML73</f>
        <v>0.70901639344262291</v>
      </c>
      <c r="FW71" s="107">
        <f>'Population 43133'!MM73/'Population 43133'!MN73</f>
        <v>0.70564516129032262</v>
      </c>
      <c r="FX71" s="107">
        <f>'Population 43133'!MO73/'Population 43133'!MP73</f>
        <v>0.69767441860465118</v>
      </c>
      <c r="FY71" s="107">
        <f>'Population 43133'!MQ73/'Population 43133'!MR73</f>
        <v>0.70564516129032262</v>
      </c>
    </row>
    <row r="72" spans="1:181" x14ac:dyDescent="0.25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f>'Population 43133'!KM74/'Population 43133'!KN74</f>
        <v>0.80668257756563244</v>
      </c>
      <c r="EX72" s="107">
        <f>'Population 43133'!KO74/'Population 43133'!KP74</f>
        <v>0.81516587677725116</v>
      </c>
      <c r="EY72" s="107">
        <f>'Population 43133'!KQ74/'Population 43133'!KR74</f>
        <v>0.81206496519721583</v>
      </c>
      <c r="EZ72" s="107">
        <f>'Population 43133'!KS74/'Population 43133'!KT74</f>
        <v>0.80562060889929743</v>
      </c>
      <c r="FA72" s="107">
        <f>'Population 43133'!KU74/'Population 43133'!KV74</f>
        <v>0.82422802850356292</v>
      </c>
      <c r="FB72" s="107">
        <f>'Population 43133'!KW74/'Population 43133'!KX74</f>
        <v>0.82650602409638552</v>
      </c>
      <c r="FC72" s="107">
        <f>'Population 43133'!KY74/'Population 43133'!KZ74</f>
        <v>0.82089552238805974</v>
      </c>
      <c r="FD72" s="107">
        <f>'Population 43133'!LA74/'Population 43133'!LB74</f>
        <v>0.82487309644670048</v>
      </c>
      <c r="FE72" s="107">
        <f>'Population 43133'!LC74/'Population 43133'!LD74</f>
        <v>0.82793017456359097</v>
      </c>
      <c r="FF72" s="107">
        <f>'Population 43133'!LE74/'Population 43133'!LF74</f>
        <v>0.8177215189873418</v>
      </c>
      <c r="FG72" s="107">
        <f>'Population 43133'!LG74/'Population 43133'!LH74</f>
        <v>0.81453634085213034</v>
      </c>
      <c r="FH72" s="107">
        <f>'Population 43133'!LI74/'Population 43133'!LJ74</f>
        <v>0.82994923857868019</v>
      </c>
      <c r="FI72" s="107">
        <f>'Population 43133'!LK74/'Population 43133'!LL74</f>
        <v>0.83589743589743593</v>
      </c>
      <c r="FJ72" s="107">
        <f>'Population 43133'!LM74/'Population 43133'!LN74</f>
        <v>0.84061696658097684</v>
      </c>
      <c r="FK72" s="107">
        <f>'Population 43133'!LO74/'Population 43133'!LP74</f>
        <v>0.8515625</v>
      </c>
      <c r="FL72" s="107">
        <f>'Population 43133'!LQ74/'Population 43133'!LR74</f>
        <v>0.85286103542234337</v>
      </c>
      <c r="FM72" s="107">
        <f>'Population 43133'!LS74/'Population 43133'!LT74</f>
        <v>0.84636871508379885</v>
      </c>
      <c r="FN72" s="107">
        <f>'Population 43133'!LU74/'Population 43133'!LV74</f>
        <v>0.82729805013927582</v>
      </c>
      <c r="FO72" s="107">
        <f>'Population 43133'!LW74/'Population 43133'!LX74</f>
        <v>0.81491712707182318</v>
      </c>
      <c r="FP72" s="107">
        <f>'Population 43133'!LY74/'Population 43133'!LZ74</f>
        <v>0.79224376731301938</v>
      </c>
      <c r="FQ72" s="107">
        <f>'Population 43133'!MA74/'Population 43133'!MB74</f>
        <v>0.7960893854748603</v>
      </c>
      <c r="FR72" s="107">
        <f>'Population 43133'!MC74/'Population 43133'!MD74</f>
        <v>0.79088471849865949</v>
      </c>
      <c r="FS72" s="107">
        <f>'Population 43133'!ME74/'Population 43133'!MF74</f>
        <v>0.78474114441416898</v>
      </c>
      <c r="FT72" s="107">
        <f>'Population 43133'!MG74/'Population 43133'!MH74</f>
        <v>0.77333333333333332</v>
      </c>
      <c r="FU72" s="107">
        <f>'Population 43133'!MI74/'Population 43133'!MJ74</f>
        <v>0.7901907356948229</v>
      </c>
      <c r="FV72" s="107">
        <f>'Population 43133'!MK74/'Population 43133'!ML74</f>
        <v>0.78918918918918923</v>
      </c>
      <c r="FW72" s="107">
        <f>'Population 43133'!MM74/'Population 43133'!MN74</f>
        <v>0.78869778869778873</v>
      </c>
      <c r="FX72" s="107">
        <f>'Population 43133'!MO74/'Population 43133'!MP74</f>
        <v>0.77615571776155723</v>
      </c>
      <c r="FY72" s="107">
        <f>'Population 43133'!MQ74/'Population 43133'!MR74</f>
        <v>0.78054862842892769</v>
      </c>
    </row>
    <row r="73" spans="1:181" x14ac:dyDescent="0.25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f>'Population 43133'!KM75/'Population 43133'!KN75</f>
        <v>0.68888888888888888</v>
      </c>
      <c r="EX73" s="107">
        <f>'Population 43133'!KO75/'Population 43133'!KP75</f>
        <v>0.6966292134831461</v>
      </c>
      <c r="EY73" s="107">
        <f>'Population 43133'!KQ75/'Population 43133'!KR75</f>
        <v>0.67441860465116277</v>
      </c>
      <c r="EZ73" s="107">
        <f>'Population 43133'!KS75/'Population 43133'!KT75</f>
        <v>0.66666666666666663</v>
      </c>
      <c r="FA73" s="107">
        <f>'Population 43133'!KU75/'Population 43133'!KV75</f>
        <v>0.67708333333333337</v>
      </c>
      <c r="FB73" s="107">
        <f>'Population 43133'!KW75/'Population 43133'!KX75</f>
        <v>0.68627450980392157</v>
      </c>
      <c r="FC73" s="107">
        <f>'Population 43133'!KY75/'Population 43133'!KZ75</f>
        <v>0.67326732673267331</v>
      </c>
      <c r="FD73" s="107">
        <f>'Population 43133'!LA75/'Population 43133'!LB75</f>
        <v>0.66</v>
      </c>
      <c r="FE73" s="107">
        <f>'Population 43133'!LC75/'Population 43133'!LD75</f>
        <v>0.69387755102040816</v>
      </c>
      <c r="FF73" s="107">
        <f>'Population 43133'!LE75/'Population 43133'!LF75</f>
        <v>0.72448979591836737</v>
      </c>
      <c r="FG73" s="107">
        <f>'Population 43133'!LG75/'Population 43133'!LH75</f>
        <v>0.70754716981132071</v>
      </c>
      <c r="FH73" s="107">
        <f>'Population 43133'!LI75/'Population 43133'!LJ75</f>
        <v>0.7289719626168224</v>
      </c>
      <c r="FI73" s="107">
        <f>'Population 43133'!LK75/'Population 43133'!LL75</f>
        <v>0.71698113207547165</v>
      </c>
      <c r="FJ73" s="107">
        <f>'Population 43133'!LM75/'Population 43133'!LN75</f>
        <v>0.71717171717171713</v>
      </c>
      <c r="FK73" s="107">
        <f>'Population 43133'!LO75/'Population 43133'!LP75</f>
        <v>0.69387755102040816</v>
      </c>
      <c r="FL73" s="107">
        <f>'Population 43133'!LQ75/'Population 43133'!LR75</f>
        <v>0.67346938775510201</v>
      </c>
      <c r="FM73" s="107">
        <f>'Population 43133'!LS75/'Population 43133'!LT75</f>
        <v>0.64</v>
      </c>
      <c r="FN73" s="107">
        <f>'Population 43133'!LU75/'Population 43133'!LV75</f>
        <v>0.64</v>
      </c>
      <c r="FO73" s="107">
        <f>'Population 43133'!LW75/'Population 43133'!LX75</f>
        <v>0.63043478260869568</v>
      </c>
      <c r="FP73" s="107">
        <f>'Population 43133'!LY75/'Population 43133'!LZ75</f>
        <v>0.61702127659574468</v>
      </c>
      <c r="FQ73" s="107">
        <f>'Population 43133'!MA75/'Population 43133'!MB75</f>
        <v>0.65957446808510634</v>
      </c>
      <c r="FR73" s="107">
        <f>'Population 43133'!MC75/'Population 43133'!MD75</f>
        <v>0.64516129032258063</v>
      </c>
      <c r="FS73" s="107">
        <f>'Population 43133'!ME75/'Population 43133'!MF75</f>
        <v>0.66279069767441856</v>
      </c>
      <c r="FT73" s="107">
        <f>'Population 43133'!MG75/'Population 43133'!MH75</f>
        <v>0.64444444444444449</v>
      </c>
      <c r="FU73" s="107">
        <f>'Population 43133'!MI75/'Population 43133'!MJ75</f>
        <v>0.62857142857142856</v>
      </c>
      <c r="FV73" s="107">
        <f>'Population 43133'!MK75/'Population 43133'!ML75</f>
        <v>0.6330275229357798</v>
      </c>
      <c r="FW73" s="107">
        <f>'Population 43133'!MM75/'Population 43133'!MN75</f>
        <v>0.59829059829059827</v>
      </c>
      <c r="FX73" s="107">
        <f>'Population 43133'!MO75/'Population 43133'!MP75</f>
        <v>0.60504201680672265</v>
      </c>
      <c r="FY73" s="107">
        <f>'Population 43133'!MQ75/'Population 43133'!MR75</f>
        <v>0.59322033898305082</v>
      </c>
    </row>
    <row r="74" spans="1:181" x14ac:dyDescent="0.25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f>'Population 43133'!KM76/'Population 43133'!KN76</f>
        <v>0.75429975429975427</v>
      </c>
      <c r="EX74" s="107">
        <f>'Population 43133'!KO76/'Population 43133'!KP76</f>
        <v>0.74878048780487805</v>
      </c>
      <c r="EY74" s="107">
        <f>'Population 43133'!KQ76/'Population 43133'!KR76</f>
        <v>0.74626865671641796</v>
      </c>
      <c r="EZ74" s="107">
        <f>'Population 43133'!KS76/'Population 43133'!KT76</f>
        <v>0.75063613231552162</v>
      </c>
      <c r="FA74" s="107">
        <f>'Population 43133'!KU76/'Population 43133'!KV76</f>
        <v>0.7493606138107417</v>
      </c>
      <c r="FB74" s="107">
        <f>'Population 43133'!KW76/'Population 43133'!KX76</f>
        <v>0.73401534526854217</v>
      </c>
      <c r="FC74" s="107">
        <f>'Population 43133'!KY76/'Population 43133'!KZ76</f>
        <v>0.74494949494949492</v>
      </c>
      <c r="FD74" s="107">
        <f>'Population 43133'!LA76/'Population 43133'!LB76</f>
        <v>0.75125628140703515</v>
      </c>
      <c r="FE74" s="107">
        <f>'Population 43133'!LC76/'Population 43133'!LD76</f>
        <v>0.73857868020304573</v>
      </c>
      <c r="FF74" s="107">
        <f>'Population 43133'!LE76/'Population 43133'!LF76</f>
        <v>0.75526315789473686</v>
      </c>
      <c r="FG74" s="107">
        <f>'Population 43133'!LG76/'Population 43133'!LH76</f>
        <v>0.74670184696569919</v>
      </c>
      <c r="FH74" s="107">
        <f>'Population 43133'!LI76/'Population 43133'!LJ76</f>
        <v>0.72236503856041134</v>
      </c>
      <c r="FI74" s="107">
        <f>'Population 43133'!LK76/'Population 43133'!LL76</f>
        <v>0.73177083333333337</v>
      </c>
      <c r="FJ74" s="107">
        <f>'Population 43133'!LM76/'Population 43133'!LN76</f>
        <v>0.72823218997361483</v>
      </c>
      <c r="FK74" s="107">
        <f>'Population 43133'!LO76/'Population 43133'!LP76</f>
        <v>0.73126614987080107</v>
      </c>
      <c r="FL74" s="107">
        <f>'Population 43133'!LQ76/'Population 43133'!LR76</f>
        <v>0.73684210526315785</v>
      </c>
      <c r="FM74" s="107">
        <f>'Population 43133'!LS76/'Population 43133'!LT76</f>
        <v>0.73453608247422686</v>
      </c>
      <c r="FN74" s="107">
        <f>'Population 43133'!LU76/'Population 43133'!LV76</f>
        <v>0.73589743589743595</v>
      </c>
      <c r="FO74" s="107">
        <f>'Population 43133'!LW76/'Population 43133'!LX76</f>
        <v>0.73145780051150899</v>
      </c>
      <c r="FP74" s="107">
        <f>'Population 43133'!LY76/'Population 43133'!LZ76</f>
        <v>0.73880597014925375</v>
      </c>
      <c r="FQ74" s="107">
        <f>'Population 43133'!MA76/'Population 43133'!MB76</f>
        <v>0.73449131513647647</v>
      </c>
      <c r="FR74" s="107">
        <f>'Population 43133'!MC76/'Population 43133'!MD76</f>
        <v>0.72058823529411764</v>
      </c>
      <c r="FS74" s="107">
        <f>'Population 43133'!ME76/'Population 43133'!MF76</f>
        <v>0.70864197530864192</v>
      </c>
      <c r="FT74" s="107">
        <f>'Population 43133'!MG76/'Population 43133'!MH76</f>
        <v>0.71014492753623193</v>
      </c>
      <c r="FU74" s="107">
        <f>'Population 43133'!MI76/'Population 43133'!MJ76</f>
        <v>0.71</v>
      </c>
      <c r="FV74" s="107">
        <f>'Population 43133'!MK76/'Population 43133'!ML76</f>
        <v>0.71531100478468901</v>
      </c>
      <c r="FW74" s="107">
        <f>'Population 43133'!MM76/'Population 43133'!MN76</f>
        <v>0.71198156682027647</v>
      </c>
      <c r="FX74" s="107">
        <f>'Population 43133'!MO76/'Population 43133'!MP76</f>
        <v>0.71004566210045661</v>
      </c>
      <c r="FY74" s="107">
        <f>'Population 43133'!MQ76/'Population 43133'!MR76</f>
        <v>0.71590909090909094</v>
      </c>
    </row>
    <row r="75" spans="1:181" x14ac:dyDescent="0.25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f>'Population 43133'!KM77/'Population 43133'!KN77</f>
        <v>0.79136690647482011</v>
      </c>
      <c r="EX75" s="107">
        <f>'Population 43133'!KO77/'Population 43133'!KP77</f>
        <v>0.77702702702702697</v>
      </c>
      <c r="EY75" s="107">
        <f>'Population 43133'!KQ77/'Population 43133'!KR77</f>
        <v>0.78231292517006801</v>
      </c>
      <c r="EZ75" s="107">
        <f>'Population 43133'!KS77/'Population 43133'!KT77</f>
        <v>0.79605263157894735</v>
      </c>
      <c r="FA75" s="107">
        <f>'Population 43133'!KU77/'Population 43133'!KV77</f>
        <v>0.78620689655172415</v>
      </c>
      <c r="FB75" s="107">
        <f>'Population 43133'!KW77/'Population 43133'!KX77</f>
        <v>0.79054054054054057</v>
      </c>
      <c r="FC75" s="107">
        <f>'Population 43133'!KY77/'Population 43133'!KZ77</f>
        <v>0.76129032258064511</v>
      </c>
      <c r="FD75" s="107">
        <f>'Population 43133'!LA77/'Population 43133'!LB77</f>
        <v>0.78431372549019607</v>
      </c>
      <c r="FE75" s="107">
        <f>'Population 43133'!LC77/'Population 43133'!LD77</f>
        <v>0.78378378378378377</v>
      </c>
      <c r="FF75" s="107">
        <f>'Population 43133'!LE77/'Population 43133'!LF77</f>
        <v>0.78289473684210531</v>
      </c>
      <c r="FG75" s="107">
        <f>'Population 43133'!LG77/'Population 43133'!LH77</f>
        <v>0.76923076923076927</v>
      </c>
      <c r="FH75" s="107">
        <f>'Population 43133'!LI77/'Population 43133'!LJ77</f>
        <v>0.75163398692810457</v>
      </c>
      <c r="FI75" s="107">
        <f>'Population 43133'!LK77/'Population 43133'!LL77</f>
        <v>0.73825503355704702</v>
      </c>
      <c r="FJ75" s="107">
        <f>'Population 43133'!LM77/'Population 43133'!LN77</f>
        <v>0.74172185430463577</v>
      </c>
      <c r="FK75" s="107">
        <f>'Population 43133'!LO77/'Population 43133'!LP77</f>
        <v>0.72368421052631582</v>
      </c>
      <c r="FL75" s="107">
        <f>'Population 43133'!LQ77/'Population 43133'!LR77</f>
        <v>0.72413793103448276</v>
      </c>
      <c r="FM75" s="107">
        <f>'Population 43133'!LS77/'Population 43133'!LT77</f>
        <v>0.68</v>
      </c>
      <c r="FN75" s="107">
        <f>'Population 43133'!LU77/'Population 43133'!LV77</f>
        <v>0.70270270270270274</v>
      </c>
      <c r="FO75" s="107">
        <f>'Population 43133'!LW77/'Population 43133'!LX77</f>
        <v>0.68421052631578949</v>
      </c>
      <c r="FP75" s="107">
        <f>'Population 43133'!LY77/'Population 43133'!LZ77</f>
        <v>0.6887417218543046</v>
      </c>
      <c r="FQ75" s="107">
        <f>'Population 43133'!MA77/'Population 43133'!MB77</f>
        <v>0.6887417218543046</v>
      </c>
      <c r="FR75" s="107">
        <f>'Population 43133'!MC77/'Population 43133'!MD77</f>
        <v>0.72077922077922074</v>
      </c>
      <c r="FS75" s="107">
        <f>'Population 43133'!ME77/'Population 43133'!MF77</f>
        <v>0.70748299319727892</v>
      </c>
      <c r="FT75" s="107">
        <f>'Population 43133'!MG77/'Population 43133'!MH77</f>
        <v>0.6912751677852349</v>
      </c>
      <c r="FU75" s="107">
        <f>'Population 43133'!MI77/'Population 43133'!MJ77</f>
        <v>0.76821192052980136</v>
      </c>
      <c r="FV75" s="107">
        <f>'Population 43133'!MK77/'Population 43133'!ML77</f>
        <v>0.79470198675496684</v>
      </c>
      <c r="FW75" s="107">
        <f>'Population 43133'!MM77/'Population 43133'!MN77</f>
        <v>0.79245283018867929</v>
      </c>
      <c r="FX75" s="107">
        <f>'Population 43133'!MO77/'Population 43133'!MP77</f>
        <v>0.77358490566037741</v>
      </c>
      <c r="FY75" s="107">
        <f>'Population 43133'!MQ77/'Population 43133'!MR77</f>
        <v>0.77500000000000002</v>
      </c>
    </row>
    <row r="76" spans="1:181" x14ac:dyDescent="0.25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f>'Population 43133'!KM78/'Population 43133'!KN78</f>
        <v>0.76094276094276092</v>
      </c>
      <c r="EX76" s="107">
        <f>'Population 43133'!KO78/'Population 43133'!KP78</f>
        <v>0.75496688741721851</v>
      </c>
      <c r="EY76" s="107">
        <f>'Population 43133'!KQ78/'Population 43133'!KR78</f>
        <v>0.72972972972972971</v>
      </c>
      <c r="EZ76" s="107">
        <f>'Population 43133'!KS78/'Population 43133'!KT78</f>
        <v>0.74916387959866215</v>
      </c>
      <c r="FA76" s="107">
        <f>'Population 43133'!KU78/'Population 43133'!KV78</f>
        <v>0.72847682119205293</v>
      </c>
      <c r="FB76" s="107">
        <f>'Population 43133'!KW78/'Population 43133'!KX78</f>
        <v>0.71333333333333337</v>
      </c>
      <c r="FC76" s="107">
        <f>'Population 43133'!KY78/'Population 43133'!KZ78</f>
        <v>0.73404255319148937</v>
      </c>
      <c r="FD76" s="107">
        <f>'Population 43133'!LA78/'Population 43133'!LB78</f>
        <v>0.72363636363636363</v>
      </c>
      <c r="FE76" s="107">
        <f>'Population 43133'!LC78/'Population 43133'!LD78</f>
        <v>0.73381294964028776</v>
      </c>
      <c r="FF76" s="107">
        <f>'Population 43133'!LE78/'Population 43133'!LF78</f>
        <v>0.72222222222222221</v>
      </c>
      <c r="FG76" s="107">
        <f>'Population 43133'!LG78/'Population 43133'!LH78</f>
        <v>0.7359154929577465</v>
      </c>
      <c r="FH76" s="107">
        <f>'Population 43133'!LI78/'Population 43133'!LJ78</f>
        <v>0.71731448763250882</v>
      </c>
      <c r="FI76" s="107">
        <f>'Population 43133'!LK78/'Population 43133'!LL78</f>
        <v>0.73234200743494426</v>
      </c>
      <c r="FJ76" s="107">
        <f>'Population 43133'!LM78/'Population 43133'!LN78</f>
        <v>0.75367647058823528</v>
      </c>
      <c r="FK76" s="107">
        <f>'Population 43133'!LO78/'Population 43133'!LP78</f>
        <v>0.73529411764705888</v>
      </c>
      <c r="FL76" s="107">
        <f>'Population 43133'!LQ78/'Population 43133'!LR78</f>
        <v>0.72826086956521741</v>
      </c>
      <c r="FM76" s="107">
        <f>'Population 43133'!LS78/'Population 43133'!LT78</f>
        <v>0.72426470588235292</v>
      </c>
      <c r="FN76" s="107">
        <f>'Population 43133'!LU78/'Population 43133'!LV78</f>
        <v>0.71217712177121772</v>
      </c>
      <c r="FO76" s="107">
        <f>'Population 43133'!LW78/'Population 43133'!LX78</f>
        <v>0.7042801556420234</v>
      </c>
      <c r="FP76" s="107">
        <f>'Population 43133'!LY78/'Population 43133'!LZ78</f>
        <v>0.74131274131274127</v>
      </c>
      <c r="FQ76" s="107">
        <f>'Population 43133'!MA78/'Population 43133'!MB78</f>
        <v>0.71705426356589153</v>
      </c>
      <c r="FR76" s="107">
        <f>'Population 43133'!MC78/'Population 43133'!MD78</f>
        <v>0.72373540856031127</v>
      </c>
      <c r="FS76" s="107">
        <f>'Population 43133'!ME78/'Population 43133'!MF78</f>
        <v>0.73180076628352486</v>
      </c>
      <c r="FT76" s="107">
        <f>'Population 43133'!MG78/'Population 43133'!MH78</f>
        <v>0.72200772200772201</v>
      </c>
      <c r="FU76" s="107">
        <f>'Population 43133'!MI78/'Population 43133'!MJ78</f>
        <v>0.7265625</v>
      </c>
      <c r="FV76" s="107">
        <f>'Population 43133'!MK78/'Population 43133'!ML78</f>
        <v>0.73180076628352486</v>
      </c>
      <c r="FW76" s="107">
        <f>'Population 43133'!MM78/'Population 43133'!MN78</f>
        <v>0.71484375</v>
      </c>
      <c r="FX76" s="107">
        <f>'Population 43133'!MO78/'Population 43133'!MP78</f>
        <v>0.71653543307086609</v>
      </c>
      <c r="FY76" s="107">
        <f>'Population 43133'!MQ78/'Population 43133'!MR78</f>
        <v>0.70656370656370659</v>
      </c>
    </row>
    <row r="77" spans="1:181" x14ac:dyDescent="0.25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f>'Population 43133'!KM79/'Population 43133'!KN79</f>
        <v>0.82465277777777779</v>
      </c>
      <c r="EX77" s="107">
        <f>'Population 43133'!KO79/'Population 43133'!KP79</f>
        <v>0.8225255972696246</v>
      </c>
      <c r="EY77" s="107">
        <f>'Population 43133'!KQ79/'Population 43133'!KR79</f>
        <v>0.81494057724957558</v>
      </c>
      <c r="EZ77" s="107">
        <f>'Population 43133'!KS79/'Population 43133'!KT79</f>
        <v>0.81370826010544817</v>
      </c>
      <c r="FA77" s="107">
        <f>'Population 43133'!KU79/'Population 43133'!KV79</f>
        <v>0.81769911504424775</v>
      </c>
      <c r="FB77" s="107">
        <f>'Population 43133'!KW79/'Population 43133'!KX79</f>
        <v>0.81071428571428572</v>
      </c>
      <c r="FC77" s="107">
        <f>'Population 43133'!KY79/'Population 43133'!KZ79</f>
        <v>0.79893238434163705</v>
      </c>
      <c r="FD77" s="107">
        <f>'Population 43133'!LA79/'Population 43133'!LB79</f>
        <v>0.79537366548042709</v>
      </c>
      <c r="FE77" s="107">
        <f>'Population 43133'!LC79/'Population 43133'!LD79</f>
        <v>0.78119349005424954</v>
      </c>
      <c r="FF77" s="107">
        <f>'Population 43133'!LE79/'Population 43133'!LF79</f>
        <v>0.78558558558558556</v>
      </c>
      <c r="FG77" s="107">
        <f>'Population 43133'!LG79/'Population 43133'!LH79</f>
        <v>0.76991150442477874</v>
      </c>
      <c r="FH77" s="107">
        <f>'Population 43133'!LI79/'Population 43133'!LJ79</f>
        <v>0.77186963979416812</v>
      </c>
      <c r="FI77" s="107">
        <f>'Population 43133'!LK79/'Population 43133'!LL79</f>
        <v>0.75544388609715241</v>
      </c>
      <c r="FJ77" s="107">
        <f>'Population 43133'!LM79/'Population 43133'!LN79</f>
        <v>0.74209650582362729</v>
      </c>
      <c r="FK77" s="107">
        <f>'Population 43133'!LO79/'Population 43133'!LP79</f>
        <v>0.74788494077834178</v>
      </c>
      <c r="FL77" s="107">
        <f>'Population 43133'!LQ79/'Population 43133'!LR79</f>
        <v>0.7466666666666667</v>
      </c>
      <c r="FM77" s="107">
        <f>'Population 43133'!LS79/'Population 43133'!LT79</f>
        <v>0.74750830564784054</v>
      </c>
      <c r="FN77" s="107">
        <f>'Population 43133'!LU79/'Population 43133'!LV79</f>
        <v>0.75792988313856424</v>
      </c>
      <c r="FO77" s="107">
        <f>'Population 43133'!LW79/'Population 43133'!LX79</f>
        <v>0.74957410562180582</v>
      </c>
      <c r="FP77" s="107">
        <f>'Population 43133'!LY79/'Population 43133'!LZ79</f>
        <v>0.74442538593481988</v>
      </c>
      <c r="FQ77" s="107">
        <f>'Population 43133'!MA79/'Population 43133'!MB79</f>
        <v>0.75593220338983047</v>
      </c>
      <c r="FR77" s="107">
        <f>'Population 43133'!MC79/'Population 43133'!MD79</f>
        <v>0.7432432432432432</v>
      </c>
      <c r="FS77" s="107">
        <f>'Population 43133'!ME79/'Population 43133'!MF79</f>
        <v>0.75879396984924619</v>
      </c>
      <c r="FT77" s="107">
        <f>'Population 43133'!MG79/'Population 43133'!MH79</f>
        <v>0.77721088435374153</v>
      </c>
      <c r="FU77" s="107">
        <f>'Population 43133'!MI79/'Population 43133'!MJ79</f>
        <v>0.77606837606837609</v>
      </c>
      <c r="FV77" s="107">
        <f>'Population 43133'!MK79/'Population 43133'!ML79</f>
        <v>0.76677852348993292</v>
      </c>
      <c r="FW77" s="107">
        <f>'Population 43133'!MM79/'Population 43133'!MN79</f>
        <v>0.7712</v>
      </c>
      <c r="FX77" s="107">
        <f>'Population 43133'!MO79/'Population 43133'!MP79</f>
        <v>0.76349206349206344</v>
      </c>
      <c r="FY77" s="107">
        <f>'Population 43133'!MQ79/'Population 43133'!MR79</f>
        <v>0.7592295345104334</v>
      </c>
    </row>
    <row r="78" spans="1:181" s="173" customFormat="1" ht="15.6" x14ac:dyDescent="0.3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f>'Population 43133'!KM80/'Population 43133'!KN80</f>
        <v>0.78259714968575733</v>
      </c>
      <c r="EX78" s="183">
        <f>'Population 43133'!KO80/'Population 43133'!KP80</f>
        <v>0.78126369292787656</v>
      </c>
      <c r="EY78" s="183">
        <f>'Population 43133'!KQ80/'Population 43133'!KR80</f>
        <v>0.7756309834638816</v>
      </c>
      <c r="EZ78" s="183">
        <f>'Population 43133'!KS80/'Population 43133'!KT80</f>
        <v>0.77550671341828448</v>
      </c>
      <c r="FA78" s="183">
        <f>'Population 43133'!KU80/'Population 43133'!KV80</f>
        <v>0.77159804005845445</v>
      </c>
      <c r="FB78" s="183">
        <f>'Population 43133'!KW80/'Population 43133'!KX80</f>
        <v>0.76732161323681491</v>
      </c>
      <c r="FC78" s="183">
        <f>'Population 43133'!KY80/'Population 43133'!KZ80</f>
        <v>0.76938404227670454</v>
      </c>
      <c r="FD78" s="183">
        <f>'Population 43133'!LA80/'Population 43133'!LB80</f>
        <v>0.76766884531590418</v>
      </c>
      <c r="FE78" s="183">
        <f>'Population 43133'!LC80/'Population 43133'!LD80</f>
        <v>0.76662274923144491</v>
      </c>
      <c r="FF78" s="183">
        <f>'Population 43133'!LE80/'Population 43133'!LF80</f>
        <v>0.76523721827589231</v>
      </c>
      <c r="FG78" s="183">
        <f>'Population 43133'!LG80/'Population 43133'!LH80</f>
        <v>0.76948532613428544</v>
      </c>
      <c r="FH78" s="183">
        <f>'Population 43133'!LI80/'Population 43133'!LJ80</f>
        <v>0.76216356107660455</v>
      </c>
      <c r="FI78" s="183">
        <f>'Population 43133'!LK80/'Population 43133'!LL80</f>
        <v>0.76476174033149169</v>
      </c>
      <c r="FJ78" s="183">
        <f>'Population 43133'!LM80/'Population 43133'!LN80</f>
        <v>0.76498409149539948</v>
      </c>
      <c r="FK78" s="183">
        <f>'Population 43133'!LO80/'Population 43133'!LP80</f>
        <v>0.7629591486440096</v>
      </c>
      <c r="FL78" s="183">
        <f>'Population 43133'!LQ80/'Population 43133'!LR80</f>
        <v>0.7624839400428266</v>
      </c>
      <c r="FM78" s="183">
        <f>'Population 43133'!LS80/'Population 43133'!LT80</f>
        <v>0.76116454826520097</v>
      </c>
      <c r="FN78" s="183">
        <f>'Population 43133'!LU80/'Population 43133'!LV80</f>
        <v>0.7584636535487197</v>
      </c>
      <c r="FO78" s="183">
        <f>'Population 43133'!LW80/'Population 43133'!LX80</f>
        <v>0.75601940065823658</v>
      </c>
      <c r="FP78" s="183">
        <f>'Population 43133'!LY80/'Population 43133'!LZ80</f>
        <v>0.75956331877729255</v>
      </c>
      <c r="FQ78" s="183">
        <f>'Population 43133'!MA80/'Population 43133'!MB80</f>
        <v>0.75896762904636916</v>
      </c>
      <c r="FR78" s="183">
        <f>'Population 43133'!MC80/'Population 43133'!MD80</f>
        <v>0.75754404325832903</v>
      </c>
      <c r="FS78" s="183">
        <f>'Population 43133'!ME80/'Population 43133'!MF80</f>
        <v>0.7605658400279427</v>
      </c>
      <c r="FT78" s="183">
        <f>'Population 43133'!MG80/'Population 43133'!MH80</f>
        <v>0.75546495489243581</v>
      </c>
      <c r="FU78" s="183">
        <f>'Population 43133'!MI80/'Population 43133'!MJ80</f>
        <v>0.7600801184359488</v>
      </c>
      <c r="FV78" s="183">
        <f>'Population 43133'!MK80/'Population 43133'!ML80</f>
        <v>0.76255668691708733</v>
      </c>
      <c r="FW78" s="183">
        <f>'Population 43133'!MM80/'Population 43133'!MN80</f>
        <v>0.76293030354417501</v>
      </c>
      <c r="FX78" s="183">
        <f>'Population 43133'!MO80/'Population 43133'!MP80</f>
        <v>0.76417580549179631</v>
      </c>
      <c r="FY78" s="183">
        <f>'Population 43133'!MQ80/'Population 43133'!MR80</f>
        <v>0.76665811307843645</v>
      </c>
    </row>
    <row r="79" spans="1:181" x14ac:dyDescent="0.25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f>'Population 43133'!KM81/'Population 43133'!KN81</f>
        <v>0.83018867924528306</v>
      </c>
      <c r="EX79" s="107">
        <f>'Population 43133'!KO81/'Population 43133'!KP81</f>
        <v>0.8165137614678899</v>
      </c>
      <c r="EY79" s="107">
        <f>'Population 43133'!KQ81/'Population 43133'!KR81</f>
        <v>0.83486238532110091</v>
      </c>
      <c r="EZ79" s="107">
        <f>'Population 43133'!KS81/'Population 43133'!KT81</f>
        <v>0.81666666666666665</v>
      </c>
      <c r="FA79" s="107">
        <f>'Population 43133'!KU81/'Population 43133'!KV81</f>
        <v>0.78688524590163933</v>
      </c>
      <c r="FB79" s="107">
        <f>'Population 43133'!KW81/'Population 43133'!KX81</f>
        <v>0.81818181818181823</v>
      </c>
      <c r="FC79" s="107">
        <f>'Population 43133'!KY81/'Population 43133'!KZ81</f>
        <v>0.78861788617886175</v>
      </c>
      <c r="FD79" s="107">
        <f>'Population 43133'!LA81/'Population 43133'!LB81</f>
        <v>0.75396825396825395</v>
      </c>
      <c r="FE79" s="107">
        <f>'Population 43133'!LC81/'Population 43133'!LD81</f>
        <v>0.7421875</v>
      </c>
      <c r="FF79" s="107">
        <f>'Population 43133'!LE81/'Population 43133'!LF81</f>
        <v>0.75384615384615383</v>
      </c>
      <c r="FG79" s="107">
        <f>'Population 43133'!LG81/'Population 43133'!LH81</f>
        <v>0.74285714285714288</v>
      </c>
      <c r="FH79" s="107">
        <f>'Population 43133'!LI81/'Population 43133'!LJ81</f>
        <v>0.77304964539007093</v>
      </c>
      <c r="FI79" s="107">
        <f>'Population 43133'!LK81/'Population 43133'!LL81</f>
        <v>0.76978417266187049</v>
      </c>
      <c r="FJ79" s="107">
        <f>'Population 43133'!LM81/'Population 43133'!LN81</f>
        <v>0.76595744680851063</v>
      </c>
      <c r="FK79" s="107">
        <f>'Population 43133'!LO81/'Population 43133'!LP81</f>
        <v>0.78169014084507038</v>
      </c>
      <c r="FL79" s="107">
        <f>'Population 43133'!LQ81/'Population 43133'!LR81</f>
        <v>0.77241379310344827</v>
      </c>
      <c r="FM79" s="107">
        <f>'Population 43133'!LS81/'Population 43133'!LT81</f>
        <v>0.76056338028169013</v>
      </c>
      <c r="FN79" s="107">
        <f>'Population 43133'!LU81/'Population 43133'!LV81</f>
        <v>0.74496644295302017</v>
      </c>
      <c r="FO79" s="107">
        <f>'Population 43133'!LW81/'Population 43133'!LX81</f>
        <v>0.71034482758620687</v>
      </c>
      <c r="FP79" s="107">
        <f>'Population 43133'!LY81/'Population 43133'!LZ81</f>
        <v>0.68965517241379315</v>
      </c>
      <c r="FQ79" s="107">
        <f>'Population 43133'!MA81/'Population 43133'!MB81</f>
        <v>0.68840579710144922</v>
      </c>
      <c r="FR79" s="107">
        <f>'Population 43133'!MC81/'Population 43133'!MD81</f>
        <v>0.66141732283464572</v>
      </c>
      <c r="FS79" s="107">
        <f>'Population 43133'!ME81/'Population 43133'!MF81</f>
        <v>0.60629921259842523</v>
      </c>
      <c r="FT79" s="107">
        <f>'Population 43133'!MG81/'Population 43133'!MH81</f>
        <v>0.60833333333333328</v>
      </c>
      <c r="FU79" s="107">
        <f>'Population 43133'!MI81/'Population 43133'!MJ81</f>
        <v>0.62931034482758619</v>
      </c>
      <c r="FV79" s="107">
        <f>'Population 43133'!MK81/'Population 43133'!ML81</f>
        <v>0.64035087719298245</v>
      </c>
      <c r="FW79" s="107">
        <f>'Population 43133'!MM81/'Population 43133'!MN81</f>
        <v>0.63025210084033612</v>
      </c>
      <c r="FX79" s="107">
        <f>'Population 43133'!MO81/'Population 43133'!MP81</f>
        <v>0.62608695652173918</v>
      </c>
      <c r="FY79" s="107">
        <f>'Population 43133'!MQ81/'Population 43133'!MR81</f>
        <v>0.63793103448275867</v>
      </c>
    </row>
    <row r="80" spans="1:181" x14ac:dyDescent="0.25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f>'Population 43133'!KM82/'Population 43133'!KN82</f>
        <v>0.75</v>
      </c>
      <c r="EX80" s="107">
        <f>'Population 43133'!KO82/'Population 43133'!KP82</f>
        <v>0.73636363636363633</v>
      </c>
      <c r="EY80" s="107">
        <f>'Population 43133'!KQ82/'Population 43133'!KR82</f>
        <v>0.75438596491228072</v>
      </c>
      <c r="EZ80" s="107">
        <f>'Population 43133'!KS82/'Population 43133'!KT82</f>
        <v>0.7583333333333333</v>
      </c>
      <c r="FA80" s="107">
        <f>'Population 43133'!KU82/'Population 43133'!KV82</f>
        <v>0.72727272727272729</v>
      </c>
      <c r="FB80" s="107">
        <f>'Population 43133'!KW82/'Population 43133'!KX82</f>
        <v>0.74358974358974361</v>
      </c>
      <c r="FC80" s="107">
        <f>'Population 43133'!KY82/'Population 43133'!KZ82</f>
        <v>0.73636363636363633</v>
      </c>
      <c r="FD80" s="107">
        <f>'Population 43133'!LA82/'Population 43133'!LB82</f>
        <v>0.77570093457943923</v>
      </c>
      <c r="FE80" s="107">
        <f>'Population 43133'!LC82/'Population 43133'!LD82</f>
        <v>0.79411764705882348</v>
      </c>
      <c r="FF80" s="107">
        <f>'Population 43133'!LE82/'Population 43133'!LF82</f>
        <v>0.79047619047619044</v>
      </c>
      <c r="FG80" s="107">
        <f>'Population 43133'!LG82/'Population 43133'!LH82</f>
        <v>0.78301886792452835</v>
      </c>
      <c r="FH80" s="107">
        <f>'Population 43133'!LI82/'Population 43133'!LJ82</f>
        <v>0.74311926605504586</v>
      </c>
      <c r="FI80" s="107">
        <f>'Population 43133'!LK82/'Population 43133'!LL82</f>
        <v>0.7053571428571429</v>
      </c>
      <c r="FJ80" s="107">
        <f>'Population 43133'!LM82/'Population 43133'!LN82</f>
        <v>0.71052631578947367</v>
      </c>
      <c r="FK80" s="107">
        <f>'Population 43133'!LO82/'Population 43133'!LP82</f>
        <v>0.70940170940170943</v>
      </c>
      <c r="FL80" s="107">
        <f>'Population 43133'!LQ82/'Population 43133'!LR82</f>
        <v>0.73949579831932777</v>
      </c>
      <c r="FM80" s="107">
        <f>'Population 43133'!LS82/'Population 43133'!LT82</f>
        <v>0.74336283185840712</v>
      </c>
      <c r="FN80" s="107">
        <f>'Population 43133'!LU82/'Population 43133'!LV82</f>
        <v>0.74545454545454548</v>
      </c>
      <c r="FO80" s="107">
        <f>'Population 43133'!LW82/'Population 43133'!LX82</f>
        <v>0.72972972972972971</v>
      </c>
      <c r="FP80" s="107">
        <f>'Population 43133'!LY82/'Population 43133'!LZ82</f>
        <v>0.74528301886792447</v>
      </c>
      <c r="FQ80" s="107">
        <f>'Population 43133'!MA82/'Population 43133'!MB82</f>
        <v>0.76699029126213591</v>
      </c>
      <c r="FR80" s="107">
        <f>'Population 43133'!MC82/'Population 43133'!MD82</f>
        <v>0.76699029126213591</v>
      </c>
      <c r="FS80" s="107">
        <f>'Population 43133'!ME82/'Population 43133'!MF82</f>
        <v>0.78301886792452835</v>
      </c>
      <c r="FT80" s="107">
        <f>'Population 43133'!MG82/'Population 43133'!MH82</f>
        <v>0.78</v>
      </c>
      <c r="FU80" s="107">
        <f>'Population 43133'!MI82/'Population 43133'!MJ82</f>
        <v>0.75824175824175821</v>
      </c>
      <c r="FV80" s="107">
        <f>'Population 43133'!MK82/'Population 43133'!ML82</f>
        <v>0.75257731958762886</v>
      </c>
      <c r="FW80" s="107">
        <f>'Population 43133'!MM82/'Population 43133'!MN82</f>
        <v>0.76530612244897955</v>
      </c>
      <c r="FX80" s="107">
        <f>'Population 43133'!MO82/'Population 43133'!MP82</f>
        <v>0.75490196078431371</v>
      </c>
      <c r="FY80" s="107">
        <f>'Population 43133'!MQ82/'Population 43133'!MR82</f>
        <v>0.75510204081632648</v>
      </c>
    </row>
    <row r="81" spans="1:181" x14ac:dyDescent="0.25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f>'Population 43133'!KM83/'Population 43133'!KN83</f>
        <v>0.7448015122873346</v>
      </c>
      <c r="EX81" s="107">
        <f>'Population 43133'!KO83/'Population 43133'!KP83</f>
        <v>0.76748582230623819</v>
      </c>
      <c r="EY81" s="107">
        <f>'Population 43133'!KQ83/'Population 43133'!KR83</f>
        <v>0.75047619047619052</v>
      </c>
      <c r="EZ81" s="107">
        <f>'Population 43133'!KS83/'Population 43133'!KT83</f>
        <v>0.74181117533718688</v>
      </c>
      <c r="FA81" s="107">
        <f>'Population 43133'!KU83/'Population 43133'!KV83</f>
        <v>0.75944333996023861</v>
      </c>
      <c r="FB81" s="107">
        <f>'Population 43133'!KW83/'Population 43133'!KX83</f>
        <v>0.75049900199600794</v>
      </c>
      <c r="FC81" s="107">
        <f>'Population 43133'!KY83/'Population 43133'!KZ83</f>
        <v>0.76693227091633465</v>
      </c>
      <c r="FD81" s="107">
        <f>'Population 43133'!LA83/'Population 43133'!LB83</f>
        <v>0.76814516129032262</v>
      </c>
      <c r="FE81" s="107">
        <f>'Population 43133'!LC83/'Population 43133'!LD83</f>
        <v>0.76646706586826352</v>
      </c>
      <c r="FF81" s="107">
        <f>'Population 43133'!LE83/'Population 43133'!LF83</f>
        <v>0.77575757575757576</v>
      </c>
      <c r="FG81" s="107">
        <f>'Population 43133'!LG83/'Population 43133'!LH83</f>
        <v>0.77373737373737372</v>
      </c>
      <c r="FH81" s="107">
        <f>'Population 43133'!LI83/'Population 43133'!LJ83</f>
        <v>0.76152304609218435</v>
      </c>
      <c r="FI81" s="107">
        <f>'Population 43133'!LK83/'Population 43133'!LL83</f>
        <v>0.76200000000000001</v>
      </c>
      <c r="FJ81" s="107">
        <f>'Population 43133'!LM83/'Population 43133'!LN83</f>
        <v>0.76320939334637961</v>
      </c>
      <c r="FK81" s="107">
        <f>'Population 43133'!LO83/'Population 43133'!LP83</f>
        <v>0.77647058823529413</v>
      </c>
      <c r="FL81" s="107">
        <f>'Population 43133'!LQ83/'Population 43133'!LR83</f>
        <v>0.77733598409542748</v>
      </c>
      <c r="FM81" s="107">
        <f>'Population 43133'!LS83/'Population 43133'!LT83</f>
        <v>0.77354709418837675</v>
      </c>
      <c r="FN81" s="107">
        <f>'Population 43133'!LU83/'Population 43133'!LV83</f>
        <v>0.7684630738522954</v>
      </c>
      <c r="FO81" s="107">
        <f>'Population 43133'!LW83/'Population 43133'!LX83</f>
        <v>0.75951903807615229</v>
      </c>
      <c r="FP81" s="107">
        <f>'Population 43133'!LY83/'Population 43133'!LZ83</f>
        <v>0.76424361493123771</v>
      </c>
      <c r="FQ81" s="107">
        <f>'Population 43133'!MA83/'Population 43133'!MB83</f>
        <v>0.77165354330708658</v>
      </c>
      <c r="FR81" s="107">
        <f>'Population 43133'!MC83/'Population 43133'!MD83</f>
        <v>0.77406679764243613</v>
      </c>
      <c r="FS81" s="107">
        <f>'Population 43133'!ME83/'Population 43133'!MF83</f>
        <v>0.78528827037773363</v>
      </c>
      <c r="FT81" s="107">
        <f>'Population 43133'!MG83/'Population 43133'!MH83</f>
        <v>0.77317554240631159</v>
      </c>
      <c r="FU81" s="107">
        <f>'Population 43133'!MI83/'Population 43133'!MJ83</f>
        <v>0.77972709551656916</v>
      </c>
      <c r="FV81" s="107">
        <f>'Population 43133'!MK83/'Population 43133'!ML83</f>
        <v>0.77504725897920601</v>
      </c>
      <c r="FW81" s="107">
        <f>'Population 43133'!MM83/'Population 43133'!MN83</f>
        <v>0.77340823970037453</v>
      </c>
      <c r="FX81" s="107">
        <f>'Population 43133'!MO83/'Population 43133'!MP83</f>
        <v>0.77736549165120594</v>
      </c>
      <c r="FY81" s="107">
        <f>'Population 43133'!MQ83/'Population 43133'!MR83</f>
        <v>0.77272727272727271</v>
      </c>
    </row>
    <row r="82" spans="1:181" x14ac:dyDescent="0.25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f>'Population 43133'!KM84/'Population 43133'!KN84</f>
        <v>0.78765880217785844</v>
      </c>
      <c r="EX82" s="107">
        <f>'Population 43133'!KO84/'Population 43133'!KP84</f>
        <v>0.78359511343804533</v>
      </c>
      <c r="EY82" s="107">
        <f>'Population 43133'!KQ84/'Population 43133'!KR84</f>
        <v>0.76868327402135228</v>
      </c>
      <c r="EZ82" s="107">
        <f>'Population 43133'!KS84/'Population 43133'!KT84</f>
        <v>0.75938566552901021</v>
      </c>
      <c r="FA82" s="107">
        <f>'Population 43133'!KU84/'Population 43133'!KV84</f>
        <v>0.75468483816013632</v>
      </c>
      <c r="FB82" s="107">
        <f>'Population 43133'!KW84/'Population 43133'!KX84</f>
        <v>0.75544388609715241</v>
      </c>
      <c r="FC82" s="107">
        <f>'Population 43133'!KY84/'Population 43133'!KZ84</f>
        <v>0.75491949910554557</v>
      </c>
      <c r="FD82" s="107">
        <f>'Population 43133'!LA84/'Population 43133'!LB84</f>
        <v>0.75824175824175821</v>
      </c>
      <c r="FE82" s="107">
        <f>'Population 43133'!LC84/'Population 43133'!LD84</f>
        <v>0.76630434782608692</v>
      </c>
      <c r="FF82" s="107">
        <f>'Population 43133'!LE84/'Population 43133'!LF84</f>
        <v>0.76840215439856374</v>
      </c>
      <c r="FG82" s="107">
        <f>'Population 43133'!LG84/'Population 43133'!LH84</f>
        <v>0.76079136690647486</v>
      </c>
      <c r="FH82" s="107">
        <f>'Population 43133'!LI84/'Population 43133'!LJ84</f>
        <v>0.75818181818181818</v>
      </c>
      <c r="FI82" s="107">
        <f>'Population 43133'!LK84/'Population 43133'!LL84</f>
        <v>0.76630434782608692</v>
      </c>
      <c r="FJ82" s="107">
        <f>'Population 43133'!LM84/'Population 43133'!LN84</f>
        <v>0.76695652173913043</v>
      </c>
      <c r="FK82" s="107">
        <f>'Population 43133'!LO84/'Population 43133'!LP84</f>
        <v>0.76334519572953741</v>
      </c>
      <c r="FL82" s="107">
        <f>'Population 43133'!LQ84/'Population 43133'!LR84</f>
        <v>0.76083188908145583</v>
      </c>
      <c r="FM82" s="107">
        <f>'Population 43133'!LS84/'Population 43133'!LT84</f>
        <v>0.75306479859894926</v>
      </c>
      <c r="FN82" s="107">
        <f>'Population 43133'!LU84/'Population 43133'!LV84</f>
        <v>0.74430823117338007</v>
      </c>
      <c r="FO82" s="107">
        <f>'Population 43133'!LW84/'Population 43133'!LX84</f>
        <v>0.74321880650994576</v>
      </c>
      <c r="FP82" s="107">
        <f>'Population 43133'!LY84/'Population 43133'!LZ84</f>
        <v>0.74640287769784175</v>
      </c>
      <c r="FQ82" s="107">
        <f>'Population 43133'!MA84/'Population 43133'!MB84</f>
        <v>0.7589285714285714</v>
      </c>
      <c r="FR82" s="107">
        <f>'Population 43133'!MC84/'Population 43133'!MD84</f>
        <v>0.7567567567567568</v>
      </c>
      <c r="FS82" s="107">
        <f>'Population 43133'!ME84/'Population 43133'!MF84</f>
        <v>0.77459749552772805</v>
      </c>
      <c r="FT82" s="107">
        <f>'Population 43133'!MG84/'Population 43133'!MH84</f>
        <v>0.75741710296684117</v>
      </c>
      <c r="FU82" s="107">
        <f>'Population 43133'!MI84/'Population 43133'!MJ84</f>
        <v>0.7667844522968198</v>
      </c>
      <c r="FV82" s="107">
        <f>'Population 43133'!MK84/'Population 43133'!ML84</f>
        <v>0.75929203539823009</v>
      </c>
      <c r="FW82" s="107">
        <f>'Population 43133'!MM84/'Population 43133'!MN84</f>
        <v>0.76164874551971329</v>
      </c>
      <c r="FX82" s="107">
        <f>'Population 43133'!MO84/'Population 43133'!MP84</f>
        <v>0.76241134751773054</v>
      </c>
      <c r="FY82" s="107">
        <f>'Population 43133'!MQ84/'Population 43133'!MR84</f>
        <v>0.76773049645390068</v>
      </c>
    </row>
    <row r="83" spans="1:181" x14ac:dyDescent="0.25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f>'Population 43133'!KM85/'Population 43133'!KN85</f>
        <v>0.76302083333333337</v>
      </c>
      <c r="EX83" s="107">
        <f>'Population 43133'!KO85/'Population 43133'!KP85</f>
        <v>0.76485788113695086</v>
      </c>
      <c r="EY83" s="107">
        <f>'Population 43133'!KQ85/'Population 43133'!KR85</f>
        <v>0.76649746192893398</v>
      </c>
      <c r="EZ83" s="107">
        <f>'Population 43133'!KS85/'Population 43133'!KT85</f>
        <v>0.78606965174129351</v>
      </c>
      <c r="FA83" s="107">
        <f>'Population 43133'!KU85/'Population 43133'!KV85</f>
        <v>0.78765432098765431</v>
      </c>
      <c r="FB83" s="107">
        <f>'Population 43133'!KW85/'Population 43133'!KX85</f>
        <v>0.77468354430379749</v>
      </c>
      <c r="FC83" s="107">
        <f>'Population 43133'!KY85/'Population 43133'!KZ85</f>
        <v>0.78497409326424872</v>
      </c>
      <c r="FD83" s="107">
        <f>'Population 43133'!LA85/'Population 43133'!LB85</f>
        <v>0.78441558441558445</v>
      </c>
      <c r="FE83" s="107">
        <f>'Population 43133'!LC85/'Population 43133'!LD85</f>
        <v>0.77020202020202022</v>
      </c>
      <c r="FF83" s="107">
        <f>'Population 43133'!LE85/'Population 43133'!LF85</f>
        <v>0.75742574257425743</v>
      </c>
      <c r="FG83" s="107">
        <f>'Population 43133'!LG85/'Population 43133'!LH85</f>
        <v>0.75490196078431371</v>
      </c>
      <c r="FH83" s="107">
        <f>'Population 43133'!LI85/'Population 43133'!LJ85</f>
        <v>0.76108374384236455</v>
      </c>
      <c r="FI83" s="107">
        <f>'Population 43133'!LK85/'Population 43133'!LL85</f>
        <v>0.77339901477832518</v>
      </c>
      <c r="FJ83" s="107">
        <f>'Population 43133'!LM85/'Population 43133'!LN85</f>
        <v>0.77073170731707319</v>
      </c>
      <c r="FK83" s="107">
        <f>'Population 43133'!LO85/'Population 43133'!LP85</f>
        <v>0.76108374384236455</v>
      </c>
      <c r="FL83" s="107">
        <f>'Population 43133'!LQ85/'Population 43133'!LR85</f>
        <v>0.73880597014925375</v>
      </c>
      <c r="FM83" s="107">
        <f>'Population 43133'!LS85/'Population 43133'!LT85</f>
        <v>0.73067331670822944</v>
      </c>
      <c r="FN83" s="107">
        <f>'Population 43133'!LU85/'Population 43133'!LV85</f>
        <v>0.72568578553615959</v>
      </c>
      <c r="FO83" s="107">
        <f>'Population 43133'!LW85/'Population 43133'!LX85</f>
        <v>0.72564102564102562</v>
      </c>
      <c r="FP83" s="107">
        <f>'Population 43133'!LY85/'Population 43133'!LZ85</f>
        <v>0.72634271099744241</v>
      </c>
      <c r="FQ83" s="107">
        <f>'Population 43133'!MA85/'Population 43133'!MB85</f>
        <v>0.7379134860050891</v>
      </c>
      <c r="FR83" s="107">
        <f>'Population 43133'!MC85/'Population 43133'!MD85</f>
        <v>0.7441860465116279</v>
      </c>
      <c r="FS83" s="107">
        <f>'Population 43133'!ME85/'Population 43133'!MF85</f>
        <v>0.75124378109452739</v>
      </c>
      <c r="FT83" s="107">
        <f>'Population 43133'!MG85/'Population 43133'!MH85</f>
        <v>0.73557692307692313</v>
      </c>
      <c r="FU83" s="107">
        <f>'Population 43133'!MI85/'Population 43133'!MJ85</f>
        <v>0.73762376237623761</v>
      </c>
      <c r="FV83" s="107">
        <f>'Population 43133'!MK85/'Population 43133'!ML85</f>
        <v>0.72864321608040206</v>
      </c>
      <c r="FW83" s="107">
        <f>'Population 43133'!MM85/'Population 43133'!MN85</f>
        <v>0.73969072164948457</v>
      </c>
      <c r="FX83" s="107">
        <f>'Population 43133'!MO85/'Population 43133'!MP85</f>
        <v>0.73643410852713176</v>
      </c>
      <c r="FY83" s="107">
        <f>'Population 43133'!MQ85/'Population 43133'!MR85</f>
        <v>0.74479166666666663</v>
      </c>
    </row>
    <row r="84" spans="1:181" x14ac:dyDescent="0.25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f>'Population 43133'!KM86/'Population 43133'!KN86</f>
        <v>0.72</v>
      </c>
      <c r="EX84" s="107">
        <f>'Population 43133'!KO86/'Population 43133'!KP86</f>
        <v>0.73</v>
      </c>
      <c r="EY84" s="107">
        <f>'Population 43133'!KQ86/'Population 43133'!KR86</f>
        <v>0.71</v>
      </c>
      <c r="EZ84" s="107">
        <f>'Population 43133'!KS86/'Population 43133'!KT86</f>
        <v>0.73134328358208955</v>
      </c>
      <c r="FA84" s="107">
        <f>'Population 43133'!KU86/'Population 43133'!KV86</f>
        <v>0.7219512195121951</v>
      </c>
      <c r="FB84" s="107">
        <f>'Population 43133'!KW86/'Population 43133'!KX86</f>
        <v>0.73056994818652854</v>
      </c>
      <c r="FC84" s="107">
        <f>'Population 43133'!KY86/'Population 43133'!KZ86</f>
        <v>0.72432432432432436</v>
      </c>
      <c r="FD84" s="107">
        <f>'Population 43133'!LA86/'Population 43133'!LB86</f>
        <v>0.74033149171270718</v>
      </c>
      <c r="FE84" s="107">
        <f>'Population 43133'!LC86/'Population 43133'!LD86</f>
        <v>0.75428571428571434</v>
      </c>
      <c r="FF84" s="107">
        <f>'Population 43133'!LE86/'Population 43133'!LF86</f>
        <v>0.77011494252873558</v>
      </c>
      <c r="FG84" s="107">
        <f>'Population 43133'!LG86/'Population 43133'!LH86</f>
        <v>0.80588235294117649</v>
      </c>
      <c r="FH84" s="107">
        <f>'Population 43133'!LI86/'Population 43133'!LJ86</f>
        <v>0.79881656804733725</v>
      </c>
      <c r="FI84" s="107">
        <f>'Population 43133'!LK86/'Population 43133'!LL86</f>
        <v>0.78915662650602414</v>
      </c>
      <c r="FJ84" s="107">
        <f>'Population 43133'!LM86/'Population 43133'!LN86</f>
        <v>0.79041916167664672</v>
      </c>
      <c r="FK84" s="107">
        <f>'Population 43133'!LO86/'Population 43133'!LP86</f>
        <v>0.80864197530864201</v>
      </c>
      <c r="FL84" s="107">
        <f>'Population 43133'!LQ86/'Population 43133'!LR86</f>
        <v>0.79503105590062106</v>
      </c>
      <c r="FM84" s="107">
        <f>'Population 43133'!LS86/'Population 43133'!LT86</f>
        <v>0.75</v>
      </c>
      <c r="FN84" s="107">
        <f>'Population 43133'!LU86/'Population 43133'!LV86</f>
        <v>0.7441860465116279</v>
      </c>
      <c r="FO84" s="107">
        <f>'Population 43133'!LW86/'Population 43133'!LX86</f>
        <v>0.73333333333333328</v>
      </c>
      <c r="FP84" s="107">
        <f>'Population 43133'!LY86/'Population 43133'!LZ86</f>
        <v>0.70949720670391059</v>
      </c>
      <c r="FQ84" s="107">
        <f>'Population 43133'!MA86/'Population 43133'!MB86</f>
        <v>0.72527472527472525</v>
      </c>
      <c r="FR84" s="107">
        <f>'Population 43133'!MC86/'Population 43133'!MD86</f>
        <v>0.6983240223463687</v>
      </c>
      <c r="FS84" s="107">
        <f>'Population 43133'!ME86/'Population 43133'!MF86</f>
        <v>0.70949720670391059</v>
      </c>
      <c r="FT84" s="107">
        <f>'Population 43133'!MG86/'Population 43133'!MH86</f>
        <v>0.6875</v>
      </c>
      <c r="FU84" s="107">
        <f>'Population 43133'!MI86/'Population 43133'!MJ86</f>
        <v>0.73964497041420119</v>
      </c>
      <c r="FV84" s="107">
        <f>'Population 43133'!MK86/'Population 43133'!ML86</f>
        <v>0.75739644970414199</v>
      </c>
      <c r="FW84" s="107">
        <f>'Population 43133'!MM86/'Population 43133'!MN86</f>
        <v>0.7142857142857143</v>
      </c>
      <c r="FX84" s="107">
        <f>'Population 43133'!MO86/'Population 43133'!MP86</f>
        <v>0.70949720670391059</v>
      </c>
      <c r="FY84" s="107">
        <f>'Population 43133'!MQ86/'Population 43133'!MR86</f>
        <v>0.71666666666666667</v>
      </c>
    </row>
    <row r="85" spans="1:181" x14ac:dyDescent="0.25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f>'Population 43133'!KM87/'Population 43133'!KN87</f>
        <v>0.73224043715846998</v>
      </c>
      <c r="EX85" s="107">
        <f>'Population 43133'!KO87/'Population 43133'!KP87</f>
        <v>0.74217311233885819</v>
      </c>
      <c r="EY85" s="107">
        <f>'Population 43133'!KQ87/'Population 43133'!KR87</f>
        <v>0.73166368515205726</v>
      </c>
      <c r="EZ85" s="107">
        <f>'Population 43133'!KS87/'Population 43133'!KT87</f>
        <v>0.72280701754385968</v>
      </c>
      <c r="FA85" s="107">
        <f>'Population 43133'!KU87/'Population 43133'!KV87</f>
        <v>0.72007042253521125</v>
      </c>
      <c r="FB85" s="107">
        <f>'Population 43133'!KW87/'Population 43133'!KX87</f>
        <v>0.71126760563380287</v>
      </c>
      <c r="FC85" s="107">
        <f>'Population 43133'!KY87/'Population 43133'!KZ87</f>
        <v>0.72566371681415931</v>
      </c>
      <c r="FD85" s="107">
        <f>'Population 43133'!LA87/'Population 43133'!LB87</f>
        <v>0.73083778966131907</v>
      </c>
      <c r="FE85" s="107">
        <f>'Population 43133'!LC87/'Population 43133'!LD87</f>
        <v>0.71880492091388404</v>
      </c>
      <c r="FF85" s="107">
        <f>'Population 43133'!LE87/'Population 43133'!LF87</f>
        <v>0.70715474209650586</v>
      </c>
      <c r="FG85" s="107">
        <f>'Population 43133'!LG87/'Population 43133'!LH87</f>
        <v>0.70462046204620465</v>
      </c>
      <c r="FH85" s="107">
        <f>'Population 43133'!LI87/'Population 43133'!LJ87</f>
        <v>0.69867549668874174</v>
      </c>
      <c r="FI85" s="107">
        <f>'Population 43133'!LK87/'Population 43133'!LL87</f>
        <v>0.6977928692699491</v>
      </c>
      <c r="FJ85" s="107">
        <f>'Population 43133'!LM87/'Population 43133'!LN87</f>
        <v>0.71111111111111114</v>
      </c>
      <c r="FK85" s="107">
        <f>'Population 43133'!LO87/'Population 43133'!LP87</f>
        <v>0.71084337349397586</v>
      </c>
      <c r="FL85" s="107">
        <f>'Population 43133'!LQ87/'Population 43133'!LR87</f>
        <v>0.70790378006872856</v>
      </c>
      <c r="FM85" s="107">
        <f>'Population 43133'!LS87/'Population 43133'!LT87</f>
        <v>0.71130434782608698</v>
      </c>
      <c r="FN85" s="107">
        <f>'Population 43133'!LU87/'Population 43133'!LV87</f>
        <v>0.70577933450087571</v>
      </c>
      <c r="FO85" s="107">
        <f>'Population 43133'!LW87/'Population 43133'!LX87</f>
        <v>0.69349315068493156</v>
      </c>
      <c r="FP85" s="107">
        <f>'Population 43133'!LY87/'Population 43133'!LZ87</f>
        <v>0.69035532994923854</v>
      </c>
      <c r="FQ85" s="107">
        <f>'Population 43133'!MA87/'Population 43133'!MB87</f>
        <v>0.69137931034482758</v>
      </c>
      <c r="FR85" s="107">
        <f>'Population 43133'!MC87/'Population 43133'!MD87</f>
        <v>0.69163763066202089</v>
      </c>
      <c r="FS85" s="107">
        <f>'Population 43133'!ME87/'Population 43133'!MF87</f>
        <v>0.68020304568527923</v>
      </c>
      <c r="FT85" s="107">
        <f>'Population 43133'!MG87/'Population 43133'!MH87</f>
        <v>0.68128161888701522</v>
      </c>
      <c r="FU85" s="107">
        <f>'Population 43133'!MI87/'Population 43133'!MJ87</f>
        <v>0.71501706484641636</v>
      </c>
      <c r="FV85" s="107">
        <f>'Population 43133'!MK87/'Population 43133'!ML87</f>
        <v>0.72473867595818819</v>
      </c>
      <c r="FW85" s="107">
        <f>'Population 43133'!MM87/'Population 43133'!MN87</f>
        <v>0.73021582733812951</v>
      </c>
      <c r="FX85" s="107">
        <f>'Population 43133'!MO87/'Population 43133'!MP87</f>
        <v>0.73035714285714282</v>
      </c>
      <c r="FY85" s="107">
        <f>'Population 43133'!MQ87/'Population 43133'!MR87</f>
        <v>0.7373188405797102</v>
      </c>
    </row>
    <row r="86" spans="1:181" x14ac:dyDescent="0.25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f>'Population 43133'!KM88/'Population 43133'!KN88</f>
        <v>0.74149659863945583</v>
      </c>
      <c r="EX86" s="107">
        <f>'Population 43133'!KO88/'Population 43133'!KP88</f>
        <v>0.74149659863945583</v>
      </c>
      <c r="EY86" s="107">
        <f>'Population 43133'!KQ88/'Population 43133'!KR88</f>
        <v>0.76666666666666672</v>
      </c>
      <c r="EZ86" s="107">
        <f>'Population 43133'!KS88/'Population 43133'!KT88</f>
        <v>0.74125874125874125</v>
      </c>
      <c r="FA86" s="107">
        <f>'Population 43133'!KU88/'Population 43133'!KV88</f>
        <v>0.75886524822695034</v>
      </c>
      <c r="FB86" s="107">
        <f>'Population 43133'!KW88/'Population 43133'!KX88</f>
        <v>0.74100719424460426</v>
      </c>
      <c r="FC86" s="107">
        <f>'Population 43133'!KY88/'Population 43133'!KZ88</f>
        <v>0.7407407407407407</v>
      </c>
      <c r="FD86" s="107">
        <f>'Population 43133'!LA88/'Population 43133'!LB88</f>
        <v>0.72093023255813948</v>
      </c>
      <c r="FE86" s="107">
        <f>'Population 43133'!LC88/'Population 43133'!LD88</f>
        <v>0.75</v>
      </c>
      <c r="FF86" s="107">
        <f>'Population 43133'!LE88/'Population 43133'!LF88</f>
        <v>0.74193548387096775</v>
      </c>
      <c r="FG86" s="107">
        <f>'Population 43133'!LG88/'Population 43133'!LH88</f>
        <v>0.74193548387096775</v>
      </c>
      <c r="FH86" s="107">
        <f>'Population 43133'!LI88/'Population 43133'!LJ88</f>
        <v>0.73282442748091603</v>
      </c>
      <c r="FI86" s="107">
        <f>'Population 43133'!LK88/'Population 43133'!LL88</f>
        <v>0.72592592592592597</v>
      </c>
      <c r="FJ86" s="107">
        <f>'Population 43133'!LM88/'Population 43133'!LN88</f>
        <v>0.7846153846153846</v>
      </c>
      <c r="FK86" s="107">
        <f>'Population 43133'!LO88/'Population 43133'!LP88</f>
        <v>0.75409836065573765</v>
      </c>
      <c r="FL86" s="107">
        <f>'Population 43133'!LQ88/'Population 43133'!LR88</f>
        <v>0.7661290322580645</v>
      </c>
      <c r="FM86" s="107">
        <f>'Population 43133'!LS88/'Population 43133'!LT88</f>
        <v>0.73553719008264462</v>
      </c>
      <c r="FN86" s="107">
        <f>'Population 43133'!LU88/'Population 43133'!LV88</f>
        <v>0.71875</v>
      </c>
      <c r="FO86" s="107">
        <f>'Population 43133'!LW88/'Population 43133'!LX88</f>
        <v>0.70992366412213737</v>
      </c>
      <c r="FP86" s="107">
        <f>'Population 43133'!LY88/'Population 43133'!LZ88</f>
        <v>0.76377952755905509</v>
      </c>
      <c r="FQ86" s="107">
        <f>'Population 43133'!MA88/'Population 43133'!MB88</f>
        <v>0.76377952755905509</v>
      </c>
      <c r="FR86" s="107">
        <f>'Population 43133'!MC88/'Population 43133'!MD88</f>
        <v>0.7967479674796748</v>
      </c>
      <c r="FS86" s="107">
        <f>'Population 43133'!ME88/'Population 43133'!MF88</f>
        <v>0.77777777777777779</v>
      </c>
      <c r="FT86" s="107">
        <f>'Population 43133'!MG88/'Population 43133'!MH88</f>
        <v>0.75968992248062017</v>
      </c>
      <c r="FU86" s="107">
        <f>'Population 43133'!MI88/'Population 43133'!MJ88</f>
        <v>0.78030303030303028</v>
      </c>
      <c r="FV86" s="107">
        <f>'Population 43133'!MK88/'Population 43133'!ML88</f>
        <v>0.76595744680851063</v>
      </c>
      <c r="FW86" s="107">
        <f>'Population 43133'!MM88/'Population 43133'!MN88</f>
        <v>0.78082191780821919</v>
      </c>
      <c r="FX86" s="107">
        <f>'Population 43133'!MO88/'Population 43133'!MP88</f>
        <v>0.77181208053691275</v>
      </c>
      <c r="FY86" s="107">
        <f>'Population 43133'!MQ88/'Population 43133'!MR88</f>
        <v>0.77551020408163263</v>
      </c>
    </row>
    <row r="87" spans="1:181" x14ac:dyDescent="0.25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f>'Population 43133'!KM89/'Population 43133'!KN89</f>
        <v>0.72</v>
      </c>
      <c r="EX87" s="107">
        <f>'Population 43133'!KO89/'Population 43133'!KP89</f>
        <v>0.73076923076923073</v>
      </c>
      <c r="EY87" s="107">
        <f>'Population 43133'!KQ89/'Population 43133'!KR89</f>
        <v>0.76923076923076927</v>
      </c>
      <c r="EZ87" s="107">
        <f>'Population 43133'!KS89/'Population 43133'!KT89</f>
        <v>0.77777777777777779</v>
      </c>
      <c r="FA87" s="107">
        <f>'Population 43133'!KU89/'Population 43133'!KV89</f>
        <v>0.82758620689655171</v>
      </c>
      <c r="FB87" s="107">
        <f>'Population 43133'!KW89/'Population 43133'!KX89</f>
        <v>0.8214285714285714</v>
      </c>
      <c r="FC87" s="107">
        <f>'Population 43133'!KY89/'Population 43133'!KZ89</f>
        <v>0.84</v>
      </c>
      <c r="FD87" s="107">
        <f>'Population 43133'!LA89/'Population 43133'!LB89</f>
        <v>0.84</v>
      </c>
      <c r="FE87" s="107">
        <f>'Population 43133'!LC89/'Population 43133'!LD89</f>
        <v>0.82608695652173914</v>
      </c>
      <c r="FF87" s="107">
        <f>'Population 43133'!LE89/'Population 43133'!LF89</f>
        <v>0.80952380952380953</v>
      </c>
      <c r="FG87" s="107">
        <f>'Population 43133'!LG89/'Population 43133'!LH89</f>
        <v>0.80952380952380953</v>
      </c>
      <c r="FH87" s="107">
        <f>'Population 43133'!LI89/'Population 43133'!LJ89</f>
        <v>0.78947368421052633</v>
      </c>
      <c r="FI87" s="107">
        <f>'Population 43133'!LK89/'Population 43133'!LL89</f>
        <v>0.78947368421052633</v>
      </c>
      <c r="FJ87" s="107">
        <f>'Population 43133'!LM89/'Population 43133'!LN89</f>
        <v>0.6875</v>
      </c>
      <c r="FK87" s="107">
        <f>'Population 43133'!LO89/'Population 43133'!LP89</f>
        <v>0.75</v>
      </c>
      <c r="FL87" s="107">
        <f>'Population 43133'!LQ89/'Population 43133'!LR89</f>
        <v>0.70588235294117652</v>
      </c>
      <c r="FM87" s="107">
        <f>'Population 43133'!LS89/'Population 43133'!LT89</f>
        <v>0.76470588235294112</v>
      </c>
      <c r="FN87" s="107">
        <f>'Population 43133'!LU89/'Population 43133'!LV89</f>
        <v>0.78947368421052633</v>
      </c>
      <c r="FO87" s="107">
        <f>'Population 43133'!LW89/'Population 43133'!LX89</f>
        <v>0.76190476190476186</v>
      </c>
      <c r="FP87" s="107">
        <f>'Population 43133'!LY89/'Population 43133'!LZ89</f>
        <v>0.76190476190476186</v>
      </c>
      <c r="FQ87" s="107">
        <f>'Population 43133'!MA89/'Population 43133'!MB89</f>
        <v>0.75</v>
      </c>
      <c r="FR87" s="107">
        <f>'Population 43133'!MC89/'Population 43133'!MD89</f>
        <v>0.73684210526315785</v>
      </c>
      <c r="FS87" s="107">
        <f>'Population 43133'!ME89/'Population 43133'!MF89</f>
        <v>0.80952380952380953</v>
      </c>
      <c r="FT87" s="107">
        <f>'Population 43133'!MG89/'Population 43133'!MH89</f>
        <v>0.68</v>
      </c>
      <c r="FU87" s="107">
        <f>'Population 43133'!MI89/'Population 43133'!MJ89</f>
        <v>0.79166666666666663</v>
      </c>
      <c r="FV87" s="107">
        <f>'Population 43133'!MK89/'Population 43133'!ML89</f>
        <v>0.80769230769230771</v>
      </c>
      <c r="FW87" s="107">
        <f>'Population 43133'!MM89/'Population 43133'!MN89</f>
        <v>0.7931034482758621</v>
      </c>
      <c r="FX87" s="107">
        <f>'Population 43133'!MO89/'Population 43133'!MP89</f>
        <v>0.72413793103448276</v>
      </c>
      <c r="FY87" s="107">
        <f>'Population 43133'!MQ89/'Population 43133'!MR89</f>
        <v>0.75862068965517238</v>
      </c>
    </row>
    <row r="88" spans="1:181" x14ac:dyDescent="0.25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f>'Population 43133'!KM90/'Population 43133'!KN90</f>
        <v>0.7931034482758621</v>
      </c>
      <c r="EX88" s="107">
        <f>'Population 43133'!KO90/'Population 43133'!KP90</f>
        <v>0.7931034482758621</v>
      </c>
      <c r="EY88" s="107">
        <f>'Population 43133'!KQ90/'Population 43133'!KR90</f>
        <v>0.77647058823529413</v>
      </c>
      <c r="EZ88" s="107">
        <f>'Population 43133'!KS90/'Population 43133'!KT90</f>
        <v>0.81395348837209303</v>
      </c>
      <c r="FA88" s="107">
        <f>'Population 43133'!KU90/'Population 43133'!KV90</f>
        <v>0.82352941176470584</v>
      </c>
      <c r="FB88" s="107">
        <f>'Population 43133'!KW90/'Population 43133'!KX90</f>
        <v>0.8</v>
      </c>
      <c r="FC88" s="107">
        <f>'Population 43133'!KY90/'Population 43133'!KZ90</f>
        <v>0.7441860465116279</v>
      </c>
      <c r="FD88" s="107">
        <f>'Population 43133'!LA90/'Population 43133'!LB90</f>
        <v>0.73493975903614461</v>
      </c>
      <c r="FE88" s="107">
        <f>'Population 43133'!LC90/'Population 43133'!LD90</f>
        <v>0.75609756097560976</v>
      </c>
      <c r="FF88" s="107">
        <f>'Population 43133'!LE90/'Population 43133'!LF90</f>
        <v>0.80722891566265065</v>
      </c>
      <c r="FG88" s="107">
        <f>'Population 43133'!LG90/'Population 43133'!LH90</f>
        <v>0.85</v>
      </c>
      <c r="FH88" s="107">
        <f>'Population 43133'!LI90/'Population 43133'!LJ90</f>
        <v>0.82051282051282048</v>
      </c>
      <c r="FI88" s="107">
        <f>'Population 43133'!LK90/'Population 43133'!LL90</f>
        <v>0.82278481012658233</v>
      </c>
      <c r="FJ88" s="107">
        <f>'Population 43133'!LM90/'Population 43133'!LN90</f>
        <v>0.80769230769230771</v>
      </c>
      <c r="FK88" s="107">
        <f>'Population 43133'!LO90/'Population 43133'!LP90</f>
        <v>0.81818181818181823</v>
      </c>
      <c r="FL88" s="107">
        <f>'Population 43133'!LQ90/'Population 43133'!LR90</f>
        <v>0.82894736842105265</v>
      </c>
      <c r="FM88" s="107">
        <f>'Population 43133'!LS90/'Population 43133'!LT90</f>
        <v>0.83333333333333337</v>
      </c>
      <c r="FN88" s="107">
        <f>'Population 43133'!LU90/'Population 43133'!LV90</f>
        <v>0.84931506849315064</v>
      </c>
      <c r="FO88" s="107">
        <f>'Population 43133'!LW90/'Population 43133'!LX90</f>
        <v>0.81333333333333335</v>
      </c>
      <c r="FP88" s="107">
        <f>'Population 43133'!LY90/'Population 43133'!LZ90</f>
        <v>0.8</v>
      </c>
      <c r="FQ88" s="107">
        <f>'Population 43133'!MA90/'Population 43133'!MB90</f>
        <v>0.82666666666666666</v>
      </c>
      <c r="FR88" s="107">
        <f>'Population 43133'!MC90/'Population 43133'!MD90</f>
        <v>0.8441558441558441</v>
      </c>
      <c r="FS88" s="107">
        <f>'Population 43133'!ME90/'Population 43133'!MF90</f>
        <v>0.8</v>
      </c>
      <c r="FT88" s="107">
        <f>'Population 43133'!MG90/'Population 43133'!MH90</f>
        <v>0.79487179487179482</v>
      </c>
      <c r="FU88" s="107">
        <f>'Population 43133'!MI90/'Population 43133'!MJ90</f>
        <v>0.8</v>
      </c>
      <c r="FV88" s="107">
        <f>'Population 43133'!MK90/'Population 43133'!ML90</f>
        <v>0.8</v>
      </c>
      <c r="FW88" s="107">
        <f>'Population 43133'!MM90/'Population 43133'!MN90</f>
        <v>0.81481481481481477</v>
      </c>
      <c r="FX88" s="107">
        <f>'Population 43133'!MO90/'Population 43133'!MP90</f>
        <v>0.7931034482758621</v>
      </c>
      <c r="FY88" s="107">
        <f>'Population 43133'!MQ90/'Population 43133'!MR90</f>
        <v>0.8</v>
      </c>
    </row>
    <row r="89" spans="1:181" x14ac:dyDescent="0.25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f>'Population 43133'!KM91/'Population 43133'!KN91</f>
        <v>0.68695652173913047</v>
      </c>
      <c r="EX89" s="107">
        <f>'Population 43133'!KO91/'Population 43133'!KP91</f>
        <v>0.71304347826086956</v>
      </c>
      <c r="EY89" s="107">
        <f>'Population 43133'!KQ91/'Population 43133'!KR91</f>
        <v>0.71818181818181814</v>
      </c>
      <c r="EZ89" s="107">
        <f>'Population 43133'!KS91/'Population 43133'!KT91</f>
        <v>0.75229357798165142</v>
      </c>
      <c r="FA89" s="107">
        <f>'Population 43133'!KU91/'Population 43133'!KV91</f>
        <v>0.75229357798165142</v>
      </c>
      <c r="FB89" s="107">
        <f>'Population 43133'!KW91/'Population 43133'!KX91</f>
        <v>0.77586206896551724</v>
      </c>
      <c r="FC89" s="107">
        <f>'Population 43133'!KY91/'Population 43133'!KZ91</f>
        <v>0.76470588235294112</v>
      </c>
      <c r="FD89" s="107">
        <f>'Population 43133'!LA91/'Population 43133'!LB91</f>
        <v>0.7583333333333333</v>
      </c>
      <c r="FE89" s="107">
        <f>'Population 43133'!LC91/'Population 43133'!LD91</f>
        <v>0.7615384615384615</v>
      </c>
      <c r="FF89" s="107">
        <f>'Population 43133'!LE91/'Population 43133'!LF91</f>
        <v>0.72868217054263562</v>
      </c>
      <c r="FG89" s="107">
        <f>'Population 43133'!LG91/'Population 43133'!LH91</f>
        <v>0.76515151515151514</v>
      </c>
      <c r="FH89" s="107">
        <f>'Population 43133'!LI91/'Population 43133'!LJ91</f>
        <v>0.79230769230769227</v>
      </c>
      <c r="FI89" s="107">
        <f>'Population 43133'!LK91/'Population 43133'!LL91</f>
        <v>0.79389312977099236</v>
      </c>
      <c r="FJ89" s="107">
        <f>'Population 43133'!LM91/'Population 43133'!LN91</f>
        <v>0.77611940298507465</v>
      </c>
      <c r="FK89" s="107">
        <f>'Population 43133'!LO91/'Population 43133'!LP91</f>
        <v>0.77037037037037037</v>
      </c>
      <c r="FL89" s="107">
        <f>'Population 43133'!LQ91/'Population 43133'!LR91</f>
        <v>0.75</v>
      </c>
      <c r="FM89" s="107">
        <f>'Population 43133'!LS91/'Population 43133'!LT91</f>
        <v>0.75572519083969469</v>
      </c>
      <c r="FN89" s="107">
        <f>'Population 43133'!LU91/'Population 43133'!LV91</f>
        <v>0.73076923076923073</v>
      </c>
      <c r="FO89" s="107">
        <f>'Population 43133'!LW91/'Population 43133'!LX91</f>
        <v>0.7279411764705882</v>
      </c>
      <c r="FP89" s="107">
        <f>'Population 43133'!LY91/'Population 43133'!LZ91</f>
        <v>0.72992700729927007</v>
      </c>
      <c r="FQ89" s="107">
        <f>'Population 43133'!MA91/'Population 43133'!MB91</f>
        <v>0.7142857142857143</v>
      </c>
      <c r="FR89" s="107">
        <f>'Population 43133'!MC91/'Population 43133'!MD91</f>
        <v>0.69230769230769229</v>
      </c>
      <c r="FS89" s="107">
        <f>'Population 43133'!ME91/'Population 43133'!MF91</f>
        <v>0.70802919708029199</v>
      </c>
      <c r="FT89" s="107">
        <f>'Population 43133'!MG91/'Population 43133'!MH91</f>
        <v>0.71323529411764708</v>
      </c>
      <c r="FU89" s="107">
        <f>'Population 43133'!MI91/'Population 43133'!MJ91</f>
        <v>0.75757575757575757</v>
      </c>
      <c r="FV89" s="107">
        <f>'Population 43133'!MK91/'Population 43133'!ML91</f>
        <v>0.74803149606299213</v>
      </c>
      <c r="FW89" s="107">
        <f>'Population 43133'!MM91/'Population 43133'!MN91</f>
        <v>0.76</v>
      </c>
      <c r="FX89" s="107">
        <f>'Population 43133'!MO91/'Population 43133'!MP91</f>
        <v>0.75</v>
      </c>
      <c r="FY89" s="107">
        <f>'Population 43133'!MQ91/'Population 43133'!MR91</f>
        <v>0.76666666666666672</v>
      </c>
    </row>
    <row r="90" spans="1:181" x14ac:dyDescent="0.25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f>'Population 43133'!KM92/'Population 43133'!KN92</f>
        <v>0.78518518518518521</v>
      </c>
      <c r="EX90" s="107">
        <f>'Population 43133'!KO92/'Population 43133'!KP92</f>
        <v>0.78378378378378377</v>
      </c>
      <c r="EY90" s="107">
        <f>'Population 43133'!KQ92/'Population 43133'!KR92</f>
        <v>0.77620967741935487</v>
      </c>
      <c r="EZ90" s="107">
        <f>'Population 43133'!KS92/'Population 43133'!KT92</f>
        <v>0.78067632850241542</v>
      </c>
      <c r="FA90" s="107">
        <f>'Population 43133'!KU92/'Population 43133'!KV92</f>
        <v>0.78214971209213047</v>
      </c>
      <c r="FB90" s="107">
        <f>'Population 43133'!KW92/'Population 43133'!KX92</f>
        <v>0.78717201166180761</v>
      </c>
      <c r="FC90" s="107">
        <f>'Population 43133'!KY92/'Population 43133'!KZ92</f>
        <v>0.79236043095004893</v>
      </c>
      <c r="FD90" s="107">
        <f>'Population 43133'!LA92/'Population 43133'!LB92</f>
        <v>0.78968253968253965</v>
      </c>
      <c r="FE90" s="107">
        <f>'Population 43133'!LC92/'Population 43133'!LD92</f>
        <v>0.78787878787878785</v>
      </c>
      <c r="FF90" s="107">
        <f>'Population 43133'!LE92/'Population 43133'!LF92</f>
        <v>0.78353658536585369</v>
      </c>
      <c r="FG90" s="107">
        <f>'Population 43133'!LG92/'Population 43133'!LH92</f>
        <v>0.77789150460593659</v>
      </c>
      <c r="FH90" s="107">
        <f>'Population 43133'!LI92/'Population 43133'!LJ92</f>
        <v>0.77402862985685073</v>
      </c>
      <c r="FI90" s="107">
        <f>'Population 43133'!LK92/'Population 43133'!LL92</f>
        <v>0.77047522750252784</v>
      </c>
      <c r="FJ90" s="107">
        <f>'Population 43133'!LM92/'Population 43133'!LN92</f>
        <v>0.7700101317122594</v>
      </c>
      <c r="FK90" s="107">
        <f>'Population 43133'!LO92/'Population 43133'!LP92</f>
        <v>0.76954732510288071</v>
      </c>
      <c r="FL90" s="107">
        <f>'Population 43133'!LQ92/'Population 43133'!LR92</f>
        <v>0.77216494845360828</v>
      </c>
      <c r="FM90" s="107">
        <f>'Population 43133'!LS92/'Population 43133'!LT92</f>
        <v>0.78425026968716294</v>
      </c>
      <c r="FN90" s="107">
        <f>'Population 43133'!LU92/'Population 43133'!LV92</f>
        <v>0.7857142857142857</v>
      </c>
      <c r="FO90" s="107">
        <f>'Population 43133'!LW92/'Population 43133'!LX92</f>
        <v>0.78657865786578662</v>
      </c>
      <c r="FP90" s="107">
        <f>'Population 43133'!LY92/'Population 43133'!LZ92</f>
        <v>0.78280542986425339</v>
      </c>
      <c r="FQ90" s="107">
        <f>'Population 43133'!MA92/'Population 43133'!MB92</f>
        <v>0.78881278538812782</v>
      </c>
      <c r="FR90" s="107">
        <f>'Population 43133'!MC92/'Population 43133'!MD92</f>
        <v>0.77345537757437066</v>
      </c>
      <c r="FS90" s="107">
        <f>'Population 43133'!ME92/'Population 43133'!MF92</f>
        <v>0.77358490566037741</v>
      </c>
      <c r="FT90" s="107">
        <f>'Population 43133'!MG92/'Population 43133'!MH92</f>
        <v>0.77973568281938321</v>
      </c>
      <c r="FU90" s="107">
        <f>'Population 43133'!MI92/'Population 43133'!MJ92</f>
        <v>0.79119638826185101</v>
      </c>
      <c r="FV90" s="107">
        <f>'Population 43133'!MK92/'Population 43133'!ML92</f>
        <v>0.77472527472527475</v>
      </c>
      <c r="FW90" s="107">
        <f>'Population 43133'!MM92/'Population 43133'!MN92</f>
        <v>0.77312775330396477</v>
      </c>
      <c r="FX90" s="107">
        <f>'Population 43133'!MO92/'Population 43133'!MP92</f>
        <v>0.77681473456121342</v>
      </c>
      <c r="FY90" s="107">
        <f>'Population 43133'!MQ92/'Population 43133'!MR92</f>
        <v>0.77995642701525059</v>
      </c>
    </row>
    <row r="91" spans="1:181" x14ac:dyDescent="0.25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f>'Population 43133'!KM93/'Population 43133'!KN93</f>
        <v>0.68548387096774188</v>
      </c>
      <c r="EX91" s="107">
        <f>'Population 43133'!KO93/'Population 43133'!KP93</f>
        <v>0.7</v>
      </c>
      <c r="EY91" s="107">
        <f>'Population 43133'!KQ93/'Population 43133'!KR93</f>
        <v>0.7142857142857143</v>
      </c>
      <c r="EZ91" s="107">
        <f>'Population 43133'!KS93/'Population 43133'!KT93</f>
        <v>0.71604938271604934</v>
      </c>
      <c r="FA91" s="107">
        <f>'Population 43133'!KU93/'Population 43133'!KV93</f>
        <v>0.71825396825396826</v>
      </c>
      <c r="FB91" s="107">
        <f>'Population 43133'!KW93/'Population 43133'!KX93</f>
        <v>0.72799999999999998</v>
      </c>
      <c r="FC91" s="107">
        <f>'Population 43133'!KY93/'Population 43133'!KZ93</f>
        <v>0.72131147540983609</v>
      </c>
      <c r="FD91" s="107">
        <f>'Population 43133'!LA93/'Population 43133'!LB93</f>
        <v>0.71784232365145229</v>
      </c>
      <c r="FE91" s="107">
        <f>'Population 43133'!LC93/'Population 43133'!LD93</f>
        <v>0.70042194092827004</v>
      </c>
      <c r="FF91" s="107">
        <f>'Population 43133'!LE93/'Population 43133'!LF93</f>
        <v>0.69957081545064381</v>
      </c>
      <c r="FG91" s="107">
        <f>'Population 43133'!LG93/'Population 43133'!LH93</f>
        <v>0.69915254237288138</v>
      </c>
      <c r="FH91" s="107">
        <f>'Population 43133'!LI93/'Population 43133'!LJ93</f>
        <v>0.69512195121951215</v>
      </c>
      <c r="FI91" s="107">
        <f>'Population 43133'!LK93/'Population 43133'!LL93</f>
        <v>0.69512195121951215</v>
      </c>
      <c r="FJ91" s="107">
        <f>'Population 43133'!LM93/'Population 43133'!LN93</f>
        <v>0.69111969111969107</v>
      </c>
      <c r="FK91" s="107">
        <f>'Population 43133'!LO93/'Population 43133'!LP93</f>
        <v>0.70634920634920639</v>
      </c>
      <c r="FL91" s="107">
        <f>'Population 43133'!LQ93/'Population 43133'!LR93</f>
        <v>0.69140625</v>
      </c>
      <c r="FM91" s="107">
        <f>'Population 43133'!LS93/'Population 43133'!LT93</f>
        <v>0.66147859922178986</v>
      </c>
      <c r="FN91" s="107">
        <f>'Population 43133'!LU93/'Population 43133'!LV93</f>
        <v>0.66666666666666663</v>
      </c>
      <c r="FO91" s="107">
        <f>'Population 43133'!LW93/'Population 43133'!LX93</f>
        <v>0.6785714285714286</v>
      </c>
      <c r="FP91" s="107">
        <f>'Population 43133'!LY93/'Population 43133'!LZ93</f>
        <v>0.67588932806324109</v>
      </c>
      <c r="FQ91" s="107">
        <f>'Population 43133'!MA93/'Population 43133'!MB93</f>
        <v>0.67984189723320154</v>
      </c>
      <c r="FR91" s="107">
        <f>'Population 43133'!MC93/'Population 43133'!MD93</f>
        <v>0.66007905138339917</v>
      </c>
      <c r="FS91" s="107">
        <f>'Population 43133'!ME93/'Population 43133'!MF93</f>
        <v>0.67984189723320154</v>
      </c>
      <c r="FT91" s="107">
        <f>'Population 43133'!MG93/'Population 43133'!MH93</f>
        <v>0.6717557251908397</v>
      </c>
      <c r="FU91" s="107">
        <f>'Population 43133'!MI93/'Population 43133'!MJ93</f>
        <v>0.7042801556420234</v>
      </c>
      <c r="FV91" s="107">
        <f>'Population 43133'!MK93/'Population 43133'!ML93</f>
        <v>0.70078740157480313</v>
      </c>
      <c r="FW91" s="107">
        <f>'Population 43133'!MM93/'Population 43133'!MN93</f>
        <v>0.69649805447470814</v>
      </c>
      <c r="FX91" s="107">
        <f>'Population 43133'!MO93/'Population 43133'!MP93</f>
        <v>0.7</v>
      </c>
      <c r="FY91" s="107">
        <f>'Population 43133'!MQ93/'Population 43133'!MR93</f>
        <v>0.69696969696969702</v>
      </c>
    </row>
    <row r="92" spans="1:181" x14ac:dyDescent="0.25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f>'Population 43133'!KM94/'Population 43133'!KN94</f>
        <v>0.86842105263157898</v>
      </c>
      <c r="EX92" s="107">
        <f>'Population 43133'!KO94/'Population 43133'!KP94</f>
        <v>0.84615384615384615</v>
      </c>
      <c r="EY92" s="107">
        <f>'Population 43133'!KQ94/'Population 43133'!KR94</f>
        <v>0.87179487179487181</v>
      </c>
      <c r="EZ92" s="107">
        <f>'Population 43133'!KS94/'Population 43133'!KT94</f>
        <v>0.87804878048780488</v>
      </c>
      <c r="FA92" s="107">
        <f>'Population 43133'!KU94/'Population 43133'!KV94</f>
        <v>0.85365853658536583</v>
      </c>
      <c r="FB92" s="107">
        <f>'Population 43133'!KW94/'Population 43133'!KX94</f>
        <v>0.86046511627906974</v>
      </c>
      <c r="FC92" s="107">
        <f>'Population 43133'!KY94/'Population 43133'!KZ94</f>
        <v>0.8571428571428571</v>
      </c>
      <c r="FD92" s="107">
        <f>'Population 43133'!LA94/'Population 43133'!LB94</f>
        <v>0.8</v>
      </c>
      <c r="FE92" s="107">
        <f>'Population 43133'!LC94/'Population 43133'!LD94</f>
        <v>0.84210526315789469</v>
      </c>
      <c r="FF92" s="107">
        <f>'Population 43133'!LE94/'Population 43133'!LF94</f>
        <v>0.81578947368421051</v>
      </c>
      <c r="FG92" s="107">
        <f>'Population 43133'!LG94/'Population 43133'!LH94</f>
        <v>0.83783783783783783</v>
      </c>
      <c r="FH92" s="107">
        <f>'Population 43133'!LI94/'Population 43133'!LJ94</f>
        <v>0.85</v>
      </c>
      <c r="FI92" s="107">
        <f>'Population 43133'!LK94/'Population 43133'!LL94</f>
        <v>0.84615384615384615</v>
      </c>
      <c r="FJ92" s="107">
        <f>'Population 43133'!LM94/'Population 43133'!LN94</f>
        <v>0.80434782608695654</v>
      </c>
      <c r="FK92" s="107">
        <f>'Population 43133'!LO94/'Population 43133'!LP94</f>
        <v>0.8</v>
      </c>
      <c r="FL92" s="107">
        <f>'Population 43133'!LQ94/'Population 43133'!LR94</f>
        <v>0.77777777777777779</v>
      </c>
      <c r="FM92" s="107">
        <f>'Population 43133'!LS94/'Population 43133'!LT94</f>
        <v>0.76086956521739135</v>
      </c>
      <c r="FN92" s="107">
        <f>'Population 43133'!LU94/'Population 43133'!LV94</f>
        <v>0.8</v>
      </c>
      <c r="FO92" s="107">
        <f>'Population 43133'!LW94/'Population 43133'!LX94</f>
        <v>0.79069767441860461</v>
      </c>
      <c r="FP92" s="107">
        <f>'Population 43133'!LY94/'Population 43133'!LZ94</f>
        <v>0.76190476190476186</v>
      </c>
      <c r="FQ92" s="107">
        <f>'Population 43133'!MA94/'Population 43133'!MB94</f>
        <v>0.78048780487804881</v>
      </c>
      <c r="FR92" s="107">
        <f>'Population 43133'!MC94/'Population 43133'!MD94</f>
        <v>0.76190476190476186</v>
      </c>
      <c r="FS92" s="107">
        <f>'Population 43133'!ME94/'Population 43133'!MF94</f>
        <v>0.75609756097560976</v>
      </c>
      <c r="FT92" s="107">
        <f>'Population 43133'!MG94/'Population 43133'!MH94</f>
        <v>0.78048780487804881</v>
      </c>
      <c r="FU92" s="107">
        <f>'Population 43133'!MI94/'Population 43133'!MJ94</f>
        <v>0.7857142857142857</v>
      </c>
      <c r="FV92" s="107">
        <f>'Population 43133'!MK94/'Population 43133'!ML94</f>
        <v>0.81395348837209303</v>
      </c>
      <c r="FW92" s="107">
        <f>'Population 43133'!MM94/'Population 43133'!MN94</f>
        <v>0.80487804878048785</v>
      </c>
      <c r="FX92" s="107">
        <f>'Population 43133'!MO94/'Population 43133'!MP94</f>
        <v>0.82926829268292679</v>
      </c>
      <c r="FY92" s="107">
        <f>'Population 43133'!MQ94/'Population 43133'!MR94</f>
        <v>0.82051282051282048</v>
      </c>
    </row>
    <row r="93" spans="1:181" x14ac:dyDescent="0.25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f>'Population 43133'!KM95/'Population 43133'!KN95</f>
        <v>0.77310924369747902</v>
      </c>
      <c r="EX93" s="107">
        <f>'Population 43133'!KO95/'Population 43133'!KP95</f>
        <v>0.77391304347826084</v>
      </c>
      <c r="EY93" s="107">
        <f>'Population 43133'!KQ95/'Population 43133'!KR95</f>
        <v>0.77876106194690264</v>
      </c>
      <c r="EZ93" s="107">
        <f>'Population 43133'!KS95/'Population 43133'!KT95</f>
        <v>0.78260869565217395</v>
      </c>
      <c r="FA93" s="107">
        <f>'Population 43133'!KU95/'Population 43133'!KV95</f>
        <v>0.79646017699115046</v>
      </c>
      <c r="FB93" s="107">
        <f>'Population 43133'!KW95/'Population 43133'!KX95</f>
        <v>0.78703703703703709</v>
      </c>
      <c r="FC93" s="107">
        <f>'Population 43133'!KY95/'Population 43133'!KZ95</f>
        <v>0.82242990654205606</v>
      </c>
      <c r="FD93" s="107">
        <f>'Population 43133'!LA95/'Population 43133'!LB95</f>
        <v>0.79646017699115046</v>
      </c>
      <c r="FE93" s="107">
        <f>'Population 43133'!LC95/'Population 43133'!LD95</f>
        <v>0.81818181818181823</v>
      </c>
      <c r="FF93" s="107">
        <f>'Population 43133'!LE95/'Population 43133'!LF95</f>
        <v>0.8</v>
      </c>
      <c r="FG93" s="107">
        <f>'Population 43133'!LG95/'Population 43133'!LH95</f>
        <v>0.77118644067796616</v>
      </c>
      <c r="FH93" s="107">
        <f>'Population 43133'!LI95/'Population 43133'!LJ95</f>
        <v>0.73109243697478987</v>
      </c>
      <c r="FI93" s="107">
        <f>'Population 43133'!LK95/'Population 43133'!LL95</f>
        <v>0.76271186440677963</v>
      </c>
      <c r="FJ93" s="107">
        <f>'Population 43133'!LM95/'Population 43133'!LN95</f>
        <v>0.74782608695652175</v>
      </c>
      <c r="FK93" s="107">
        <f>'Population 43133'!LO95/'Population 43133'!LP95</f>
        <v>0.74782608695652175</v>
      </c>
      <c r="FL93" s="107">
        <f>'Population 43133'!LQ95/'Population 43133'!LR95</f>
        <v>0.76146788990825687</v>
      </c>
      <c r="FM93" s="107">
        <f>'Population 43133'!LS95/'Population 43133'!LT95</f>
        <v>0.76595744680851063</v>
      </c>
      <c r="FN93" s="107">
        <f>'Population 43133'!LU95/'Population 43133'!LV95</f>
        <v>0.74193548387096775</v>
      </c>
      <c r="FO93" s="107">
        <f>'Population 43133'!LW95/'Population 43133'!LX95</f>
        <v>0.73118279569892475</v>
      </c>
      <c r="FP93" s="107">
        <f>'Population 43133'!LY95/'Population 43133'!LZ95</f>
        <v>0.72164948453608246</v>
      </c>
      <c r="FQ93" s="107">
        <f>'Population 43133'!MA95/'Population 43133'!MB95</f>
        <v>0.71717171717171713</v>
      </c>
      <c r="FR93" s="107">
        <f>'Population 43133'!MC95/'Population 43133'!MD95</f>
        <v>0.69072164948453607</v>
      </c>
      <c r="FS93" s="107">
        <f>'Population 43133'!ME95/'Population 43133'!MF95</f>
        <v>0.71875</v>
      </c>
      <c r="FT93" s="107">
        <f>'Population 43133'!MG95/'Population 43133'!MH95</f>
        <v>0.70873786407766992</v>
      </c>
      <c r="FU93" s="107">
        <f>'Population 43133'!MI95/'Population 43133'!MJ95</f>
        <v>0.73626373626373631</v>
      </c>
      <c r="FV93" s="107">
        <f>'Population 43133'!MK95/'Population 43133'!ML95</f>
        <v>0.75531914893617025</v>
      </c>
      <c r="FW93" s="107">
        <f>'Population 43133'!MM95/'Population 43133'!MN95</f>
        <v>0.70526315789473681</v>
      </c>
      <c r="FX93" s="107">
        <f>'Population 43133'!MO95/'Population 43133'!MP95</f>
        <v>0.72340425531914898</v>
      </c>
      <c r="FY93" s="107">
        <f>'Population 43133'!MQ95/'Population 43133'!MR95</f>
        <v>0.7528089887640449</v>
      </c>
    </row>
    <row r="94" spans="1:181" s="173" customFormat="1" ht="15.6" x14ac:dyDescent="0.3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f>'Population 43133'!KM96/'Population 43133'!KN96</f>
        <v>0.75837147675258976</v>
      </c>
      <c r="EX94" s="183">
        <f>'Population 43133'!KO96/'Population 43133'!KP96</f>
        <v>0.76351028216164518</v>
      </c>
      <c r="EY94" s="183">
        <f>'Population 43133'!KQ96/'Population 43133'!KR96</f>
        <v>0.75861249703017342</v>
      </c>
      <c r="EZ94" s="183">
        <f>'Population 43133'!KS96/'Population 43133'!KT96</f>
        <v>0.76001853138753761</v>
      </c>
      <c r="FA94" s="183">
        <f>'Population 43133'!KU96/'Population 43133'!KV96</f>
        <v>0.76081424936386766</v>
      </c>
      <c r="FB94" s="183">
        <f>'Population 43133'!KW96/'Population 43133'!KX96</f>
        <v>0.76037296037296043</v>
      </c>
      <c r="FC94" s="183">
        <f>'Population 43133'!KY96/'Population 43133'!KZ96</f>
        <v>0.76431456402946063</v>
      </c>
      <c r="FD94" s="183">
        <f>'Population 43133'!LA96/'Population 43133'!LB96</f>
        <v>0.76327805815909633</v>
      </c>
      <c r="FE94" s="183">
        <f>'Population 43133'!LC96/'Population 43133'!LD96</f>
        <v>0.76256916045224921</v>
      </c>
      <c r="FF94" s="183">
        <f>'Population 43133'!LE96/'Population 43133'!LF96</f>
        <v>0.75955109837631329</v>
      </c>
      <c r="FG94" s="183">
        <f>'Population 43133'!LG96/'Population 43133'!LH96</f>
        <v>0.7584403233475987</v>
      </c>
      <c r="FH94" s="183">
        <f>'Population 43133'!LI96/'Population 43133'!LJ96</f>
        <v>0.75373311211187488</v>
      </c>
      <c r="FI94" s="183">
        <f>'Population 43133'!LK96/'Population 43133'!LL96</f>
        <v>0.75450236966824646</v>
      </c>
      <c r="FJ94" s="183">
        <f>'Population 43133'!LM96/'Population 43133'!LN96</f>
        <v>0.75585754451733833</v>
      </c>
      <c r="FK94" s="183">
        <f>'Population 43133'!LO96/'Population 43133'!LP96</f>
        <v>0.75723777883246324</v>
      </c>
      <c r="FL94" s="183">
        <f>'Population 43133'!LQ96/'Population 43133'!LR96</f>
        <v>0.75390810042633827</v>
      </c>
      <c r="FM94" s="183">
        <f>'Population 43133'!LS96/'Population 43133'!LT96</f>
        <v>0.75024154589371983</v>
      </c>
      <c r="FN94" s="183">
        <f>'Population 43133'!LU96/'Population 43133'!LV96</f>
        <v>0.74576681180454762</v>
      </c>
      <c r="FO94" s="183">
        <f>'Population 43133'!LW96/'Population 43133'!LX96</f>
        <v>0.74017467248908297</v>
      </c>
      <c r="FP94" s="183">
        <f>'Population 43133'!LY96/'Population 43133'!LZ96</f>
        <v>0.73911986384634087</v>
      </c>
      <c r="FQ94" s="183">
        <f>'Population 43133'!MA96/'Population 43133'!MB96</f>
        <v>0.7457875457875458</v>
      </c>
      <c r="FR94" s="183">
        <f>'Population 43133'!MC96/'Population 43133'!MD96</f>
        <v>0.73978335795174788</v>
      </c>
      <c r="FS94" s="183">
        <f>'Population 43133'!ME96/'Population 43133'!MF96</f>
        <v>0.74332848131974771</v>
      </c>
      <c r="FT94" s="183">
        <f>'Population 43133'!MG96/'Population 43133'!MH96</f>
        <v>0.73698104151667865</v>
      </c>
      <c r="FU94" s="183">
        <f>'Population 43133'!MI96/'Population 43133'!MJ96</f>
        <v>0.75470775250672539</v>
      </c>
      <c r="FV94" s="183">
        <f>'Population 43133'!MK96/'Population 43133'!ML96</f>
        <v>0.75127396263042956</v>
      </c>
      <c r="FW94" s="183">
        <f>'Population 43133'!MM96/'Population 43133'!MN96</f>
        <v>0.75060827250608275</v>
      </c>
      <c r="FX94" s="183">
        <f>'Population 43133'!MO96/'Population 43133'!MP96</f>
        <v>0.75078332128223668</v>
      </c>
      <c r="FY94" s="183">
        <f>'Population 43133'!MQ96/'Population 43133'!MR96</f>
        <v>0.75525997581620319</v>
      </c>
    </row>
    <row r="95" spans="1:181" x14ac:dyDescent="0.25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f>'Population 43133'!KM97/'Population 43133'!KN97</f>
        <v>0.65999455337690627</v>
      </c>
      <c r="EX95" s="107">
        <f>'Population 43133'!KO97/'Population 43133'!KP97</f>
        <v>0.66102584284402466</v>
      </c>
      <c r="EY95" s="107">
        <f>'Population 43133'!KQ97/'Population 43133'!KR97</f>
        <v>0.67786421499292782</v>
      </c>
      <c r="EZ95" s="107">
        <f>'Population 43133'!KS97/'Population 43133'!KT97</f>
        <v>0.61610051186598414</v>
      </c>
      <c r="FA95" s="107">
        <f>'Population 43133'!KU97/'Population 43133'!KV97</f>
        <v>0.58663646659116653</v>
      </c>
      <c r="FB95" s="107">
        <f>'Population 43133'!KW97/'Population 43133'!KX97</f>
        <v>0.57820512820512826</v>
      </c>
      <c r="FC95" s="107">
        <f>'Population 43133'!KY97/'Population 43133'!KZ97</f>
        <v>0.57692307692307687</v>
      </c>
      <c r="FD95" s="107">
        <f>'Population 43133'!LA97/'Population 43133'!LB97</f>
        <v>0.56668923493568046</v>
      </c>
      <c r="FE95" s="107">
        <f>'Population 43133'!LC97/'Population 43133'!LD97</f>
        <v>0.52403846153846156</v>
      </c>
      <c r="FF95" s="107">
        <f>'Population 43133'!LE97/'Population 43133'!LF97</f>
        <v>0.49023090586145646</v>
      </c>
      <c r="FG95" s="107">
        <f>'Population 43133'!LG97/'Population 43133'!LH97</f>
        <v>0.46072796934865901</v>
      </c>
      <c r="FH95" s="107">
        <f>'Population 43133'!LI97/'Population 43133'!LJ97</f>
        <v>0.43329886246122029</v>
      </c>
      <c r="FI95" s="107">
        <f>'Population 43133'!LK97/'Population 43133'!LL97</f>
        <v>0.43155694879832812</v>
      </c>
      <c r="FJ95" s="107">
        <f>'Population 43133'!LM97/'Population 43133'!LN97</f>
        <v>0.38709677419354838</v>
      </c>
      <c r="FK95" s="107">
        <f>'Population 43133'!LO97/'Population 43133'!LP97</f>
        <v>0.36077481840193704</v>
      </c>
      <c r="FL95" s="107">
        <f>'Population 43133'!LQ97/'Population 43133'!LR97</f>
        <v>0.3807740324594257</v>
      </c>
      <c r="FM95" s="107">
        <f>'Population 43133'!LS97/'Population 43133'!LT97</f>
        <v>0.37206266318537862</v>
      </c>
      <c r="FN95" s="107">
        <f>'Population 43133'!LU97/'Population 43133'!LV97</f>
        <v>0.37628865979381443</v>
      </c>
      <c r="FO95" s="107">
        <f>'Population 43133'!LW97/'Population 43133'!LX97</f>
        <v>0.3793548387096774</v>
      </c>
      <c r="FP95" s="107">
        <f>'Population 43133'!LY97/'Population 43133'!LZ97</f>
        <v>0.36662286465177396</v>
      </c>
      <c r="FQ95" s="107">
        <f>'Population 43133'!MA97/'Population 43133'!MB97</f>
        <v>0.34338138925294887</v>
      </c>
      <c r="FR95" s="107">
        <f>'Population 43133'!MC97/'Population 43133'!MD97</f>
        <v>0.32767624020887731</v>
      </c>
      <c r="FS95" s="107">
        <f>'Population 43133'!ME97/'Population 43133'!MF97</f>
        <v>0.31841432225063937</v>
      </c>
      <c r="FT95" s="107">
        <f>'Population 43133'!MG97/'Population 43133'!MH97</f>
        <v>0.3108935128518972</v>
      </c>
      <c r="FU95" s="107">
        <f>'Population 43133'!MI97/'Population 43133'!MJ97</f>
        <v>0.31548311990686845</v>
      </c>
      <c r="FV95" s="107">
        <f>'Population 43133'!MK97/'Population 43133'!ML97</f>
        <v>0.29988974641675853</v>
      </c>
      <c r="FW95" s="107">
        <f>'Population 43133'!MM97/'Population 43133'!MN97</f>
        <v>0.28678839957035446</v>
      </c>
      <c r="FX95" s="107">
        <f>'Population 43133'!MO97/'Population 43133'!MP97</f>
        <v>0.29629629629629628</v>
      </c>
      <c r="FY95" s="107">
        <f>'Population 43133'!MQ97/'Population 43133'!MR97</f>
        <v>0.30708661417322836</v>
      </c>
    </row>
    <row r="96" spans="1:181" s="161" customFormat="1" ht="15.6" x14ac:dyDescent="0.3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f>'Population 43133'!KM98/'Population 43133'!KN98</f>
        <v>0.74996582283747715</v>
      </c>
      <c r="EX96" s="168">
        <f>'Population 43133'!KO98/'Population 43133'!KP98</f>
        <v>0.74889370779781739</v>
      </c>
      <c r="EY96" s="168">
        <f>'Population 43133'!KQ98/'Population 43133'!KR98</f>
        <v>0.74972148929932569</v>
      </c>
      <c r="EZ96" s="168">
        <f>'Population 43133'!KS98/'Population 43133'!KT98</f>
        <v>0.75162518301610537</v>
      </c>
      <c r="FA96" s="168">
        <f>'Population 43133'!KU98/'Population 43133'!KV98</f>
        <v>0.75002642116511464</v>
      </c>
      <c r="FB96" s="168">
        <f>'Population 43133'!KW98/'Population 43133'!KX98</f>
        <v>0.74919648280620643</v>
      </c>
      <c r="FC96" s="168">
        <f>'Population 43133'!KY98/'Population 43133'!KZ98</f>
        <v>0.75046755051029801</v>
      </c>
      <c r="FD96" s="168">
        <f>'Population 43133'!LA98/'Population 43133'!LB98</f>
        <v>0.75068743177873343</v>
      </c>
      <c r="FE96" s="168">
        <f>'Population 43133'!LC98/'Population 43133'!LD98</f>
        <v>0.7521489627353054</v>
      </c>
      <c r="FF96" s="168">
        <f>'Population 43133'!LE98/'Population 43133'!LF98</f>
        <v>0.75155100620402482</v>
      </c>
      <c r="FG96" s="168">
        <f>'Population 43133'!LG98/'Population 43133'!LH98</f>
        <v>0.7503786586205452</v>
      </c>
      <c r="FH96" s="168">
        <f>'Population 43133'!LI98/'Population 43133'!LJ98</f>
        <v>0.74793280114381033</v>
      </c>
      <c r="FI96" s="168">
        <f>'Population 43133'!LK98/'Population 43133'!LL98</f>
        <v>0.74995833630931119</v>
      </c>
      <c r="FJ96" s="168">
        <f>'Population 43133'!LM98/'Population 43133'!LN98</f>
        <v>0.75011361423099399</v>
      </c>
      <c r="FK96" s="168">
        <f>'Population 43133'!LO98/'Population 43133'!LP98</f>
        <v>0.75114933394552652</v>
      </c>
      <c r="FL96" s="168">
        <f>'Population 43133'!LQ98/'Population 43133'!LR98</f>
        <v>0.7527898253428672</v>
      </c>
      <c r="FM96" s="168">
        <f>'Population 43133'!LS98/'Population 43133'!LT98</f>
        <v>0.75191021826857929</v>
      </c>
      <c r="FN96" s="168">
        <f>'Population 43133'!LU98/'Population 43133'!LV98</f>
        <v>0.75079613600779893</v>
      </c>
      <c r="FO96" s="168">
        <f>'Population 43133'!LW98/'Population 43133'!LX98</f>
        <v>0.74922725759665221</v>
      </c>
      <c r="FP96" s="168">
        <f>'Population 43133'!LY98/'Population 43133'!LZ98</f>
        <v>0.7521473051320593</v>
      </c>
      <c r="FQ96" s="168">
        <f>'Population 43133'!MA98/'Population 43133'!MB98</f>
        <v>0.75549547501839298</v>
      </c>
      <c r="FR96" s="168">
        <f>'Population 43133'!MC98/'Population 43133'!MD98</f>
        <v>0.75330117720098377</v>
      </c>
      <c r="FS96" s="168">
        <f>'Population 43133'!ME98/'Population 43133'!MF98</f>
        <v>0.75172376835411381</v>
      </c>
      <c r="FT96" s="168">
        <f>'Population 43133'!MG98/'Population 43133'!MH98</f>
        <v>0.75165647374259259</v>
      </c>
      <c r="FU96" s="168">
        <f>'Population 43133'!MI98/'Population 43133'!MJ98</f>
        <v>0.75557906312379719</v>
      </c>
      <c r="FV96" s="168">
        <f>'Population 43133'!MK98/'Population 43133'!ML98</f>
        <v>0.75586158859085761</v>
      </c>
      <c r="FW96" s="168">
        <f>'Population 43133'!MM98/'Population 43133'!MN98</f>
        <v>0.75539889817204742</v>
      </c>
      <c r="FX96" s="168">
        <f>'Population 43133'!MO98/'Population 43133'!MP98</f>
        <v>0.75727417806646136</v>
      </c>
      <c r="FY96" s="168">
        <f>'Population 43133'!MQ98/'Population 43133'!MR98</f>
        <v>0.75753485219134076</v>
      </c>
    </row>
    <row r="97" spans="3:105" x14ac:dyDescent="0.25">
      <c r="DA97" s="107"/>
    </row>
    <row r="105" spans="3:105" x14ac:dyDescent="0.25">
      <c r="C105" s="195" t="s">
        <v>294</v>
      </c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H109"/>
  <sheetViews>
    <sheetView zoomScaleNormal="100" workbookViewId="0">
      <pane xSplit="3" ySplit="6" topLeftCell="LV76" activePane="bottomRight" state="frozen"/>
      <selection activeCell="BC90" sqref="BC90"/>
      <selection pane="topRight" activeCell="BC90" sqref="BC90"/>
      <selection pane="bottomLeft" activeCell="BC90" sqref="BC90"/>
      <selection pane="bottomRight" activeCell="MF98" sqref="MF98:MH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4" width="7.6640625" style="52" bestFit="1" customWidth="1"/>
    <col min="5" max="5" width="0" style="52" hidden="1" customWidth="1"/>
    <col min="6" max="6" width="9.33203125" style="52" hidden="1" customWidth="1"/>
    <col min="7" max="7" width="0" style="52" hidden="1" customWidth="1"/>
    <col min="8" max="8" width="9.33203125" style="52" hidden="1" customWidth="1"/>
    <col min="9" max="9" width="0" style="52" hidden="1" customWidth="1"/>
    <col min="10" max="10" width="9.33203125" style="52" hidden="1" customWidth="1"/>
    <col min="11" max="11" width="0" style="52" hidden="1" customWidth="1"/>
    <col min="12" max="12" width="9.33203125" style="52" hidden="1" customWidth="1"/>
    <col min="13" max="13" width="0" style="52" hidden="1" customWidth="1"/>
    <col min="14" max="14" width="9.33203125" style="52" hidden="1" customWidth="1"/>
    <col min="15" max="15" width="0" style="52" hidden="1" customWidth="1"/>
    <col min="16" max="16" width="9.33203125" style="52" hidden="1" customWidth="1"/>
    <col min="17" max="17" width="0" style="52" hidden="1" customWidth="1"/>
    <col min="18" max="18" width="9.33203125" style="52" hidden="1" customWidth="1"/>
    <col min="19" max="19" width="12.44140625" style="52" hidden="1" customWidth="1"/>
    <col min="20" max="20" width="9.33203125" style="52" hidden="1" customWidth="1"/>
    <col min="21" max="21" width="12.44140625" style="52" hidden="1" customWidth="1"/>
    <col min="22" max="22" width="9.33203125" style="52" hidden="1" customWidth="1"/>
    <col min="23" max="23" width="12.44140625" style="52" hidden="1" customWidth="1"/>
    <col min="24" max="24" width="9.33203125" style="52" hidden="1" customWidth="1"/>
    <col min="25" max="25" width="12.44140625" style="52" hidden="1" customWidth="1"/>
    <col min="26" max="26" width="9.33203125" style="52" hidden="1" customWidth="1"/>
    <col min="27" max="27" width="11.33203125" style="52" hidden="1" customWidth="1"/>
    <col min="28" max="28" width="9.33203125" style="52" hidden="1" customWidth="1"/>
    <col min="29" max="29" width="12.44140625" style="52" hidden="1" customWidth="1"/>
    <col min="30" max="30" width="9.33203125" style="52" hidden="1" customWidth="1"/>
    <col min="31" max="31" width="11.33203125" style="52" hidden="1" customWidth="1"/>
    <col min="32" max="32" width="9.33203125" style="52" hidden="1" customWidth="1"/>
    <col min="33" max="33" width="12.44140625" style="52" hidden="1" customWidth="1"/>
    <col min="34" max="34" width="9.33203125" style="52" hidden="1" customWidth="1"/>
    <col min="35" max="35" width="12.44140625" style="52" hidden="1" customWidth="1"/>
    <col min="36" max="36" width="9.33203125" style="52" hidden="1" customWidth="1"/>
    <col min="37" max="37" width="12.44140625" style="52" hidden="1" customWidth="1"/>
    <col min="38" max="38" width="9.33203125" style="52" hidden="1" customWidth="1"/>
    <col min="39" max="39" width="12.44140625" style="52" hidden="1" customWidth="1"/>
    <col min="40" max="40" width="9.33203125" style="52" hidden="1" customWidth="1"/>
    <col min="41" max="41" width="12.44140625" style="52" hidden="1" customWidth="1"/>
    <col min="42" max="42" width="9.33203125" style="52" hidden="1" customWidth="1"/>
    <col min="43" max="43" width="12.44140625" style="52" hidden="1" customWidth="1"/>
    <col min="44" max="44" width="9.33203125" style="52" hidden="1" customWidth="1"/>
    <col min="45" max="45" width="12.44140625" style="52" hidden="1" customWidth="1"/>
    <col min="46" max="46" width="9.33203125" style="52" hidden="1" customWidth="1"/>
    <col min="47" max="47" width="12.44140625" style="52" hidden="1" customWidth="1"/>
    <col min="48" max="48" width="9.33203125" style="52" hidden="1" customWidth="1"/>
    <col min="49" max="49" width="12.44140625" style="52" hidden="1" customWidth="1"/>
    <col min="50" max="50" width="9.33203125" style="52" hidden="1" customWidth="1"/>
    <col min="51" max="51" width="12.44140625" style="52" hidden="1" customWidth="1"/>
    <col min="52" max="52" width="9.33203125" style="52" hidden="1" customWidth="1"/>
    <col min="53" max="53" width="12.44140625" style="52" hidden="1" customWidth="1"/>
    <col min="54" max="54" width="9.33203125" style="52" hidden="1" customWidth="1"/>
    <col min="55" max="55" width="12.44140625" style="52" hidden="1" customWidth="1"/>
    <col min="56" max="56" width="9.33203125" style="52" hidden="1" customWidth="1"/>
    <col min="57" max="57" width="12.44140625" style="52" hidden="1" customWidth="1"/>
    <col min="58" max="58" width="9.33203125" style="52" hidden="1" customWidth="1"/>
    <col min="59" max="59" width="12.44140625" style="52" hidden="1" customWidth="1"/>
    <col min="60" max="60" width="9.33203125" style="52" hidden="1" customWidth="1"/>
    <col min="61" max="61" width="12.44140625" style="52" hidden="1" customWidth="1"/>
    <col min="62" max="62" width="9.33203125" style="52" hidden="1" customWidth="1"/>
    <col min="63" max="63" width="12.44140625" style="52" hidden="1" customWidth="1"/>
    <col min="64" max="64" width="9.33203125" style="52" hidden="1" customWidth="1"/>
    <col min="65" max="65" width="12.44140625" style="52" hidden="1" customWidth="1"/>
    <col min="66" max="66" width="9.33203125" style="52" hidden="1" customWidth="1"/>
    <col min="67" max="67" width="12.44140625" style="52" hidden="1" customWidth="1"/>
    <col min="68" max="68" width="9.33203125" style="52" hidden="1" customWidth="1"/>
    <col min="69" max="69" width="12.44140625" style="52" hidden="1" customWidth="1"/>
    <col min="70" max="70" width="9.33203125" style="52" hidden="1" customWidth="1"/>
    <col min="71" max="71" width="12.44140625" style="52" hidden="1" customWidth="1"/>
    <col min="72" max="72" width="9.33203125" style="52" hidden="1" customWidth="1"/>
    <col min="73" max="73" width="12.44140625" style="52" hidden="1" customWidth="1"/>
    <col min="74" max="74" width="9.33203125" style="52" hidden="1" customWidth="1"/>
    <col min="75" max="75" width="12.44140625" style="52" hidden="1" customWidth="1"/>
    <col min="76" max="76" width="9.33203125" style="52" hidden="1" customWidth="1"/>
    <col min="77" max="77" width="12.44140625" style="52" hidden="1" customWidth="1"/>
    <col min="78" max="78" width="9.33203125" style="52" hidden="1" customWidth="1"/>
    <col min="79" max="79" width="12.44140625" style="52" hidden="1" customWidth="1"/>
    <col min="80" max="80" width="9.33203125" style="52" hidden="1" customWidth="1"/>
    <col min="81" max="81" width="12.44140625" style="52" hidden="1" customWidth="1"/>
    <col min="82" max="82" width="9.33203125" style="52" hidden="1" customWidth="1"/>
    <col min="83" max="83" width="12.44140625" style="52" hidden="1" customWidth="1"/>
    <col min="84" max="84" width="9.33203125" style="52" hidden="1" customWidth="1"/>
    <col min="85" max="85" width="12.44140625" style="52" hidden="1" customWidth="1"/>
    <col min="86" max="86" width="9.33203125" style="52" hidden="1" customWidth="1"/>
    <col min="87" max="87" width="12.44140625" style="52" hidden="1" customWidth="1"/>
    <col min="88" max="88" width="9.33203125" style="52" hidden="1" customWidth="1"/>
    <col min="89" max="89" width="12.44140625" style="52" hidden="1" customWidth="1"/>
    <col min="90" max="90" width="9.33203125" style="52" hidden="1" customWidth="1"/>
    <col min="91" max="91" width="0" style="52" hidden="1" customWidth="1"/>
    <col min="92" max="92" width="9.33203125" style="52" hidden="1" customWidth="1"/>
    <col min="93" max="93" width="0" style="52" hidden="1" customWidth="1"/>
    <col min="94" max="94" width="9.33203125" style="52" hidden="1" customWidth="1"/>
    <col min="95" max="95" width="0" style="52" hidden="1" customWidth="1"/>
    <col min="96" max="96" width="9.33203125" style="52" hidden="1" customWidth="1"/>
    <col min="97" max="97" width="0" style="52" hidden="1" customWidth="1"/>
    <col min="98" max="98" width="9.33203125" style="52" hidden="1" customWidth="1"/>
    <col min="99" max="99" width="9.6640625" style="52" hidden="1" customWidth="1"/>
    <col min="100" max="100" width="9.33203125" style="52" hidden="1" customWidth="1"/>
    <col min="101" max="101" width="0" style="52" hidden="1" customWidth="1"/>
    <col min="102" max="102" width="9.33203125" style="52" hidden="1" customWidth="1"/>
    <col min="103" max="106" width="9.109375" style="52" hidden="1" customWidth="1"/>
    <col min="107" max="107" width="0" style="52" hidden="1" customWidth="1"/>
    <col min="108" max="108" width="9.33203125" style="52" hidden="1" customWidth="1"/>
    <col min="109" max="124" width="9.109375" style="52" hidden="1" customWidth="1"/>
    <col min="125" max="125" width="0" style="52" hidden="1" customWidth="1"/>
    <col min="126" max="126" width="9.33203125" style="52" hidden="1" customWidth="1"/>
    <col min="127" max="127" width="0" style="52" hidden="1" customWidth="1"/>
    <col min="128" max="128" width="9.33203125" style="52" hidden="1" customWidth="1"/>
    <col min="129" max="129" width="0" style="52" hidden="1" customWidth="1"/>
    <col min="130" max="130" width="9.33203125" style="52" hidden="1" customWidth="1"/>
    <col min="131" max="131" width="0" style="52" hidden="1" customWidth="1"/>
    <col min="132" max="132" width="9.33203125" style="52" hidden="1" customWidth="1"/>
    <col min="133" max="133" width="0" style="52" hidden="1" customWidth="1"/>
    <col min="134" max="134" width="9.33203125" style="52" hidden="1" customWidth="1"/>
    <col min="135" max="140" width="9.109375" style="52" hidden="1" customWidth="1"/>
    <col min="141" max="142" width="9.109375" style="52"/>
    <col min="143" max="143" width="8.88671875" style="52" bestFit="1" customWidth="1"/>
    <col min="144" max="144" width="9.33203125" style="52" bestFit="1" customWidth="1"/>
    <col min="145" max="148" width="9.109375" style="52"/>
    <col min="149" max="149" width="8.88671875" style="52" bestFit="1" customWidth="1"/>
    <col min="150" max="150" width="9.33203125" style="52" bestFit="1" customWidth="1"/>
    <col min="151" max="158" width="9.109375" style="52"/>
    <col min="159" max="159" width="8.88671875" style="52" bestFit="1" customWidth="1"/>
    <col min="160" max="160" width="9.33203125" style="52" bestFit="1" customWidth="1"/>
    <col min="161" max="162" width="9.109375" style="52"/>
    <col min="163" max="163" width="8.88671875" style="52" bestFit="1" customWidth="1"/>
    <col min="164" max="164" width="9.33203125" style="52" bestFit="1" customWidth="1"/>
    <col min="165" max="165" width="8.88671875" style="52" bestFit="1" customWidth="1"/>
    <col min="166" max="166" width="9.33203125" style="52" bestFit="1" customWidth="1"/>
    <col min="167" max="167" width="8.88671875" style="52" bestFit="1" customWidth="1"/>
    <col min="168" max="168" width="9.33203125" style="52" bestFit="1" customWidth="1"/>
    <col min="169" max="172" width="9.109375" style="52"/>
    <col min="173" max="173" width="8.88671875" style="52" bestFit="1" customWidth="1"/>
    <col min="174" max="174" width="9.33203125" style="52" bestFit="1" customWidth="1"/>
    <col min="175" max="190" width="9.109375" style="52"/>
    <col min="191" max="191" width="8.88671875" style="52" bestFit="1" customWidth="1"/>
    <col min="192" max="192" width="9.33203125" style="52" bestFit="1" customWidth="1"/>
    <col min="193" max="16384" width="9.109375" style="52"/>
  </cols>
  <sheetData>
    <row r="1" spans="1:346" s="17" customFormat="1" x14ac:dyDescent="0.25">
      <c r="A1" s="21" t="s">
        <v>129</v>
      </c>
      <c r="B1" s="18"/>
      <c r="C1" s="143"/>
    </row>
    <row r="2" spans="1:346" s="17" customFormat="1" x14ac:dyDescent="0.25">
      <c r="A2" s="21" t="s">
        <v>135</v>
      </c>
      <c r="B2" s="18"/>
      <c r="C2" s="143"/>
    </row>
    <row r="3" spans="1:346" s="17" customFormat="1" ht="15.6" x14ac:dyDescent="0.3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5"/>
      <c r="X3" s="215"/>
      <c r="Y3" s="215"/>
      <c r="Z3" s="215"/>
      <c r="AA3" s="215"/>
      <c r="AB3" s="228"/>
      <c r="AC3" s="215"/>
      <c r="AD3" s="228"/>
      <c r="AE3" s="225"/>
      <c r="AF3" s="226"/>
    </row>
    <row r="4" spans="1:346" s="48" customFormat="1" x14ac:dyDescent="0.25">
      <c r="A4" s="91"/>
      <c r="B4" s="91"/>
      <c r="C4" s="152"/>
      <c r="D4" s="102"/>
      <c r="E4" s="209">
        <v>37257</v>
      </c>
      <c r="F4" s="209"/>
      <c r="G4" s="209">
        <v>37316</v>
      </c>
      <c r="H4" s="209"/>
      <c r="I4" s="209">
        <v>37377</v>
      </c>
      <c r="J4" s="209"/>
      <c r="K4" s="209">
        <v>37447</v>
      </c>
      <c r="L4" s="209"/>
      <c r="M4" s="205" t="s">
        <v>164</v>
      </c>
      <c r="N4" s="205"/>
      <c r="O4" s="205" t="s">
        <v>165</v>
      </c>
      <c r="P4" s="205"/>
      <c r="Q4" s="205" t="s">
        <v>166</v>
      </c>
      <c r="R4" s="205"/>
      <c r="S4" s="209">
        <v>37561</v>
      </c>
      <c r="T4" s="209"/>
      <c r="U4" s="209">
        <v>37591</v>
      </c>
      <c r="V4" s="209"/>
      <c r="W4" s="209">
        <v>37622</v>
      </c>
      <c r="X4" s="209"/>
      <c r="Y4" s="209">
        <v>37653</v>
      </c>
      <c r="Z4" s="209"/>
      <c r="AA4" s="205" t="s">
        <v>147</v>
      </c>
      <c r="AB4" s="211"/>
      <c r="AC4" s="205" t="s">
        <v>148</v>
      </c>
      <c r="AD4" s="205"/>
      <c r="AE4" s="205" t="s">
        <v>149</v>
      </c>
      <c r="AF4" s="205"/>
      <c r="AG4" s="209">
        <v>37775</v>
      </c>
      <c r="AH4" s="209"/>
      <c r="AI4" s="209">
        <v>37805</v>
      </c>
      <c r="AJ4" s="209"/>
      <c r="AK4" s="209">
        <v>37836</v>
      </c>
      <c r="AL4" s="209"/>
      <c r="AM4" s="209">
        <v>37879</v>
      </c>
      <c r="AN4" s="209"/>
      <c r="AO4" s="209">
        <v>37895</v>
      </c>
      <c r="AP4" s="209"/>
      <c r="AQ4" s="209">
        <v>37926</v>
      </c>
      <c r="AR4" s="209"/>
      <c r="AS4" s="209">
        <v>37956</v>
      </c>
      <c r="AT4" s="209"/>
      <c r="AU4" s="209">
        <v>37987</v>
      </c>
      <c r="AV4" s="209"/>
      <c r="AW4" s="209">
        <v>38018</v>
      </c>
      <c r="AX4" s="209"/>
      <c r="AY4" s="209">
        <v>38047</v>
      </c>
      <c r="AZ4" s="209"/>
      <c r="BA4" s="209">
        <v>38078</v>
      </c>
      <c r="BB4" s="209"/>
      <c r="BC4" s="209">
        <v>38108</v>
      </c>
      <c r="BD4" s="209"/>
      <c r="BE4" s="209">
        <v>38139</v>
      </c>
      <c r="BF4" s="209"/>
      <c r="BG4" s="209">
        <v>38172</v>
      </c>
      <c r="BH4" s="209"/>
      <c r="BI4" s="209">
        <v>38216</v>
      </c>
      <c r="BJ4" s="209"/>
      <c r="BK4" s="209">
        <v>38239</v>
      </c>
      <c r="BL4" s="209"/>
      <c r="BM4" s="209">
        <v>38261</v>
      </c>
      <c r="BN4" s="209"/>
      <c r="BO4" s="209">
        <v>38295</v>
      </c>
      <c r="BP4" s="209"/>
      <c r="BQ4" s="209">
        <v>38325</v>
      </c>
      <c r="BR4" s="209"/>
      <c r="BS4" s="209">
        <v>38357</v>
      </c>
      <c r="BT4" s="209"/>
      <c r="BU4" s="209">
        <v>38388</v>
      </c>
      <c r="BV4" s="209"/>
      <c r="BW4" s="209">
        <v>38416</v>
      </c>
      <c r="BX4" s="209"/>
      <c r="BY4" s="209">
        <v>38447</v>
      </c>
      <c r="BZ4" s="209"/>
      <c r="CA4" s="209">
        <v>38477</v>
      </c>
      <c r="CB4" s="209"/>
      <c r="CC4" s="209">
        <v>38508</v>
      </c>
      <c r="CD4" s="209"/>
      <c r="CE4" s="209">
        <v>38538</v>
      </c>
      <c r="CF4" s="209"/>
      <c r="CG4" s="209">
        <v>38569</v>
      </c>
      <c r="CH4" s="209"/>
      <c r="CI4" s="209">
        <v>38600</v>
      </c>
      <c r="CJ4" s="209"/>
      <c r="CK4" s="209">
        <v>38630</v>
      </c>
      <c r="CL4" s="209"/>
      <c r="CM4" s="209">
        <v>38661</v>
      </c>
      <c r="CN4" s="209"/>
      <c r="CO4" s="209">
        <v>38691</v>
      </c>
      <c r="CP4" s="209"/>
      <c r="CQ4" s="209">
        <v>38723</v>
      </c>
      <c r="CR4" s="209"/>
      <c r="CS4" s="224">
        <v>38755</v>
      </c>
      <c r="CT4" s="224"/>
      <c r="CU4" s="209">
        <v>38782</v>
      </c>
      <c r="CV4" s="209"/>
      <c r="CW4" s="209">
        <v>38814</v>
      </c>
      <c r="CX4" s="209"/>
      <c r="CY4" s="224">
        <v>38843</v>
      </c>
      <c r="CZ4" s="224"/>
      <c r="DA4" s="224">
        <v>38874</v>
      </c>
      <c r="DB4" s="224"/>
      <c r="DC4" s="224">
        <v>38904</v>
      </c>
      <c r="DD4" s="224"/>
      <c r="DE4" s="224">
        <v>38935</v>
      </c>
      <c r="DF4" s="224"/>
      <c r="DG4" s="224">
        <v>38966</v>
      </c>
      <c r="DH4" s="224"/>
      <c r="DI4" s="224">
        <v>38999</v>
      </c>
      <c r="DJ4" s="224"/>
      <c r="DK4" s="224">
        <v>39027</v>
      </c>
      <c r="DL4" s="224"/>
      <c r="DM4" s="224">
        <v>39057</v>
      </c>
      <c r="DN4" s="224"/>
      <c r="DO4" s="224">
        <v>39089</v>
      </c>
      <c r="DP4" s="224"/>
      <c r="DQ4" s="224">
        <v>39120</v>
      </c>
      <c r="DR4" s="224"/>
      <c r="DS4" s="224">
        <v>39148</v>
      </c>
      <c r="DT4" s="224"/>
      <c r="DU4" s="224">
        <v>39179</v>
      </c>
      <c r="DV4" s="224"/>
      <c r="DW4" s="205" t="s">
        <v>158</v>
      </c>
      <c r="DX4" s="205"/>
      <c r="DY4" s="205" t="s">
        <v>159</v>
      </c>
      <c r="DZ4" s="205"/>
      <c r="EA4" s="205" t="s">
        <v>160</v>
      </c>
      <c r="EB4" s="205"/>
      <c r="EC4" s="205" t="s">
        <v>161</v>
      </c>
      <c r="ED4" s="205"/>
      <c r="EE4" s="205" t="s">
        <v>163</v>
      </c>
      <c r="EF4" s="205"/>
      <c r="EG4" s="205" t="s">
        <v>167</v>
      </c>
      <c r="EH4" s="205"/>
      <c r="EI4" s="205" t="s">
        <v>168</v>
      </c>
      <c r="EJ4" s="205"/>
      <c r="EK4" s="207" t="s">
        <v>169</v>
      </c>
      <c r="EL4" s="208"/>
      <c r="EM4" s="207" t="s">
        <v>170</v>
      </c>
      <c r="EN4" s="208"/>
      <c r="EO4" s="207" t="s">
        <v>174</v>
      </c>
      <c r="EP4" s="208"/>
      <c r="EQ4" s="207" t="s">
        <v>175</v>
      </c>
      <c r="ER4" s="208"/>
      <c r="ES4" s="207" t="s">
        <v>177</v>
      </c>
      <c r="ET4" s="208"/>
      <c r="EU4" s="207" t="s">
        <v>178</v>
      </c>
      <c r="EV4" s="208"/>
      <c r="EW4" s="207" t="s">
        <v>180</v>
      </c>
      <c r="EX4" s="208"/>
      <c r="EY4" s="207" t="s">
        <v>181</v>
      </c>
      <c r="EZ4" s="208"/>
      <c r="FA4" s="207" t="s">
        <v>182</v>
      </c>
      <c r="FB4" s="208"/>
      <c r="FC4" s="207" t="s">
        <v>183</v>
      </c>
      <c r="FD4" s="208"/>
      <c r="FE4" s="207" t="s">
        <v>184</v>
      </c>
      <c r="FF4" s="208"/>
      <c r="FG4" s="207" t="s">
        <v>185</v>
      </c>
      <c r="FH4" s="208"/>
      <c r="FI4" s="207" t="s">
        <v>186</v>
      </c>
      <c r="FJ4" s="208"/>
      <c r="FK4" s="207" t="s">
        <v>187</v>
      </c>
      <c r="FL4" s="208"/>
      <c r="FM4" s="207" t="s">
        <v>188</v>
      </c>
      <c r="FN4" s="208"/>
      <c r="FO4" s="207" t="s">
        <v>189</v>
      </c>
      <c r="FP4" s="208"/>
      <c r="FQ4" s="207" t="s">
        <v>190</v>
      </c>
      <c r="FR4" s="208"/>
      <c r="FS4" s="207" t="s">
        <v>192</v>
      </c>
      <c r="FT4" s="208"/>
      <c r="FU4" s="207" t="s">
        <v>193</v>
      </c>
      <c r="FV4" s="208"/>
      <c r="FW4" s="207" t="s">
        <v>194</v>
      </c>
      <c r="FX4" s="208"/>
      <c r="FY4" s="207" t="s">
        <v>195</v>
      </c>
      <c r="FZ4" s="208"/>
      <c r="GA4" s="222">
        <v>40065</v>
      </c>
      <c r="GB4" s="223"/>
      <c r="GC4" s="222">
        <v>40095</v>
      </c>
      <c r="GD4" s="223"/>
      <c r="GE4" s="222">
        <v>40126</v>
      </c>
      <c r="GF4" s="223"/>
      <c r="GG4" s="222">
        <v>40156</v>
      </c>
      <c r="GH4" s="223"/>
      <c r="GI4" s="222">
        <v>40188</v>
      </c>
      <c r="GJ4" s="223"/>
      <c r="GK4" s="222">
        <v>40219</v>
      </c>
      <c r="GL4" s="223"/>
      <c r="GM4" s="222">
        <v>40247</v>
      </c>
      <c r="GN4" s="223"/>
      <c r="GO4" s="222">
        <v>40278</v>
      </c>
      <c r="GP4" s="223"/>
      <c r="GQ4" s="222">
        <v>40308</v>
      </c>
      <c r="GR4" s="223"/>
      <c r="GS4" s="222">
        <v>40339</v>
      </c>
      <c r="GT4" s="223"/>
      <c r="GU4" s="222">
        <v>40369</v>
      </c>
      <c r="GV4" s="223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46" x14ac:dyDescent="0.25">
      <c r="A5" s="92" t="s">
        <v>96</v>
      </c>
      <c r="B5" s="101" t="s">
        <v>111</v>
      </c>
      <c r="C5" s="145"/>
      <c r="D5" s="103"/>
      <c r="E5" s="206" t="s">
        <v>113</v>
      </c>
      <c r="F5" s="206"/>
      <c r="G5" s="206" t="s">
        <v>113</v>
      </c>
      <c r="H5" s="206"/>
      <c r="I5" s="206" t="s">
        <v>113</v>
      </c>
      <c r="J5" s="206"/>
      <c r="K5" s="206" t="s">
        <v>113</v>
      </c>
      <c r="L5" s="206"/>
      <c r="M5" s="206" t="s">
        <v>113</v>
      </c>
      <c r="N5" s="206"/>
      <c r="O5" s="206" t="s">
        <v>113</v>
      </c>
      <c r="P5" s="206"/>
      <c r="Q5" s="206" t="s">
        <v>113</v>
      </c>
      <c r="R5" s="206"/>
      <c r="S5" s="206" t="s">
        <v>113</v>
      </c>
      <c r="T5" s="206"/>
      <c r="U5" s="206" t="s">
        <v>113</v>
      </c>
      <c r="V5" s="206"/>
      <c r="W5" s="206" t="s">
        <v>113</v>
      </c>
      <c r="X5" s="206"/>
      <c r="Y5" s="206" t="s">
        <v>113</v>
      </c>
      <c r="Z5" s="206"/>
      <c r="AA5" s="206" t="s">
        <v>113</v>
      </c>
      <c r="AB5" s="206"/>
      <c r="AC5" s="206" t="s">
        <v>113</v>
      </c>
      <c r="AD5" s="206"/>
      <c r="AE5" s="227" t="s">
        <v>113</v>
      </c>
      <c r="AF5" s="227"/>
      <c r="AG5" s="206" t="s">
        <v>113</v>
      </c>
      <c r="AH5" s="206"/>
      <c r="AI5" s="206" t="s">
        <v>113</v>
      </c>
      <c r="AJ5" s="206"/>
      <c r="AK5" s="206" t="s">
        <v>113</v>
      </c>
      <c r="AL5" s="206"/>
      <c r="AM5" s="206" t="s">
        <v>113</v>
      </c>
      <c r="AN5" s="206"/>
      <c r="AO5" s="206" t="s">
        <v>113</v>
      </c>
      <c r="AP5" s="206"/>
      <c r="AQ5" s="206" t="s">
        <v>113</v>
      </c>
      <c r="AR5" s="206"/>
      <c r="AS5" s="206" t="s">
        <v>113</v>
      </c>
      <c r="AT5" s="206"/>
      <c r="AU5" s="206" t="s">
        <v>113</v>
      </c>
      <c r="AV5" s="206"/>
      <c r="AW5" s="206" t="s">
        <v>113</v>
      </c>
      <c r="AX5" s="206"/>
      <c r="AY5" s="206" t="s">
        <v>113</v>
      </c>
      <c r="AZ5" s="206"/>
      <c r="BA5" s="206" t="s">
        <v>113</v>
      </c>
      <c r="BB5" s="206"/>
      <c r="BC5" s="206" t="s">
        <v>113</v>
      </c>
      <c r="BD5" s="206"/>
      <c r="BE5" s="206" t="s">
        <v>113</v>
      </c>
      <c r="BF5" s="206"/>
      <c r="BG5" s="206" t="s">
        <v>113</v>
      </c>
      <c r="BH5" s="206"/>
      <c r="BI5" s="206" t="s">
        <v>113</v>
      </c>
      <c r="BJ5" s="206"/>
      <c r="BK5" s="206" t="s">
        <v>113</v>
      </c>
      <c r="BL5" s="206"/>
      <c r="BM5" s="206" t="s">
        <v>113</v>
      </c>
      <c r="BN5" s="206"/>
      <c r="BO5" s="206" t="s">
        <v>113</v>
      </c>
      <c r="BP5" s="206"/>
      <c r="BQ5" s="206" t="s">
        <v>113</v>
      </c>
      <c r="BR5" s="206"/>
      <c r="BS5" s="206" t="s">
        <v>113</v>
      </c>
      <c r="BT5" s="206"/>
      <c r="BU5" s="206" t="s">
        <v>113</v>
      </c>
      <c r="BV5" s="206"/>
      <c r="BW5" s="206" t="s">
        <v>152</v>
      </c>
      <c r="BX5" s="206"/>
      <c r="BY5" s="206" t="s">
        <v>152</v>
      </c>
      <c r="BZ5" s="206"/>
      <c r="CA5" s="206" t="s">
        <v>152</v>
      </c>
      <c r="CB5" s="206"/>
      <c r="CC5" s="206" t="s">
        <v>152</v>
      </c>
      <c r="CD5" s="206"/>
      <c r="CE5" s="206" t="s">
        <v>152</v>
      </c>
      <c r="CF5" s="206"/>
      <c r="CG5" s="206" t="s">
        <v>152</v>
      </c>
      <c r="CH5" s="206"/>
      <c r="CI5" s="206" t="s">
        <v>113</v>
      </c>
      <c r="CJ5" s="206"/>
      <c r="CK5" s="206" t="s">
        <v>113</v>
      </c>
      <c r="CL5" s="206"/>
      <c r="CM5" s="206" t="s">
        <v>113</v>
      </c>
      <c r="CN5" s="206"/>
      <c r="CO5" s="206" t="s">
        <v>113</v>
      </c>
      <c r="CP5" s="206"/>
      <c r="CQ5" s="206" t="s">
        <v>113</v>
      </c>
      <c r="CR5" s="206"/>
      <c r="CS5" s="206" t="s">
        <v>113</v>
      </c>
      <c r="CT5" s="206"/>
      <c r="CU5" s="206" t="s">
        <v>113</v>
      </c>
      <c r="CV5" s="206"/>
      <c r="CW5" s="206" t="s">
        <v>113</v>
      </c>
      <c r="CX5" s="206"/>
      <c r="CY5" s="206" t="s">
        <v>113</v>
      </c>
      <c r="CZ5" s="206"/>
      <c r="DA5" s="206" t="s">
        <v>151</v>
      </c>
      <c r="DB5" s="206"/>
      <c r="DC5" s="206" t="s">
        <v>113</v>
      </c>
      <c r="DD5" s="206"/>
      <c r="DE5" s="206" t="s">
        <v>113</v>
      </c>
      <c r="DF5" s="206"/>
      <c r="DG5" s="206" t="s">
        <v>113</v>
      </c>
      <c r="DH5" s="206"/>
      <c r="DI5" s="206" t="s">
        <v>113</v>
      </c>
      <c r="DJ5" s="206"/>
      <c r="DK5" s="206" t="s">
        <v>113</v>
      </c>
      <c r="DL5" s="206"/>
      <c r="DM5" s="206" t="s">
        <v>113</v>
      </c>
      <c r="DN5" s="206"/>
      <c r="DO5" s="206" t="s">
        <v>113</v>
      </c>
      <c r="DP5" s="206"/>
      <c r="DQ5" s="206" t="s">
        <v>113</v>
      </c>
      <c r="DR5" s="206"/>
      <c r="DS5" s="206" t="s">
        <v>113</v>
      </c>
      <c r="DT5" s="206"/>
      <c r="DU5" s="206" t="s">
        <v>113</v>
      </c>
      <c r="DV5" s="206"/>
      <c r="DW5" s="206" t="s">
        <v>113</v>
      </c>
      <c r="DX5" s="206"/>
      <c r="DY5" s="206" t="s">
        <v>113</v>
      </c>
      <c r="DZ5" s="206"/>
      <c r="EA5" s="206" t="s">
        <v>113</v>
      </c>
      <c r="EB5" s="206"/>
      <c r="EC5" s="206" t="s">
        <v>113</v>
      </c>
      <c r="ED5" s="206"/>
      <c r="EE5" s="206" t="s">
        <v>113</v>
      </c>
      <c r="EF5" s="206"/>
      <c r="EG5" s="206" t="s">
        <v>113</v>
      </c>
      <c r="EH5" s="206"/>
      <c r="EI5" s="206" t="s">
        <v>113</v>
      </c>
      <c r="EJ5" s="206"/>
      <c r="EK5" s="197" t="s">
        <v>113</v>
      </c>
      <c r="EL5" s="198"/>
      <c r="EM5" s="197" t="s">
        <v>113</v>
      </c>
      <c r="EN5" s="198"/>
      <c r="EO5" s="197" t="s">
        <v>113</v>
      </c>
      <c r="EP5" s="198"/>
      <c r="EQ5" s="197" t="s">
        <v>152</v>
      </c>
      <c r="ER5" s="198"/>
      <c r="ES5" s="197" t="s">
        <v>113</v>
      </c>
      <c r="ET5" s="198"/>
      <c r="EU5" s="197" t="s">
        <v>113</v>
      </c>
      <c r="EV5" s="198"/>
      <c r="EW5" s="197" t="s">
        <v>113</v>
      </c>
      <c r="EX5" s="198"/>
      <c r="EY5" s="197" t="s">
        <v>113</v>
      </c>
      <c r="EZ5" s="198"/>
      <c r="FA5" s="197" t="s">
        <v>113</v>
      </c>
      <c r="FB5" s="198"/>
      <c r="FC5" s="197" t="s">
        <v>113</v>
      </c>
      <c r="FD5" s="198"/>
      <c r="FE5" s="197" t="s">
        <v>113</v>
      </c>
      <c r="FF5" s="198"/>
      <c r="FG5" s="197" t="s">
        <v>113</v>
      </c>
      <c r="FH5" s="198"/>
      <c r="FI5" s="197" t="s">
        <v>113</v>
      </c>
      <c r="FJ5" s="198"/>
      <c r="FK5" s="197" t="s">
        <v>113</v>
      </c>
      <c r="FL5" s="198"/>
      <c r="FM5" s="197" t="s">
        <v>113</v>
      </c>
      <c r="FN5" s="198"/>
      <c r="FO5" s="197" t="s">
        <v>113</v>
      </c>
      <c r="FP5" s="198"/>
      <c r="FQ5" s="197" t="s">
        <v>113</v>
      </c>
      <c r="FR5" s="198"/>
      <c r="FS5" s="197" t="s">
        <v>113</v>
      </c>
      <c r="FT5" s="198"/>
      <c r="FU5" s="197" t="s">
        <v>113</v>
      </c>
      <c r="FV5" s="198"/>
      <c r="FW5" s="197" t="s">
        <v>113</v>
      </c>
      <c r="FX5" s="198"/>
      <c r="FY5" s="197" t="s">
        <v>113</v>
      </c>
      <c r="FZ5" s="198"/>
      <c r="GA5" s="197" t="s">
        <v>113</v>
      </c>
      <c r="GB5" s="198"/>
      <c r="GC5" s="197" t="s">
        <v>198</v>
      </c>
      <c r="GD5" s="198"/>
      <c r="GE5" s="197" t="s">
        <v>113</v>
      </c>
      <c r="GF5" s="198"/>
      <c r="GG5" s="197" t="s">
        <v>113</v>
      </c>
      <c r="GH5" s="198"/>
      <c r="GI5" s="197" t="s">
        <v>113</v>
      </c>
      <c r="GJ5" s="198"/>
      <c r="GK5" s="197" t="s">
        <v>113</v>
      </c>
      <c r="GL5" s="198"/>
      <c r="GM5" s="197" t="s">
        <v>113</v>
      </c>
      <c r="GN5" s="198"/>
      <c r="GO5" s="197" t="s">
        <v>113</v>
      </c>
      <c r="GP5" s="198"/>
      <c r="GQ5" s="197" t="s">
        <v>113</v>
      </c>
      <c r="GR5" s="198"/>
      <c r="GW5" s="199" t="s">
        <v>212</v>
      </c>
      <c r="GX5" s="200"/>
      <c r="GY5" s="199" t="s">
        <v>213</v>
      </c>
      <c r="GZ5" s="200"/>
      <c r="HA5" s="199" t="s">
        <v>214</v>
      </c>
      <c r="HB5" s="200"/>
      <c r="HC5" s="199" t="s">
        <v>215</v>
      </c>
      <c r="HD5" s="200"/>
      <c r="HE5" s="199" t="s">
        <v>216</v>
      </c>
      <c r="HF5" s="200"/>
      <c r="HG5" s="199" t="s">
        <v>217</v>
      </c>
      <c r="HH5" s="200"/>
      <c r="HI5" s="199" t="s">
        <v>218</v>
      </c>
      <c r="HJ5" s="200"/>
      <c r="HK5" s="199" t="s">
        <v>219</v>
      </c>
      <c r="HL5" s="200"/>
      <c r="HM5" s="199" t="s">
        <v>220</v>
      </c>
      <c r="HN5" s="200"/>
      <c r="HO5" s="199" t="s">
        <v>221</v>
      </c>
      <c r="HP5" s="200"/>
      <c r="HQ5" s="199" t="s">
        <v>222</v>
      </c>
      <c r="HR5" s="200"/>
      <c r="HS5" s="199" t="s">
        <v>224</v>
      </c>
      <c r="HT5" s="200"/>
      <c r="HU5" s="199" t="s">
        <v>225</v>
      </c>
      <c r="HV5" s="200"/>
      <c r="HW5" s="199" t="s">
        <v>226</v>
      </c>
      <c r="HX5" s="200"/>
      <c r="HY5" s="199" t="s">
        <v>228</v>
      </c>
      <c r="HZ5" s="200"/>
      <c r="IA5" s="199" t="s">
        <v>229</v>
      </c>
      <c r="IB5" s="200"/>
      <c r="IC5" s="199" t="s">
        <v>230</v>
      </c>
      <c r="ID5" s="200"/>
      <c r="IE5" s="199" t="s">
        <v>231</v>
      </c>
      <c r="IF5" s="200"/>
      <c r="IG5" s="199" t="s">
        <v>232</v>
      </c>
      <c r="IH5" s="219"/>
      <c r="II5" s="199" t="s">
        <v>233</v>
      </c>
      <c r="IJ5" s="219"/>
      <c r="IK5" s="199" t="s">
        <v>234</v>
      </c>
      <c r="IL5" s="219"/>
      <c r="IM5" s="199" t="s">
        <v>235</v>
      </c>
      <c r="IN5" s="219"/>
      <c r="IO5" s="199" t="s">
        <v>236</v>
      </c>
      <c r="IP5" s="219"/>
      <c r="IQ5" s="199" t="s">
        <v>237</v>
      </c>
      <c r="IR5" s="201"/>
      <c r="IS5" s="199" t="s">
        <v>238</v>
      </c>
      <c r="IT5" s="201"/>
      <c r="IU5" s="199" t="s">
        <v>239</v>
      </c>
      <c r="IV5" s="201"/>
      <c r="IW5" s="199" t="s">
        <v>240</v>
      </c>
      <c r="IX5" s="200"/>
      <c r="IY5" s="199" t="s">
        <v>241</v>
      </c>
      <c r="IZ5" s="200"/>
      <c r="JA5" s="199" t="s">
        <v>242</v>
      </c>
      <c r="JB5" s="200"/>
      <c r="JC5" s="199" t="s">
        <v>243</v>
      </c>
      <c r="JD5" s="200"/>
      <c r="JE5" s="199" t="s">
        <v>244</v>
      </c>
      <c r="JF5" s="220"/>
      <c r="JG5" s="199" t="s">
        <v>245</v>
      </c>
      <c r="JH5" s="220"/>
      <c r="JI5" s="199" t="s">
        <v>246</v>
      </c>
      <c r="JJ5" s="200"/>
      <c r="JK5" s="199" t="s">
        <v>247</v>
      </c>
      <c r="JL5" s="200"/>
      <c r="JM5" s="199" t="s">
        <v>248</v>
      </c>
      <c r="JN5" s="200"/>
      <c r="JO5" s="199" t="s">
        <v>249</v>
      </c>
      <c r="JP5" s="200"/>
      <c r="JQ5" s="199" t="s">
        <v>250</v>
      </c>
      <c r="JR5" s="200"/>
      <c r="JS5" s="199" t="s">
        <v>251</v>
      </c>
      <c r="JT5" s="220"/>
      <c r="JU5" s="199" t="s">
        <v>252</v>
      </c>
      <c r="JV5" s="200"/>
      <c r="JW5" s="199" t="s">
        <v>291</v>
      </c>
      <c r="JX5" s="219"/>
      <c r="JY5" s="199" t="s">
        <v>292</v>
      </c>
      <c r="JZ5" s="200"/>
      <c r="KA5" s="199" t="s">
        <v>253</v>
      </c>
      <c r="KB5" s="219"/>
      <c r="KC5" s="199" t="s">
        <v>254</v>
      </c>
      <c r="KD5" s="201"/>
      <c r="KE5" s="199" t="s">
        <v>255</v>
      </c>
      <c r="KF5" s="201"/>
      <c r="KG5" s="199" t="s">
        <v>256</v>
      </c>
      <c r="KH5" s="201"/>
      <c r="KI5" s="199" t="s">
        <v>257</v>
      </c>
      <c r="KJ5" s="200"/>
      <c r="KK5" s="199" t="s">
        <v>258</v>
      </c>
      <c r="KL5" s="219"/>
      <c r="KM5" s="199" t="s">
        <v>259</v>
      </c>
      <c r="KN5" s="200"/>
      <c r="KO5" s="199" t="s">
        <v>260</v>
      </c>
      <c r="KP5" s="219"/>
      <c r="KQ5" s="199" t="s">
        <v>293</v>
      </c>
      <c r="KR5" s="200"/>
      <c r="KS5" s="199" t="s">
        <v>262</v>
      </c>
      <c r="KT5" s="200"/>
      <c r="KU5" s="199" t="s">
        <v>263</v>
      </c>
      <c r="KV5" s="200"/>
      <c r="KW5" s="199" t="s">
        <v>264</v>
      </c>
      <c r="KX5" s="200"/>
      <c r="KY5" s="199" t="s">
        <v>265</v>
      </c>
      <c r="KZ5" s="200"/>
      <c r="LA5" s="199" t="s">
        <v>276</v>
      </c>
      <c r="LB5" s="219"/>
      <c r="LC5" s="199" t="s">
        <v>266</v>
      </c>
      <c r="LD5" s="219"/>
      <c r="LE5" s="199" t="s">
        <v>267</v>
      </c>
      <c r="LF5" s="219"/>
      <c r="LG5" s="199" t="s">
        <v>268</v>
      </c>
      <c r="LH5" s="200"/>
      <c r="LI5" s="199" t="s">
        <v>269</v>
      </c>
      <c r="LJ5" s="200"/>
      <c r="LK5" s="199" t="s">
        <v>270</v>
      </c>
      <c r="LL5" s="200"/>
      <c r="LM5" s="199" t="s">
        <v>271</v>
      </c>
      <c r="LN5" s="200"/>
      <c r="LO5" s="199" t="s">
        <v>272</v>
      </c>
      <c r="LP5" s="200"/>
      <c r="LQ5" s="199" t="s">
        <v>273</v>
      </c>
      <c r="LR5" s="200"/>
      <c r="LS5" s="199" t="s">
        <v>274</v>
      </c>
      <c r="LT5" s="200"/>
      <c r="LU5" s="199" t="s">
        <v>275</v>
      </c>
      <c r="LV5" s="200"/>
      <c r="LW5" s="199" t="s">
        <v>277</v>
      </c>
      <c r="LX5" s="200"/>
      <c r="LY5" s="199" t="s">
        <v>278</v>
      </c>
      <c r="LZ5" s="200"/>
      <c r="MA5" s="199" t="s">
        <v>280</v>
      </c>
      <c r="MB5" s="200"/>
      <c r="MC5" s="199" t="s">
        <v>281</v>
      </c>
      <c r="MD5" s="220"/>
      <c r="ME5" s="199" t="s">
        <v>282</v>
      </c>
      <c r="MF5" s="200"/>
      <c r="MG5" s="199" t="s">
        <v>283</v>
      </c>
      <c r="MH5" s="200"/>
    </row>
    <row r="6" spans="1:346" x14ac:dyDescent="0.25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  <c r="LO6" s="187" t="s">
        <v>103</v>
      </c>
      <c r="LP6" s="187" t="s">
        <v>114</v>
      </c>
      <c r="LQ6" s="187" t="s">
        <v>103</v>
      </c>
      <c r="LR6" s="187" t="s">
        <v>114</v>
      </c>
      <c r="LS6" s="187" t="s">
        <v>103</v>
      </c>
      <c r="LT6" s="187" t="s">
        <v>114</v>
      </c>
      <c r="LU6" s="187" t="s">
        <v>103</v>
      </c>
      <c r="LV6" s="187" t="s">
        <v>114</v>
      </c>
      <c r="LW6" s="187" t="s">
        <v>103</v>
      </c>
      <c r="LX6" s="187" t="s">
        <v>114</v>
      </c>
      <c r="LY6" s="187" t="s">
        <v>103</v>
      </c>
      <c r="LZ6" s="187" t="s">
        <v>114</v>
      </c>
      <c r="MA6" s="187" t="s">
        <v>103</v>
      </c>
      <c r="MB6" s="187" t="s">
        <v>114</v>
      </c>
      <c r="MC6" s="187" t="s">
        <v>103</v>
      </c>
      <c r="MD6" s="187" t="s">
        <v>114</v>
      </c>
      <c r="ME6" s="187" t="s">
        <v>103</v>
      </c>
      <c r="MF6" s="187" t="s">
        <v>114</v>
      </c>
      <c r="MG6" s="187" t="s">
        <v>103</v>
      </c>
      <c r="MH6" s="187" t="s">
        <v>114</v>
      </c>
    </row>
    <row r="7" spans="1:346" x14ac:dyDescent="0.25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  <c r="LE7" s="52">
        <v>1812</v>
      </c>
      <c r="LF7" s="52">
        <v>2406</v>
      </c>
      <c r="LG7" s="52">
        <v>1805</v>
      </c>
      <c r="LH7" s="52">
        <v>2387</v>
      </c>
      <c r="LI7" s="52">
        <v>1795</v>
      </c>
      <c r="LJ7" s="52">
        <v>2362</v>
      </c>
      <c r="LK7" s="52">
        <v>1777</v>
      </c>
      <c r="LL7" s="52">
        <v>2348</v>
      </c>
      <c r="LM7" s="52">
        <v>1752</v>
      </c>
      <c r="LN7" s="52">
        <v>2322</v>
      </c>
      <c r="LO7" s="52">
        <v>1761</v>
      </c>
      <c r="LP7" s="52">
        <v>2311</v>
      </c>
      <c r="LQ7" s="52">
        <v>1760</v>
      </c>
      <c r="LR7" s="52">
        <v>2297</v>
      </c>
      <c r="LS7" s="52">
        <v>1771</v>
      </c>
      <c r="LT7" s="52">
        <v>2306</v>
      </c>
      <c r="LU7" s="52">
        <v>1782</v>
      </c>
      <c r="LV7" s="52">
        <v>2312</v>
      </c>
      <c r="LW7" s="52">
        <v>1825</v>
      </c>
      <c r="LX7" s="52">
        <v>2366</v>
      </c>
      <c r="LY7" s="52">
        <v>1805</v>
      </c>
      <c r="LZ7" s="52">
        <v>2336</v>
      </c>
      <c r="MA7" s="52">
        <v>1845</v>
      </c>
      <c r="MB7" s="52">
        <v>2372</v>
      </c>
      <c r="MC7" s="52">
        <v>1869</v>
      </c>
      <c r="MD7" s="52">
        <v>2390</v>
      </c>
      <c r="ME7" s="52">
        <v>1980</v>
      </c>
      <c r="MF7" s="52">
        <v>2530</v>
      </c>
      <c r="MG7" s="52">
        <v>1983</v>
      </c>
      <c r="MH7" s="52">
        <v>2530</v>
      </c>
    </row>
    <row r="8" spans="1:346" x14ac:dyDescent="0.25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  <c r="LE8" s="52">
        <v>10067</v>
      </c>
      <c r="LF8" s="52">
        <v>14044</v>
      </c>
      <c r="LG8" s="52">
        <v>10173</v>
      </c>
      <c r="LH8" s="52">
        <v>14123</v>
      </c>
      <c r="LI8" s="52">
        <v>10145</v>
      </c>
      <c r="LJ8" s="52">
        <v>14044</v>
      </c>
      <c r="LK8" s="52">
        <v>10068</v>
      </c>
      <c r="LL8" s="52">
        <v>13993</v>
      </c>
      <c r="LM8" s="52">
        <v>10066</v>
      </c>
      <c r="LN8" s="52">
        <v>13975</v>
      </c>
      <c r="LO8" s="52">
        <v>10070</v>
      </c>
      <c r="LP8" s="52">
        <v>13887</v>
      </c>
      <c r="LQ8" s="52">
        <v>10081</v>
      </c>
      <c r="LR8" s="52">
        <v>13824</v>
      </c>
      <c r="LS8" s="52">
        <v>10103</v>
      </c>
      <c r="LT8" s="52">
        <v>13853</v>
      </c>
      <c r="LU8" s="52">
        <v>10142</v>
      </c>
      <c r="LV8" s="52">
        <v>13942</v>
      </c>
      <c r="LW8" s="52">
        <v>10157</v>
      </c>
      <c r="LX8" s="52">
        <v>14002</v>
      </c>
      <c r="LY8" s="52">
        <v>10220</v>
      </c>
      <c r="LZ8" s="52">
        <v>13922</v>
      </c>
      <c r="MA8" s="52">
        <v>10333</v>
      </c>
      <c r="MB8" s="52">
        <v>14115</v>
      </c>
      <c r="MC8" s="52">
        <v>10396</v>
      </c>
      <c r="MD8" s="52">
        <v>14191</v>
      </c>
      <c r="ME8" s="52">
        <v>10375</v>
      </c>
      <c r="MF8" s="52">
        <v>14147</v>
      </c>
      <c r="MG8" s="52">
        <v>10412</v>
      </c>
      <c r="MH8" s="52">
        <v>14208</v>
      </c>
    </row>
    <row r="9" spans="1:346" s="139" customFormat="1" x14ac:dyDescent="0.25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  <c r="LE9" s="97">
        <v>1479</v>
      </c>
      <c r="LF9" s="97">
        <v>2032</v>
      </c>
      <c r="LG9" s="97">
        <v>1476</v>
      </c>
      <c r="LH9" s="97">
        <v>2025</v>
      </c>
      <c r="LI9" s="97">
        <v>1454</v>
      </c>
      <c r="LJ9" s="97">
        <v>1983</v>
      </c>
      <c r="LK9" s="188">
        <v>1456</v>
      </c>
      <c r="LL9" s="188">
        <v>2000</v>
      </c>
      <c r="LM9" s="188">
        <v>1437</v>
      </c>
      <c r="LN9" s="188">
        <v>1999</v>
      </c>
      <c r="LO9" s="188">
        <v>1430</v>
      </c>
      <c r="LP9" s="188">
        <v>1983</v>
      </c>
      <c r="LQ9" s="188">
        <v>1415</v>
      </c>
      <c r="LR9" s="188">
        <v>1997</v>
      </c>
      <c r="LS9" s="188">
        <v>1400</v>
      </c>
      <c r="LT9" s="188">
        <v>1962</v>
      </c>
      <c r="LU9" s="188">
        <v>1440</v>
      </c>
      <c r="LV9" s="188">
        <v>1960</v>
      </c>
      <c r="LW9" s="188">
        <v>1409</v>
      </c>
      <c r="LX9" s="188">
        <v>1948</v>
      </c>
      <c r="LY9" s="188">
        <v>1401</v>
      </c>
      <c r="LZ9" s="196" t="s">
        <v>295</v>
      </c>
      <c r="MA9" s="188">
        <v>1444</v>
      </c>
      <c r="MB9" s="188">
        <v>2003</v>
      </c>
      <c r="MC9" s="188">
        <v>1454</v>
      </c>
      <c r="MD9" s="188">
        <v>2013</v>
      </c>
      <c r="ME9" s="188">
        <v>1471</v>
      </c>
      <c r="MF9" s="188">
        <v>2013</v>
      </c>
      <c r="MG9" s="188">
        <v>1469</v>
      </c>
      <c r="MH9" s="188">
        <v>2009</v>
      </c>
    </row>
    <row r="10" spans="1:346" x14ac:dyDescent="0.25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  <c r="LE10" s="52">
        <v>15189</v>
      </c>
      <c r="LF10" s="52">
        <v>20425</v>
      </c>
      <c r="LG10" s="52">
        <v>15299</v>
      </c>
      <c r="LH10" s="52">
        <v>20510</v>
      </c>
      <c r="LI10" s="52">
        <v>15256</v>
      </c>
      <c r="LJ10" s="52">
        <v>20444</v>
      </c>
      <c r="LK10" s="52">
        <v>15251</v>
      </c>
      <c r="LL10" s="52">
        <v>20407</v>
      </c>
      <c r="LM10" s="52">
        <v>15193</v>
      </c>
      <c r="LN10" s="52">
        <v>20343</v>
      </c>
      <c r="LO10" s="52">
        <v>15279</v>
      </c>
      <c r="LP10" s="52">
        <v>20299</v>
      </c>
      <c r="LQ10" s="52">
        <v>15331</v>
      </c>
      <c r="LR10" s="52">
        <v>20221</v>
      </c>
      <c r="LS10" s="52">
        <v>15308</v>
      </c>
      <c r="LT10" s="52">
        <v>20255</v>
      </c>
      <c r="LU10" s="52">
        <v>15413</v>
      </c>
      <c r="LV10" s="52">
        <v>20393</v>
      </c>
      <c r="LW10" s="52">
        <v>15431</v>
      </c>
      <c r="LX10" s="52">
        <v>20500</v>
      </c>
      <c r="LY10" s="52">
        <v>15423</v>
      </c>
      <c r="LZ10" s="52">
        <v>20399</v>
      </c>
      <c r="MA10" s="52">
        <v>15655</v>
      </c>
      <c r="MB10" s="52">
        <v>20660</v>
      </c>
      <c r="MC10" s="52">
        <v>15697</v>
      </c>
      <c r="MD10" s="52">
        <v>20776</v>
      </c>
      <c r="ME10" s="52">
        <v>15726</v>
      </c>
      <c r="MF10" s="52">
        <v>20772</v>
      </c>
      <c r="MG10" s="52">
        <v>15675</v>
      </c>
      <c r="MH10" s="52">
        <v>20765</v>
      </c>
    </row>
    <row r="11" spans="1:346" x14ac:dyDescent="0.25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  <c r="LE11" s="52">
        <v>1670</v>
      </c>
      <c r="LF11" s="52">
        <v>2365</v>
      </c>
      <c r="LG11" s="52">
        <v>1708</v>
      </c>
      <c r="LH11" s="52">
        <v>2409</v>
      </c>
      <c r="LI11" s="52">
        <v>1678</v>
      </c>
      <c r="LJ11" s="52">
        <v>2368</v>
      </c>
      <c r="LK11" s="52">
        <v>1685</v>
      </c>
      <c r="LL11" s="52">
        <v>2365</v>
      </c>
      <c r="LM11" s="52">
        <v>1680</v>
      </c>
      <c r="LN11" s="52">
        <v>2349</v>
      </c>
      <c r="LO11" s="52">
        <v>1675</v>
      </c>
      <c r="LP11" s="52">
        <v>2344</v>
      </c>
      <c r="LQ11" s="52">
        <v>1700</v>
      </c>
      <c r="LR11" s="52">
        <v>2338</v>
      </c>
      <c r="LS11" s="52">
        <v>1671</v>
      </c>
      <c r="LT11" s="52">
        <v>2316</v>
      </c>
      <c r="LU11" s="52">
        <v>1677</v>
      </c>
      <c r="LV11" s="52">
        <v>2342</v>
      </c>
      <c r="LW11" s="52">
        <v>1659</v>
      </c>
      <c r="LX11" s="52">
        <v>2359</v>
      </c>
      <c r="LY11" s="52">
        <v>1673</v>
      </c>
      <c r="LZ11" s="52">
        <v>2359</v>
      </c>
      <c r="MA11" s="52">
        <v>1664</v>
      </c>
      <c r="MB11" s="52">
        <v>2364</v>
      </c>
      <c r="MC11" s="52">
        <v>1690</v>
      </c>
      <c r="MD11" s="52">
        <v>2395</v>
      </c>
      <c r="ME11" s="52">
        <v>1689</v>
      </c>
      <c r="MF11" s="52">
        <v>2405</v>
      </c>
      <c r="MG11" s="52">
        <v>1686</v>
      </c>
      <c r="MH11" s="52">
        <v>2407</v>
      </c>
    </row>
    <row r="12" spans="1:346" x14ac:dyDescent="0.25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  <c r="LE12" s="52">
        <v>4287</v>
      </c>
      <c r="LF12" s="52">
        <v>5525</v>
      </c>
      <c r="LG12" s="52">
        <v>4365</v>
      </c>
      <c r="LH12" s="52">
        <v>5604</v>
      </c>
      <c r="LI12" s="52">
        <v>4297</v>
      </c>
      <c r="LJ12" s="52">
        <v>5522</v>
      </c>
      <c r="LK12" s="52">
        <v>4249</v>
      </c>
      <c r="LL12" s="52">
        <v>5477</v>
      </c>
      <c r="LM12" s="52">
        <v>4224</v>
      </c>
      <c r="LN12" s="52">
        <v>5433</v>
      </c>
      <c r="LO12" s="52">
        <v>4226</v>
      </c>
      <c r="LP12" s="52">
        <v>5419</v>
      </c>
      <c r="LQ12" s="52">
        <v>4259</v>
      </c>
      <c r="LR12" s="52">
        <v>5443</v>
      </c>
      <c r="LS12" s="52">
        <v>4306</v>
      </c>
      <c r="LT12" s="52">
        <v>5381</v>
      </c>
      <c r="LU12" s="52">
        <v>4346</v>
      </c>
      <c r="LV12" s="52">
        <v>5391</v>
      </c>
      <c r="LW12" s="52">
        <v>4381</v>
      </c>
      <c r="LX12" s="52">
        <v>5429</v>
      </c>
      <c r="LY12" s="52">
        <v>4341</v>
      </c>
      <c r="LZ12" s="52">
        <v>5354</v>
      </c>
      <c r="MA12" s="52">
        <v>4419</v>
      </c>
      <c r="MB12" s="52">
        <v>5447</v>
      </c>
      <c r="MC12" s="52">
        <v>4446</v>
      </c>
      <c r="MD12" s="52">
        <v>5476</v>
      </c>
      <c r="ME12" s="52">
        <v>4447</v>
      </c>
      <c r="MF12" s="52">
        <v>5408</v>
      </c>
      <c r="MG12" s="52">
        <v>4482</v>
      </c>
      <c r="MH12" s="52">
        <v>5435</v>
      </c>
    </row>
    <row r="13" spans="1:346" x14ac:dyDescent="0.25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  <c r="LE13" s="52">
        <v>14748</v>
      </c>
      <c r="LF13" s="52">
        <v>20842</v>
      </c>
      <c r="LG13" s="52">
        <v>14917</v>
      </c>
      <c r="LH13" s="52">
        <v>21004</v>
      </c>
      <c r="LI13" s="52">
        <v>14869</v>
      </c>
      <c r="LJ13" s="52">
        <v>20965</v>
      </c>
      <c r="LK13" s="52">
        <v>14826</v>
      </c>
      <c r="LL13" s="52">
        <v>20900</v>
      </c>
      <c r="LM13" s="52">
        <v>14720</v>
      </c>
      <c r="LN13" s="52">
        <v>20755</v>
      </c>
      <c r="LO13" s="52">
        <v>14513</v>
      </c>
      <c r="LP13" s="52">
        <v>20350</v>
      </c>
      <c r="LQ13" s="52">
        <v>14605</v>
      </c>
      <c r="LR13" s="52">
        <v>20225</v>
      </c>
      <c r="LS13" s="52">
        <v>14644</v>
      </c>
      <c r="LT13" s="52">
        <v>20290</v>
      </c>
      <c r="LU13" s="52">
        <v>14708</v>
      </c>
      <c r="LV13" s="52">
        <v>20399</v>
      </c>
      <c r="LW13" s="52">
        <v>14771</v>
      </c>
      <c r="LX13" s="52">
        <v>20608</v>
      </c>
      <c r="LY13" s="52">
        <v>14748</v>
      </c>
      <c r="LZ13" s="52">
        <v>20425</v>
      </c>
      <c r="MA13" s="52">
        <v>14949</v>
      </c>
      <c r="MB13" s="52">
        <v>20710</v>
      </c>
      <c r="MC13" s="52">
        <v>15054</v>
      </c>
      <c r="MD13" s="52">
        <v>20762</v>
      </c>
      <c r="ME13" s="52">
        <v>15061</v>
      </c>
      <c r="MF13" s="52">
        <v>20742</v>
      </c>
      <c r="MG13" s="52">
        <v>15110</v>
      </c>
      <c r="MH13" s="52">
        <v>20717</v>
      </c>
    </row>
    <row r="14" spans="1:346" x14ac:dyDescent="0.25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  <c r="LE14" s="52">
        <v>8554</v>
      </c>
      <c r="LF14" s="52">
        <v>13246</v>
      </c>
      <c r="LG14" s="52">
        <v>8607</v>
      </c>
      <c r="LH14" s="52">
        <v>13311</v>
      </c>
      <c r="LI14" s="52">
        <v>8607</v>
      </c>
      <c r="LJ14" s="52">
        <v>13336</v>
      </c>
      <c r="LK14" s="52">
        <v>8575</v>
      </c>
      <c r="LL14" s="52">
        <v>13335</v>
      </c>
      <c r="LM14" s="52">
        <v>8575</v>
      </c>
      <c r="LN14" s="52">
        <v>13341</v>
      </c>
      <c r="LO14" s="52">
        <v>8895</v>
      </c>
      <c r="LP14" s="52">
        <v>13720</v>
      </c>
      <c r="LQ14" s="52">
        <v>8935</v>
      </c>
      <c r="LR14" s="52">
        <v>13719</v>
      </c>
      <c r="LS14" s="52">
        <v>8880</v>
      </c>
      <c r="LT14" s="52">
        <v>13674</v>
      </c>
      <c r="LU14" s="52">
        <v>8803</v>
      </c>
      <c r="LV14" s="52">
        <v>13632</v>
      </c>
      <c r="LW14" s="52">
        <v>8709</v>
      </c>
      <c r="LX14" s="52">
        <v>13531</v>
      </c>
      <c r="LY14" s="52">
        <v>8675</v>
      </c>
      <c r="LZ14" s="52">
        <v>13491</v>
      </c>
      <c r="MA14" s="52">
        <v>8690</v>
      </c>
      <c r="MB14" s="52">
        <v>13458</v>
      </c>
      <c r="MC14" s="52">
        <v>8681</v>
      </c>
      <c r="MD14" s="52">
        <v>13495</v>
      </c>
      <c r="ME14" s="52">
        <v>8669</v>
      </c>
      <c r="MF14" s="52">
        <v>13470</v>
      </c>
      <c r="MG14" s="52">
        <v>8660</v>
      </c>
      <c r="MH14" s="52">
        <v>13455</v>
      </c>
    </row>
    <row r="15" spans="1:346" s="122" customFormat="1" x14ac:dyDescent="0.25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  <c r="LE15" s="123">
        <f t="shared" ref="LE15:MH15" si="20">SUM(LE7:LE14)</f>
        <v>57806</v>
      </c>
      <c r="LF15" s="123">
        <f t="shared" si="20"/>
        <v>80885</v>
      </c>
      <c r="LG15" s="123">
        <f t="shared" si="20"/>
        <v>58350</v>
      </c>
      <c r="LH15" s="123">
        <f t="shared" si="20"/>
        <v>81373</v>
      </c>
      <c r="LI15" s="123">
        <f t="shared" si="20"/>
        <v>58101</v>
      </c>
      <c r="LJ15" s="123">
        <f t="shared" si="20"/>
        <v>81024</v>
      </c>
      <c r="LK15" s="123">
        <f t="shared" si="20"/>
        <v>57887</v>
      </c>
      <c r="LL15" s="123">
        <f t="shared" si="20"/>
        <v>80825</v>
      </c>
      <c r="LM15" s="123">
        <f t="shared" si="20"/>
        <v>57647</v>
      </c>
      <c r="LN15" s="123">
        <f t="shared" si="20"/>
        <v>80517</v>
      </c>
      <c r="LO15" s="123">
        <f t="shared" si="20"/>
        <v>57849</v>
      </c>
      <c r="LP15" s="123">
        <f t="shared" si="20"/>
        <v>80313</v>
      </c>
      <c r="LQ15" s="123">
        <f t="shared" si="20"/>
        <v>58086</v>
      </c>
      <c r="LR15" s="123">
        <f t="shared" si="20"/>
        <v>80064</v>
      </c>
      <c r="LS15" s="123">
        <f t="shared" si="20"/>
        <v>58083</v>
      </c>
      <c r="LT15" s="123">
        <f t="shared" si="20"/>
        <v>80037</v>
      </c>
      <c r="LU15" s="123">
        <f t="shared" si="20"/>
        <v>58311</v>
      </c>
      <c r="LV15" s="123">
        <f t="shared" si="20"/>
        <v>80371</v>
      </c>
      <c r="LW15" s="123">
        <f t="shared" si="20"/>
        <v>58342</v>
      </c>
      <c r="LX15" s="123">
        <f t="shared" si="20"/>
        <v>80743</v>
      </c>
      <c r="LY15" s="123">
        <f t="shared" si="20"/>
        <v>58286</v>
      </c>
      <c r="LZ15" s="123">
        <f t="shared" si="20"/>
        <v>78286</v>
      </c>
      <c r="MA15" s="123">
        <f t="shared" si="20"/>
        <v>58999</v>
      </c>
      <c r="MB15" s="123">
        <f t="shared" si="20"/>
        <v>81129</v>
      </c>
      <c r="MC15" s="123">
        <f t="shared" si="20"/>
        <v>59287</v>
      </c>
      <c r="MD15" s="123">
        <f t="shared" si="20"/>
        <v>81498</v>
      </c>
      <c r="ME15" s="123">
        <f t="shared" si="20"/>
        <v>59418</v>
      </c>
      <c r="MF15" s="123">
        <f t="shared" si="20"/>
        <v>81487</v>
      </c>
      <c r="MG15" s="123">
        <f t="shared" si="20"/>
        <v>59477</v>
      </c>
      <c r="MH15" s="123">
        <f t="shared" si="20"/>
        <v>81526</v>
      </c>
    </row>
    <row r="16" spans="1:346" x14ac:dyDescent="0.25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  <c r="LE16" s="52">
        <v>1465</v>
      </c>
      <c r="LF16" s="52">
        <v>1804</v>
      </c>
      <c r="LG16" s="52">
        <v>1441</v>
      </c>
      <c r="LH16" s="52">
        <v>1781</v>
      </c>
      <c r="LI16" s="52">
        <v>1433</v>
      </c>
      <c r="LJ16" s="52">
        <v>1782</v>
      </c>
      <c r="LK16" s="52">
        <v>1435</v>
      </c>
      <c r="LL16" s="52">
        <v>1779</v>
      </c>
      <c r="LM16" s="52">
        <v>1438</v>
      </c>
      <c r="LN16" s="52">
        <v>1787</v>
      </c>
      <c r="LO16" s="52">
        <v>1430</v>
      </c>
      <c r="LP16" s="52">
        <v>1768</v>
      </c>
      <c r="LQ16" s="52">
        <v>1424</v>
      </c>
      <c r="LR16" s="52">
        <v>1749</v>
      </c>
      <c r="LS16" s="52">
        <v>1431</v>
      </c>
      <c r="LT16" s="52">
        <v>1773</v>
      </c>
      <c r="LU16" s="52">
        <v>1442</v>
      </c>
      <c r="LV16" s="52">
        <v>1768</v>
      </c>
      <c r="LW16" s="52">
        <v>1444</v>
      </c>
      <c r="LX16" s="52">
        <v>1762</v>
      </c>
      <c r="LY16" s="52">
        <v>1445</v>
      </c>
      <c r="LZ16" s="52">
        <v>1773</v>
      </c>
      <c r="MA16" s="52">
        <v>1467</v>
      </c>
      <c r="MB16" s="52">
        <v>1803</v>
      </c>
      <c r="MC16" s="52">
        <v>1492</v>
      </c>
      <c r="MD16" s="52">
        <v>1824</v>
      </c>
      <c r="ME16" s="52">
        <v>1509</v>
      </c>
      <c r="MF16" s="52">
        <v>1841</v>
      </c>
      <c r="MG16" s="52">
        <v>1522</v>
      </c>
      <c r="MH16" s="52">
        <v>1849</v>
      </c>
    </row>
    <row r="17" spans="1:346" x14ac:dyDescent="0.25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  <c r="LE17" s="52">
        <v>2056</v>
      </c>
      <c r="LF17" s="52">
        <v>2961</v>
      </c>
      <c r="LG17" s="52">
        <v>2020</v>
      </c>
      <c r="LH17" s="52">
        <v>2933</v>
      </c>
      <c r="LI17" s="52">
        <v>2008</v>
      </c>
      <c r="LJ17" s="52">
        <v>2915</v>
      </c>
      <c r="LK17" s="52">
        <v>1998</v>
      </c>
      <c r="LL17" s="52">
        <v>2899</v>
      </c>
      <c r="LM17" s="52">
        <v>1969</v>
      </c>
      <c r="LN17" s="52">
        <v>2840</v>
      </c>
      <c r="LO17" s="52">
        <v>1999</v>
      </c>
      <c r="LP17" s="52">
        <v>2854</v>
      </c>
      <c r="LQ17" s="52">
        <v>1977</v>
      </c>
      <c r="LR17" s="52">
        <v>2817</v>
      </c>
      <c r="LS17" s="52">
        <v>1988</v>
      </c>
      <c r="LT17" s="52">
        <v>2827</v>
      </c>
      <c r="LU17" s="52">
        <v>1965</v>
      </c>
      <c r="LV17" s="52">
        <v>2801</v>
      </c>
      <c r="LW17" s="52">
        <v>1971</v>
      </c>
      <c r="LX17" s="52">
        <v>2811</v>
      </c>
      <c r="LY17" s="52">
        <v>1936</v>
      </c>
      <c r="LZ17" s="52">
        <v>2736</v>
      </c>
      <c r="MA17" s="52">
        <v>1975</v>
      </c>
      <c r="MB17" s="52">
        <v>2772</v>
      </c>
      <c r="MC17" s="52">
        <v>1982</v>
      </c>
      <c r="MD17" s="52">
        <v>2792</v>
      </c>
      <c r="ME17" s="52">
        <v>1979</v>
      </c>
      <c r="MF17" s="52">
        <v>2788</v>
      </c>
      <c r="MG17" s="52">
        <v>1988</v>
      </c>
      <c r="MH17" s="52">
        <v>2778</v>
      </c>
    </row>
    <row r="18" spans="1:346" x14ac:dyDescent="0.25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  <c r="LE18" s="52">
        <v>630</v>
      </c>
      <c r="LF18" s="52">
        <v>749</v>
      </c>
      <c r="LG18" s="52">
        <v>645</v>
      </c>
      <c r="LH18" s="52">
        <v>765</v>
      </c>
      <c r="LI18" s="52">
        <v>634</v>
      </c>
      <c r="LJ18" s="52">
        <v>757</v>
      </c>
      <c r="LK18" s="52">
        <v>637</v>
      </c>
      <c r="LL18" s="52">
        <v>758</v>
      </c>
      <c r="LM18" s="52">
        <v>630</v>
      </c>
      <c r="LN18" s="52">
        <v>749</v>
      </c>
      <c r="LO18" s="52">
        <v>628</v>
      </c>
      <c r="LP18" s="52">
        <v>732</v>
      </c>
      <c r="LQ18" s="52">
        <v>626</v>
      </c>
      <c r="LR18" s="52">
        <v>725</v>
      </c>
      <c r="LS18" s="52">
        <v>636</v>
      </c>
      <c r="LT18" s="52">
        <v>739</v>
      </c>
      <c r="LU18" s="52">
        <v>634</v>
      </c>
      <c r="LV18" s="52">
        <v>744</v>
      </c>
      <c r="LW18" s="52">
        <v>625</v>
      </c>
      <c r="LX18" s="52">
        <v>740</v>
      </c>
      <c r="LY18" s="52">
        <v>603</v>
      </c>
      <c r="LZ18" s="52">
        <v>724</v>
      </c>
      <c r="MA18" s="52">
        <v>603</v>
      </c>
      <c r="MB18" s="52">
        <v>714</v>
      </c>
      <c r="MC18" s="52">
        <v>597</v>
      </c>
      <c r="MD18" s="52">
        <v>718</v>
      </c>
      <c r="ME18" s="52">
        <v>577</v>
      </c>
      <c r="MF18" s="52">
        <v>705</v>
      </c>
      <c r="MG18" s="52">
        <v>572</v>
      </c>
      <c r="MH18" s="52">
        <v>702</v>
      </c>
    </row>
    <row r="19" spans="1:346" x14ac:dyDescent="0.25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  <c r="LE19" s="52">
        <v>1961</v>
      </c>
      <c r="LF19" s="52">
        <v>2393</v>
      </c>
      <c r="LG19" s="52">
        <v>1978</v>
      </c>
      <c r="LH19" s="52">
        <v>2391</v>
      </c>
      <c r="LI19" s="52">
        <v>1969</v>
      </c>
      <c r="LJ19" s="52">
        <v>2376</v>
      </c>
      <c r="LK19" s="52">
        <v>1956</v>
      </c>
      <c r="LL19" s="187">
        <v>2359</v>
      </c>
      <c r="LM19" s="52">
        <v>1926</v>
      </c>
      <c r="LN19" s="52">
        <v>2337</v>
      </c>
      <c r="LO19" s="52">
        <v>1934</v>
      </c>
      <c r="LP19" s="52">
        <v>2306</v>
      </c>
      <c r="LQ19" s="52">
        <v>1939</v>
      </c>
      <c r="LR19" s="52">
        <v>2315</v>
      </c>
      <c r="LS19" s="52">
        <v>1922</v>
      </c>
      <c r="LT19" s="52">
        <v>2316</v>
      </c>
      <c r="LU19" s="52">
        <v>1929</v>
      </c>
      <c r="LV19" s="52">
        <v>2307</v>
      </c>
      <c r="LW19" s="52">
        <v>1915</v>
      </c>
      <c r="LX19" s="52">
        <v>2287</v>
      </c>
      <c r="LY19" s="52">
        <v>1875</v>
      </c>
      <c r="LZ19" s="52">
        <v>2278</v>
      </c>
      <c r="MA19" s="52">
        <v>1923</v>
      </c>
      <c r="MB19" s="52">
        <v>2340</v>
      </c>
      <c r="MC19" s="52">
        <v>1949</v>
      </c>
      <c r="MD19" s="52">
        <v>2300</v>
      </c>
      <c r="ME19" s="52">
        <v>1929</v>
      </c>
      <c r="MF19" s="52">
        <v>2246</v>
      </c>
      <c r="MG19" s="52">
        <v>1931</v>
      </c>
      <c r="MH19" s="52">
        <v>2252</v>
      </c>
    </row>
    <row r="20" spans="1:346" x14ac:dyDescent="0.25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  <c r="LE20" s="52">
        <v>526</v>
      </c>
      <c r="LF20" s="52">
        <v>738</v>
      </c>
      <c r="LG20" s="52">
        <v>542</v>
      </c>
      <c r="LH20" s="52">
        <v>768</v>
      </c>
      <c r="LI20" s="52">
        <v>512</v>
      </c>
      <c r="LJ20" s="52">
        <v>733</v>
      </c>
      <c r="LK20" s="52">
        <v>501</v>
      </c>
      <c r="LL20" s="52">
        <v>726</v>
      </c>
      <c r="LM20" s="52">
        <v>500</v>
      </c>
      <c r="LN20" s="52">
        <v>726</v>
      </c>
      <c r="LO20" s="52">
        <v>485</v>
      </c>
      <c r="LP20" s="52">
        <v>716</v>
      </c>
      <c r="LQ20" s="52">
        <v>471</v>
      </c>
      <c r="LR20" s="52">
        <v>695</v>
      </c>
      <c r="LS20" s="52">
        <v>465</v>
      </c>
      <c r="LT20" s="52">
        <v>684</v>
      </c>
      <c r="LU20" s="52">
        <v>468</v>
      </c>
      <c r="LV20" s="52">
        <v>697</v>
      </c>
      <c r="LW20" s="52">
        <v>465</v>
      </c>
      <c r="LX20" s="52">
        <v>704</v>
      </c>
      <c r="LY20" s="52">
        <v>441</v>
      </c>
      <c r="LZ20" s="52">
        <v>677</v>
      </c>
      <c r="MA20" s="52">
        <v>450</v>
      </c>
      <c r="MB20" s="52">
        <v>692</v>
      </c>
      <c r="MC20" s="52">
        <v>441</v>
      </c>
      <c r="MD20" s="52">
        <v>675</v>
      </c>
      <c r="ME20" s="52">
        <v>459</v>
      </c>
      <c r="MF20" s="52">
        <v>670</v>
      </c>
      <c r="MG20" s="52">
        <v>455</v>
      </c>
      <c r="MH20" s="52">
        <v>664</v>
      </c>
    </row>
    <row r="21" spans="1:346" x14ac:dyDescent="0.25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  <c r="LE21" s="52">
        <v>560</v>
      </c>
      <c r="LF21" s="52">
        <v>709</v>
      </c>
      <c r="LG21" s="52">
        <v>564</v>
      </c>
      <c r="LH21" s="52">
        <v>726</v>
      </c>
      <c r="LI21" s="52">
        <v>554</v>
      </c>
      <c r="LJ21" s="52">
        <v>726</v>
      </c>
      <c r="LK21" s="52">
        <v>559</v>
      </c>
      <c r="LL21" s="52">
        <v>735</v>
      </c>
      <c r="LM21" s="52">
        <v>562</v>
      </c>
      <c r="LN21" s="52">
        <v>731</v>
      </c>
      <c r="LO21" s="52">
        <v>547</v>
      </c>
      <c r="LP21" s="52">
        <v>698</v>
      </c>
      <c r="LQ21" s="52">
        <v>566</v>
      </c>
      <c r="LR21" s="52">
        <v>700</v>
      </c>
      <c r="LS21" s="52">
        <v>561</v>
      </c>
      <c r="LT21" s="52">
        <v>693</v>
      </c>
      <c r="LU21" s="52">
        <v>561</v>
      </c>
      <c r="LV21" s="52">
        <v>691</v>
      </c>
      <c r="LW21" s="52">
        <v>578</v>
      </c>
      <c r="LX21" s="52">
        <v>707</v>
      </c>
      <c r="LY21" s="52">
        <v>573</v>
      </c>
      <c r="LZ21" s="52">
        <v>695</v>
      </c>
      <c r="MA21" s="52">
        <v>572</v>
      </c>
      <c r="MB21" s="52">
        <v>699</v>
      </c>
      <c r="MC21" s="52">
        <v>565</v>
      </c>
      <c r="MD21" s="52">
        <v>678</v>
      </c>
      <c r="ME21" s="52">
        <v>566</v>
      </c>
      <c r="MF21" s="52">
        <v>685</v>
      </c>
      <c r="MG21" s="52">
        <v>563</v>
      </c>
      <c r="MH21" s="52">
        <v>687</v>
      </c>
    </row>
    <row r="22" spans="1:346" x14ac:dyDescent="0.25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  <c r="LE22" s="52">
        <v>899</v>
      </c>
      <c r="LF22" s="52">
        <v>1120</v>
      </c>
      <c r="LG22" s="52">
        <v>878</v>
      </c>
      <c r="LH22" s="52">
        <v>1114</v>
      </c>
      <c r="LI22" s="52">
        <v>864</v>
      </c>
      <c r="LJ22" s="52">
        <v>1114</v>
      </c>
      <c r="LK22" s="52">
        <v>876</v>
      </c>
      <c r="LL22" s="52">
        <v>1127</v>
      </c>
      <c r="LM22" s="52">
        <v>876</v>
      </c>
      <c r="LN22" s="52">
        <v>1122</v>
      </c>
      <c r="LO22" s="52">
        <v>871</v>
      </c>
      <c r="LP22" s="52">
        <v>1116</v>
      </c>
      <c r="LQ22" s="52">
        <v>865</v>
      </c>
      <c r="LR22" s="52">
        <v>1116</v>
      </c>
      <c r="LS22" s="52">
        <v>873</v>
      </c>
      <c r="LT22" s="52">
        <v>1120</v>
      </c>
      <c r="LU22" s="52">
        <v>854</v>
      </c>
      <c r="LV22" s="52">
        <v>1094</v>
      </c>
      <c r="LW22" s="52">
        <v>852</v>
      </c>
      <c r="LX22" s="52">
        <v>1090</v>
      </c>
      <c r="LY22" s="52">
        <v>852</v>
      </c>
      <c r="LZ22" s="52">
        <v>1087</v>
      </c>
      <c r="MA22" s="52">
        <v>854</v>
      </c>
      <c r="MB22" s="52">
        <v>1085</v>
      </c>
      <c r="MC22" s="52">
        <v>865</v>
      </c>
      <c r="MD22" s="52">
        <v>1093</v>
      </c>
      <c r="ME22" s="52">
        <v>861</v>
      </c>
      <c r="MF22" s="52">
        <v>1077</v>
      </c>
      <c r="MG22" s="52">
        <v>859</v>
      </c>
      <c r="MH22" s="52">
        <v>1070</v>
      </c>
    </row>
    <row r="23" spans="1:346" x14ac:dyDescent="0.25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  <c r="LE23" s="52">
        <v>2005</v>
      </c>
      <c r="LF23" s="52">
        <v>2578</v>
      </c>
      <c r="LG23" s="52">
        <v>2006</v>
      </c>
      <c r="LH23" s="52">
        <v>2580</v>
      </c>
      <c r="LI23" s="52">
        <v>1990</v>
      </c>
      <c r="LJ23" s="52">
        <v>2573</v>
      </c>
      <c r="LK23" s="52">
        <v>1989</v>
      </c>
      <c r="LL23" s="52">
        <v>2563</v>
      </c>
      <c r="LM23" s="52">
        <v>1980</v>
      </c>
      <c r="LN23" s="52">
        <v>2573</v>
      </c>
      <c r="LO23" s="52">
        <v>1950</v>
      </c>
      <c r="LP23" s="52">
        <v>2553</v>
      </c>
      <c r="LQ23" s="52">
        <v>1956</v>
      </c>
      <c r="LR23" s="52">
        <v>2554</v>
      </c>
      <c r="LS23" s="52">
        <v>1957</v>
      </c>
      <c r="LT23" s="52">
        <v>2550</v>
      </c>
      <c r="LU23" s="52">
        <v>1952</v>
      </c>
      <c r="LV23" s="52">
        <v>2555</v>
      </c>
      <c r="LW23" s="52">
        <v>1934</v>
      </c>
      <c r="LX23" s="52">
        <v>2546</v>
      </c>
      <c r="LY23" s="52">
        <v>1946</v>
      </c>
      <c r="LZ23" s="52">
        <v>2558</v>
      </c>
      <c r="MA23" s="52">
        <v>1983</v>
      </c>
      <c r="MB23" s="52">
        <v>2616</v>
      </c>
      <c r="MC23" s="52">
        <v>2015</v>
      </c>
      <c r="MD23" s="52">
        <v>2650</v>
      </c>
      <c r="ME23" s="52">
        <v>2049</v>
      </c>
      <c r="MF23" s="52">
        <v>2672</v>
      </c>
      <c r="MG23" s="52">
        <v>2063</v>
      </c>
      <c r="MH23" s="52">
        <v>2693</v>
      </c>
    </row>
    <row r="24" spans="1:346" x14ac:dyDescent="0.25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  <c r="LE24" s="52">
        <v>3741</v>
      </c>
      <c r="LF24" s="52">
        <v>4697</v>
      </c>
      <c r="LG24" s="52">
        <v>3791</v>
      </c>
      <c r="LH24" s="52">
        <v>4727</v>
      </c>
      <c r="LI24" s="52">
        <v>3785</v>
      </c>
      <c r="LJ24" s="52">
        <v>4734</v>
      </c>
      <c r="LK24" s="52">
        <v>3770</v>
      </c>
      <c r="LL24" s="52">
        <v>4714</v>
      </c>
      <c r="LM24" s="52">
        <v>3710</v>
      </c>
      <c r="LN24" s="52">
        <v>4648</v>
      </c>
      <c r="LO24" s="52">
        <v>3715</v>
      </c>
      <c r="LP24" s="52">
        <v>4656</v>
      </c>
      <c r="LQ24" s="52">
        <v>3748</v>
      </c>
      <c r="LR24" s="52">
        <v>4671</v>
      </c>
      <c r="LS24" s="52">
        <v>3738</v>
      </c>
      <c r="LT24" s="52">
        <v>4669</v>
      </c>
      <c r="LU24" s="52">
        <v>3751</v>
      </c>
      <c r="LV24" s="52">
        <v>4666</v>
      </c>
      <c r="LW24" s="52">
        <v>3763</v>
      </c>
      <c r="LX24" s="52">
        <v>4673</v>
      </c>
      <c r="LY24" s="52">
        <v>3737</v>
      </c>
      <c r="LZ24" s="52">
        <v>4585</v>
      </c>
      <c r="MA24" s="52">
        <v>3799</v>
      </c>
      <c r="MB24" s="52">
        <v>4649</v>
      </c>
      <c r="MC24" s="52">
        <v>3786</v>
      </c>
      <c r="MD24" s="52">
        <v>4649</v>
      </c>
      <c r="ME24" s="52">
        <v>3758</v>
      </c>
      <c r="MF24" s="52">
        <v>4614</v>
      </c>
      <c r="MG24" s="52">
        <v>3767</v>
      </c>
      <c r="MH24" s="52">
        <v>4637</v>
      </c>
    </row>
    <row r="25" spans="1:346" x14ac:dyDescent="0.25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  <c r="LE25" s="52">
        <v>11271</v>
      </c>
      <c r="LF25" s="52">
        <v>13615</v>
      </c>
      <c r="LG25" s="52">
        <v>11288</v>
      </c>
      <c r="LH25" s="52">
        <v>13619</v>
      </c>
      <c r="LI25" s="52">
        <v>11211</v>
      </c>
      <c r="LJ25" s="52">
        <v>13529</v>
      </c>
      <c r="LK25" s="52">
        <v>11185</v>
      </c>
      <c r="LL25" s="52">
        <v>13476</v>
      </c>
      <c r="LM25" s="52">
        <v>11009</v>
      </c>
      <c r="LN25" s="52">
        <v>13311</v>
      </c>
      <c r="LO25" s="52">
        <v>10961</v>
      </c>
      <c r="LP25" s="52">
        <v>13261</v>
      </c>
      <c r="LQ25" s="52">
        <v>10898</v>
      </c>
      <c r="LR25" s="52">
        <v>13188</v>
      </c>
      <c r="LS25" s="52">
        <v>10918</v>
      </c>
      <c r="LT25" s="52">
        <v>13285</v>
      </c>
      <c r="LU25" s="52">
        <v>11045</v>
      </c>
      <c r="LV25" s="52">
        <v>13398</v>
      </c>
      <c r="LW25" s="52">
        <v>11041</v>
      </c>
      <c r="LX25" s="52">
        <v>13392</v>
      </c>
      <c r="LY25" s="52">
        <v>10983</v>
      </c>
      <c r="LZ25" s="52">
        <v>13199</v>
      </c>
      <c r="MA25" s="52">
        <v>11189</v>
      </c>
      <c r="MB25" s="52">
        <v>13423</v>
      </c>
      <c r="MC25" s="52">
        <v>11250</v>
      </c>
      <c r="MD25" s="52">
        <v>13507</v>
      </c>
      <c r="ME25" s="52">
        <v>11248</v>
      </c>
      <c r="MF25" s="52">
        <v>13531</v>
      </c>
      <c r="MG25" s="52">
        <v>11240</v>
      </c>
      <c r="MH25" s="52">
        <v>13525</v>
      </c>
    </row>
    <row r="26" spans="1:346" x14ac:dyDescent="0.25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  <c r="LE26" s="52">
        <v>1188</v>
      </c>
      <c r="LF26" s="52">
        <v>1607</v>
      </c>
      <c r="LG26" s="52">
        <v>1213</v>
      </c>
      <c r="LH26" s="52">
        <v>1633</v>
      </c>
      <c r="LI26" s="52">
        <v>1174</v>
      </c>
      <c r="LJ26" s="52">
        <v>1604</v>
      </c>
      <c r="LK26" s="52">
        <v>1183</v>
      </c>
      <c r="LL26" s="52">
        <v>1615</v>
      </c>
      <c r="LM26" s="52">
        <v>1177</v>
      </c>
      <c r="LN26" s="52">
        <v>1596</v>
      </c>
      <c r="LO26" s="52">
        <v>1192</v>
      </c>
      <c r="LP26" s="52">
        <v>1607</v>
      </c>
      <c r="LQ26" s="52">
        <v>1176</v>
      </c>
      <c r="LR26" s="52">
        <v>1592</v>
      </c>
      <c r="LS26" s="52">
        <v>1164</v>
      </c>
      <c r="LT26" s="52">
        <v>1591</v>
      </c>
      <c r="LU26" s="52">
        <v>1171</v>
      </c>
      <c r="LV26" s="52">
        <v>1609</v>
      </c>
      <c r="LW26" s="52">
        <v>1163</v>
      </c>
      <c r="LX26" s="52">
        <v>1595</v>
      </c>
      <c r="LY26" s="52">
        <v>1173</v>
      </c>
      <c r="LZ26" s="187">
        <v>1585</v>
      </c>
      <c r="MA26" s="52">
        <v>1176</v>
      </c>
      <c r="MB26" s="52">
        <v>1598</v>
      </c>
      <c r="MC26" s="52">
        <v>1186</v>
      </c>
      <c r="MD26" s="52">
        <v>1628</v>
      </c>
      <c r="ME26" s="52">
        <v>1186</v>
      </c>
      <c r="MF26" s="52">
        <v>1614</v>
      </c>
      <c r="MG26" s="52">
        <v>1176</v>
      </c>
      <c r="MH26" s="52">
        <v>1597</v>
      </c>
    </row>
    <row r="27" spans="1:346" x14ac:dyDescent="0.25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  <c r="LE27" s="52">
        <v>2522</v>
      </c>
      <c r="LF27" s="52">
        <v>3211</v>
      </c>
      <c r="LG27" s="52">
        <v>2567</v>
      </c>
      <c r="LH27" s="52">
        <v>3255</v>
      </c>
      <c r="LI27" s="52">
        <v>2555</v>
      </c>
      <c r="LJ27" s="52">
        <v>3227</v>
      </c>
      <c r="LK27" s="52">
        <v>2523</v>
      </c>
      <c r="LL27" s="52">
        <v>3202</v>
      </c>
      <c r="LM27" s="52">
        <v>2501</v>
      </c>
      <c r="LN27" s="52">
        <v>3168</v>
      </c>
      <c r="LO27" s="52">
        <v>2491</v>
      </c>
      <c r="LP27" s="52">
        <v>3154</v>
      </c>
      <c r="LQ27" s="52">
        <v>2493</v>
      </c>
      <c r="LR27" s="52">
        <v>3155</v>
      </c>
      <c r="LS27" s="52">
        <v>2491</v>
      </c>
      <c r="LT27" s="52">
        <v>3161</v>
      </c>
      <c r="LU27" s="52">
        <v>2512</v>
      </c>
      <c r="LV27" s="52">
        <v>3155</v>
      </c>
      <c r="LW27" s="52">
        <v>2513</v>
      </c>
      <c r="LX27" s="52">
        <v>3162</v>
      </c>
      <c r="LY27" s="52">
        <v>2472</v>
      </c>
      <c r="LZ27" s="52">
        <v>3115</v>
      </c>
      <c r="MA27" s="52">
        <v>2494</v>
      </c>
      <c r="MB27" s="52">
        <v>3144</v>
      </c>
      <c r="MC27" s="52">
        <v>2519</v>
      </c>
      <c r="MD27" s="52">
        <v>3164</v>
      </c>
      <c r="ME27" s="52">
        <v>2506</v>
      </c>
      <c r="MF27" s="52">
        <v>3102</v>
      </c>
      <c r="MG27" s="52">
        <v>2454</v>
      </c>
      <c r="MH27" s="52">
        <v>3028</v>
      </c>
    </row>
    <row r="28" spans="1:346" x14ac:dyDescent="0.25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  <c r="LE28" s="52">
        <v>4503</v>
      </c>
      <c r="LF28" s="52">
        <v>5337</v>
      </c>
      <c r="LG28" s="52">
        <v>4541</v>
      </c>
      <c r="LH28" s="52">
        <v>5370</v>
      </c>
      <c r="LI28" s="52">
        <v>4590</v>
      </c>
      <c r="LJ28" s="52">
        <v>5420</v>
      </c>
      <c r="LK28" s="52">
        <v>4555</v>
      </c>
      <c r="LL28" s="52">
        <v>5396</v>
      </c>
      <c r="LM28" s="52">
        <v>4483</v>
      </c>
      <c r="LN28" s="52">
        <v>5333</v>
      </c>
      <c r="LO28" s="52">
        <v>4441</v>
      </c>
      <c r="LP28" s="52">
        <v>5302</v>
      </c>
      <c r="LQ28" s="52">
        <v>4414</v>
      </c>
      <c r="LR28" s="52">
        <v>5257</v>
      </c>
      <c r="LS28" s="52">
        <v>4420</v>
      </c>
      <c r="LT28" s="52">
        <v>5302</v>
      </c>
      <c r="LU28" s="52">
        <v>4436</v>
      </c>
      <c r="LV28" s="52">
        <v>5281</v>
      </c>
      <c r="LW28" s="52">
        <v>4446</v>
      </c>
      <c r="LX28" s="52">
        <v>5282</v>
      </c>
      <c r="LY28" s="52">
        <v>4426</v>
      </c>
      <c r="LZ28" s="52">
        <v>5245</v>
      </c>
      <c r="MA28" s="52">
        <v>4487</v>
      </c>
      <c r="MB28" s="52">
        <v>5321</v>
      </c>
      <c r="MC28" s="52">
        <v>4496</v>
      </c>
      <c r="MD28" s="52">
        <v>5351</v>
      </c>
      <c r="ME28" s="52">
        <v>4475</v>
      </c>
      <c r="MF28" s="52">
        <v>5321</v>
      </c>
      <c r="MG28" s="52">
        <v>4446</v>
      </c>
      <c r="MH28" s="52">
        <v>5290</v>
      </c>
    </row>
    <row r="29" spans="1:346" x14ac:dyDescent="0.25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  <c r="LE29" s="52">
        <v>818</v>
      </c>
      <c r="LF29" s="52">
        <v>1003</v>
      </c>
      <c r="LG29" s="52">
        <v>825</v>
      </c>
      <c r="LH29" s="52">
        <v>1003</v>
      </c>
      <c r="LI29" s="52">
        <v>807</v>
      </c>
      <c r="LJ29" s="52">
        <v>988</v>
      </c>
      <c r="LK29" s="52">
        <v>813</v>
      </c>
      <c r="LL29" s="52">
        <v>997</v>
      </c>
      <c r="LM29" s="52">
        <v>804</v>
      </c>
      <c r="LN29" s="52">
        <v>998</v>
      </c>
      <c r="LO29" s="52">
        <v>806</v>
      </c>
      <c r="LP29" s="52">
        <v>998</v>
      </c>
      <c r="LQ29" s="52">
        <v>834</v>
      </c>
      <c r="LR29" s="52">
        <v>1025</v>
      </c>
      <c r="LS29" s="52">
        <v>835</v>
      </c>
      <c r="LT29" s="52">
        <v>1033</v>
      </c>
      <c r="LU29" s="52">
        <v>850</v>
      </c>
      <c r="LV29" s="52">
        <v>1051</v>
      </c>
      <c r="LW29" s="52">
        <v>845</v>
      </c>
      <c r="LX29" s="52">
        <v>1059</v>
      </c>
      <c r="LY29" s="52">
        <v>848</v>
      </c>
      <c r="LZ29" s="52">
        <v>1061</v>
      </c>
      <c r="MA29" s="52">
        <v>859</v>
      </c>
      <c r="MB29" s="52">
        <v>1069</v>
      </c>
      <c r="MC29" s="52">
        <v>859</v>
      </c>
      <c r="MD29" s="52">
        <v>1041</v>
      </c>
      <c r="ME29" s="52">
        <v>847</v>
      </c>
      <c r="MF29" s="52">
        <v>1006</v>
      </c>
      <c r="MG29" s="52">
        <v>843</v>
      </c>
      <c r="MH29" s="52">
        <v>1013</v>
      </c>
    </row>
    <row r="30" spans="1:346" x14ac:dyDescent="0.25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  <c r="LE30" s="52">
        <v>1106</v>
      </c>
      <c r="LF30" s="52">
        <v>1371</v>
      </c>
      <c r="LG30" s="52">
        <v>1115</v>
      </c>
      <c r="LH30" s="52">
        <v>1387</v>
      </c>
      <c r="LI30" s="52">
        <v>1090</v>
      </c>
      <c r="LJ30" s="52">
        <v>1368</v>
      </c>
      <c r="LK30" s="52">
        <v>1096</v>
      </c>
      <c r="LL30" s="52">
        <v>1379</v>
      </c>
      <c r="LM30" s="52">
        <v>1098</v>
      </c>
      <c r="LN30" s="52">
        <v>1384</v>
      </c>
      <c r="LO30" s="52">
        <v>1083</v>
      </c>
      <c r="LP30" s="52">
        <v>1356</v>
      </c>
      <c r="LQ30" s="52">
        <v>1057</v>
      </c>
      <c r="LR30" s="52">
        <v>1336</v>
      </c>
      <c r="LS30" s="52">
        <v>1057</v>
      </c>
      <c r="LT30" s="52">
        <v>1350</v>
      </c>
      <c r="LU30" s="52">
        <v>1055</v>
      </c>
      <c r="LV30" s="52">
        <v>1339</v>
      </c>
      <c r="LW30" s="52">
        <v>1066</v>
      </c>
      <c r="LX30" s="52">
        <v>1358</v>
      </c>
      <c r="LY30" s="52">
        <v>1104</v>
      </c>
      <c r="LZ30" s="52">
        <v>1416</v>
      </c>
      <c r="MA30" s="52">
        <v>1107</v>
      </c>
      <c r="MB30" s="52">
        <v>1430</v>
      </c>
      <c r="MC30" s="52">
        <v>1102</v>
      </c>
      <c r="MD30" s="52">
        <v>1441</v>
      </c>
      <c r="ME30" s="52">
        <v>1116</v>
      </c>
      <c r="MF30" s="52">
        <v>1438</v>
      </c>
      <c r="MG30" s="52">
        <v>1134</v>
      </c>
      <c r="MH30" s="52">
        <v>1451</v>
      </c>
    </row>
    <row r="31" spans="1:346" s="122" customFormat="1" x14ac:dyDescent="0.25">
      <c r="A31" s="120"/>
      <c r="B31" s="121"/>
      <c r="C31" s="148" t="s">
        <v>105</v>
      </c>
      <c r="E31" s="123">
        <f t="shared" ref="E31:P31" si="21">SUM(E16:E30)</f>
        <v>21836</v>
      </c>
      <c r="F31" s="123">
        <f t="shared" si="21"/>
        <v>46483</v>
      </c>
      <c r="G31" s="123">
        <f t="shared" si="21"/>
        <v>22801</v>
      </c>
      <c r="H31" s="123">
        <f t="shared" si="21"/>
        <v>46934</v>
      </c>
      <c r="I31" s="123">
        <f t="shared" si="21"/>
        <v>24034</v>
      </c>
      <c r="J31" s="123">
        <f t="shared" si="21"/>
        <v>47394</v>
      </c>
      <c r="K31" s="123">
        <f t="shared" si="21"/>
        <v>25137</v>
      </c>
      <c r="L31" s="123">
        <f t="shared" si="21"/>
        <v>46690</v>
      </c>
      <c r="M31" s="123">
        <f t="shared" si="21"/>
        <v>25611</v>
      </c>
      <c r="N31" s="123">
        <f t="shared" si="21"/>
        <v>46959</v>
      </c>
      <c r="O31" s="123">
        <f t="shared" si="21"/>
        <v>25670</v>
      </c>
      <c r="P31" s="123">
        <f t="shared" si="21"/>
        <v>46552</v>
      </c>
      <c r="Q31" s="123">
        <f t="shared" ref="Q31:V31" si="22">SUM(Q16:Q30)</f>
        <v>25973</v>
      </c>
      <c r="R31" s="123">
        <f t="shared" si="22"/>
        <v>46204</v>
      </c>
      <c r="S31" s="123">
        <f t="shared" si="22"/>
        <v>26545</v>
      </c>
      <c r="T31" s="123">
        <f t="shared" si="22"/>
        <v>46636</v>
      </c>
      <c r="U31" s="123">
        <f t="shared" si="22"/>
        <v>26809</v>
      </c>
      <c r="V31" s="123">
        <f t="shared" si="22"/>
        <v>46929</v>
      </c>
      <c r="W31" s="123">
        <f t="shared" ref="W31:AB31" si="23">SUM(W16:W30)</f>
        <v>27080</v>
      </c>
      <c r="X31" s="123">
        <f t="shared" si="23"/>
        <v>47082</v>
      </c>
      <c r="Y31" s="123">
        <f t="shared" si="23"/>
        <v>27189</v>
      </c>
      <c r="Z31" s="123">
        <f t="shared" si="23"/>
        <v>46802</v>
      </c>
      <c r="AA31" s="123">
        <f t="shared" si="23"/>
        <v>27409</v>
      </c>
      <c r="AB31" s="123">
        <f t="shared" si="23"/>
        <v>47140</v>
      </c>
      <c r="AC31" s="123">
        <f t="shared" ref="AC31:AL31" si="24">SUM(AC16:AC30)</f>
        <v>27530</v>
      </c>
      <c r="AD31" s="123">
        <f t="shared" si="24"/>
        <v>47026</v>
      </c>
      <c r="AE31" s="123">
        <f t="shared" si="24"/>
        <v>27951</v>
      </c>
      <c r="AF31" s="123">
        <f t="shared" si="24"/>
        <v>47221</v>
      </c>
      <c r="AG31" s="123">
        <f t="shared" si="24"/>
        <v>28212</v>
      </c>
      <c r="AH31" s="123">
        <f t="shared" si="24"/>
        <v>47114</v>
      </c>
      <c r="AI31" s="123">
        <f t="shared" si="24"/>
        <v>28013</v>
      </c>
      <c r="AJ31" s="123">
        <f t="shared" si="24"/>
        <v>46575</v>
      </c>
      <c r="AK31" s="123">
        <f t="shared" si="24"/>
        <v>28453</v>
      </c>
      <c r="AL31" s="123">
        <f t="shared" si="24"/>
        <v>46847</v>
      </c>
      <c r="AM31" s="123">
        <f t="shared" ref="AM31:AR31" si="25">SUM(AM16:AM30)</f>
        <v>28242</v>
      </c>
      <c r="AN31" s="123">
        <f t="shared" si="25"/>
        <v>46176</v>
      </c>
      <c r="AO31" s="123">
        <f t="shared" si="25"/>
        <v>28473</v>
      </c>
      <c r="AP31" s="123">
        <f t="shared" si="25"/>
        <v>46157</v>
      </c>
      <c r="AQ31" s="123">
        <f t="shared" si="25"/>
        <v>27959</v>
      </c>
      <c r="AR31" s="123">
        <f t="shared" si="25"/>
        <v>46450</v>
      </c>
      <c r="AS31" s="123">
        <f t="shared" ref="AS31:AX31" si="26">SUM(AS16:AS30)</f>
        <v>28456</v>
      </c>
      <c r="AT31" s="123">
        <f t="shared" si="26"/>
        <v>46435</v>
      </c>
      <c r="AU31" s="123">
        <f t="shared" si="26"/>
        <v>28088</v>
      </c>
      <c r="AV31" s="123">
        <f t="shared" si="26"/>
        <v>46291</v>
      </c>
      <c r="AW31" s="123">
        <f t="shared" si="26"/>
        <v>28225</v>
      </c>
      <c r="AX31" s="123">
        <f t="shared" si="26"/>
        <v>46308</v>
      </c>
      <c r="AY31" s="123">
        <f t="shared" ref="AY31:BD31" si="27">SUM(AY16:AY30)</f>
        <v>28710</v>
      </c>
      <c r="AZ31" s="123">
        <f t="shared" si="27"/>
        <v>46821</v>
      </c>
      <c r="BA31" s="123">
        <f t="shared" si="27"/>
        <v>29127</v>
      </c>
      <c r="BB31" s="123">
        <f t="shared" si="27"/>
        <v>46814</v>
      </c>
      <c r="BC31" s="123">
        <f t="shared" si="27"/>
        <v>29510</v>
      </c>
      <c r="BD31" s="123">
        <f t="shared" si="27"/>
        <v>46837</v>
      </c>
      <c r="BE31" s="123">
        <f t="shared" ref="BE31:BJ31" si="28">SUM(BE16:BE30)</f>
        <v>29474</v>
      </c>
      <c r="BF31" s="123">
        <f t="shared" si="28"/>
        <v>46609</v>
      </c>
      <c r="BG31" s="123">
        <f t="shared" si="28"/>
        <v>29557</v>
      </c>
      <c r="BH31" s="123">
        <f t="shared" si="28"/>
        <v>46406</v>
      </c>
      <c r="BI31" s="123">
        <f t="shared" si="28"/>
        <v>29848</v>
      </c>
      <c r="BJ31" s="123">
        <f t="shared" si="28"/>
        <v>45908</v>
      </c>
      <c r="BK31" s="123">
        <f t="shared" ref="BK31:BR31" si="29">SUM(BK16:BK30)</f>
        <v>30041</v>
      </c>
      <c r="BL31" s="123">
        <f t="shared" si="29"/>
        <v>45735</v>
      </c>
      <c r="BM31" s="123">
        <f t="shared" si="29"/>
        <v>30203</v>
      </c>
      <c r="BN31" s="123">
        <f t="shared" si="29"/>
        <v>45321</v>
      </c>
      <c r="BO31" s="123">
        <f t="shared" si="29"/>
        <v>30549</v>
      </c>
      <c r="BP31" s="123">
        <f t="shared" si="29"/>
        <v>45501</v>
      </c>
      <c r="BQ31" s="123">
        <f t="shared" si="29"/>
        <v>30637</v>
      </c>
      <c r="BR31" s="123">
        <f t="shared" si="29"/>
        <v>45544</v>
      </c>
      <c r="BS31" s="123">
        <f t="shared" ref="BS31:BX31" si="30">SUM(BS16:BS30)</f>
        <v>30968</v>
      </c>
      <c r="BT31" s="123">
        <f t="shared" si="30"/>
        <v>45680</v>
      </c>
      <c r="BU31" s="123">
        <f t="shared" si="30"/>
        <v>31320</v>
      </c>
      <c r="BV31" s="123">
        <f t="shared" si="30"/>
        <v>45772</v>
      </c>
      <c r="BW31" s="123">
        <f t="shared" si="30"/>
        <v>31686</v>
      </c>
      <c r="BX31" s="123">
        <f t="shared" si="30"/>
        <v>46306</v>
      </c>
      <c r="BY31" s="123">
        <f t="shared" ref="BY31:CD31" si="31">SUM(BY16:BY30)</f>
        <v>32081</v>
      </c>
      <c r="BZ31" s="123">
        <f t="shared" si="31"/>
        <v>46347</v>
      </c>
      <c r="CA31" s="123">
        <f t="shared" si="31"/>
        <v>32473</v>
      </c>
      <c r="CB31" s="123">
        <f t="shared" si="31"/>
        <v>46584</v>
      </c>
      <c r="CC31" s="123">
        <f t="shared" si="31"/>
        <v>32655</v>
      </c>
      <c r="CD31" s="123">
        <f t="shared" si="31"/>
        <v>46644</v>
      </c>
      <c r="CE31" s="123">
        <f t="shared" ref="CE31:CJ31" si="32">SUM(CE16:CE30)</f>
        <v>32921</v>
      </c>
      <c r="CF31" s="123">
        <f t="shared" si="32"/>
        <v>46588</v>
      </c>
      <c r="CG31" s="123">
        <f t="shared" si="32"/>
        <v>33008</v>
      </c>
      <c r="CH31" s="123">
        <f t="shared" si="32"/>
        <v>46344</v>
      </c>
      <c r="CI31" s="123">
        <f t="shared" si="32"/>
        <v>34048</v>
      </c>
      <c r="CJ31" s="123">
        <f t="shared" si="32"/>
        <v>47408</v>
      </c>
      <c r="CK31" s="123">
        <f t="shared" ref="CK31:CP31" si="33">SUM(CK16:CK30)</f>
        <v>34057</v>
      </c>
      <c r="CL31" s="123">
        <f t="shared" si="33"/>
        <v>47289</v>
      </c>
      <c r="CM31" s="123">
        <f t="shared" si="33"/>
        <v>34703</v>
      </c>
      <c r="CN31" s="123">
        <f t="shared" si="33"/>
        <v>47655</v>
      </c>
      <c r="CO31" s="123">
        <f t="shared" si="33"/>
        <v>34963</v>
      </c>
      <c r="CP31" s="123">
        <f t="shared" si="33"/>
        <v>47794</v>
      </c>
      <c r="CQ31" s="123">
        <f t="shared" ref="CQ31:CV31" si="34">SUM(CQ16:CQ30)</f>
        <v>35333</v>
      </c>
      <c r="CR31" s="123">
        <f t="shared" si="34"/>
        <v>48043</v>
      </c>
      <c r="CS31" s="122">
        <f t="shared" si="34"/>
        <v>35720</v>
      </c>
      <c r="CT31" s="122">
        <f t="shared" si="34"/>
        <v>48027</v>
      </c>
      <c r="CU31" s="122">
        <f t="shared" si="34"/>
        <v>36305</v>
      </c>
      <c r="CV31" s="122">
        <f t="shared" si="34"/>
        <v>48471</v>
      </c>
      <c r="CW31" s="122">
        <f t="shared" ref="CW31:DB31" si="35">SUM(CW16:CW30)</f>
        <v>36506</v>
      </c>
      <c r="CX31" s="122">
        <f t="shared" si="35"/>
        <v>48405</v>
      </c>
      <c r="CY31" s="122">
        <f t="shared" si="35"/>
        <v>36881</v>
      </c>
      <c r="CZ31" s="122">
        <f t="shared" si="35"/>
        <v>48394</v>
      </c>
      <c r="DA31" s="122">
        <f t="shared" si="35"/>
        <v>36788</v>
      </c>
      <c r="DB31" s="122">
        <f t="shared" si="35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6">SUM(DE16:DE30)</f>
        <v>36524</v>
      </c>
      <c r="DF31" s="123">
        <f t="shared" si="36"/>
        <v>47525</v>
      </c>
      <c r="DG31" s="123">
        <f t="shared" si="36"/>
        <v>36279</v>
      </c>
      <c r="DH31" s="123">
        <f t="shared" si="36"/>
        <v>47291</v>
      </c>
      <c r="DI31" s="123">
        <f>SUM(DI16:DI30)</f>
        <v>36046</v>
      </c>
      <c r="DJ31" s="123">
        <f>SUM(DJ16:DJ30)</f>
        <v>47109</v>
      </c>
      <c r="DK31" s="123">
        <f t="shared" si="36"/>
        <v>36351</v>
      </c>
      <c r="DL31" s="123">
        <f t="shared" si="36"/>
        <v>47321</v>
      </c>
      <c r="DM31" s="123">
        <f t="shared" si="36"/>
        <v>36408</v>
      </c>
      <c r="DN31" s="123">
        <f t="shared" si="36"/>
        <v>47487</v>
      </c>
      <c r="DO31" s="123">
        <f t="shared" si="36"/>
        <v>36606</v>
      </c>
      <c r="DP31" s="123">
        <f t="shared" si="36"/>
        <v>47741</v>
      </c>
      <c r="DQ31" s="123">
        <f t="shared" si="36"/>
        <v>36767</v>
      </c>
      <c r="DR31" s="123">
        <f t="shared" si="36"/>
        <v>47801</v>
      </c>
      <c r="DS31" s="123">
        <f t="shared" si="36"/>
        <v>37078</v>
      </c>
      <c r="DT31" s="123">
        <f t="shared" si="36"/>
        <v>48063</v>
      </c>
      <c r="DU31" s="123">
        <f t="shared" ref="DU31:EO31" si="37">SUM(DU16:DU30)</f>
        <v>37066</v>
      </c>
      <c r="DV31" s="123">
        <f t="shared" si="37"/>
        <v>48010</v>
      </c>
      <c r="DW31" s="123">
        <f t="shared" si="37"/>
        <v>37202</v>
      </c>
      <c r="DX31" s="123">
        <f t="shared" si="37"/>
        <v>48003</v>
      </c>
      <c r="DY31" s="123">
        <f t="shared" si="37"/>
        <v>37198</v>
      </c>
      <c r="DZ31" s="123">
        <f t="shared" si="37"/>
        <v>47789</v>
      </c>
      <c r="EA31" s="123">
        <f t="shared" si="37"/>
        <v>36917</v>
      </c>
      <c r="EB31" s="123">
        <f>SUM(EB16:EB30)</f>
        <v>47408</v>
      </c>
      <c r="EC31" s="123">
        <f t="shared" si="37"/>
        <v>36856</v>
      </c>
      <c r="ED31" s="123">
        <f t="shared" si="37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7"/>
        <v>46751</v>
      </c>
      <c r="EI31" s="123">
        <f t="shared" si="37"/>
        <v>36631</v>
      </c>
      <c r="EJ31" s="123">
        <f t="shared" si="37"/>
        <v>46817</v>
      </c>
      <c r="EK31" s="129">
        <f>SUM(EK16:EK30)</f>
        <v>36617</v>
      </c>
      <c r="EL31" s="118">
        <f>SUM(EL16:EL30)</f>
        <v>46926</v>
      </c>
      <c r="EM31" s="123">
        <f t="shared" si="37"/>
        <v>36869</v>
      </c>
      <c r="EN31" s="123">
        <f t="shared" si="37"/>
        <v>47267</v>
      </c>
      <c r="EO31" s="123">
        <f t="shared" si="37"/>
        <v>36938</v>
      </c>
      <c r="EP31" s="123">
        <f t="shared" ref="EP31:FU31" si="38">SUM(EP16:EP30)</f>
        <v>47282</v>
      </c>
      <c r="EQ31" s="123">
        <f t="shared" si="38"/>
        <v>37290</v>
      </c>
      <c r="ER31" s="123">
        <f t="shared" si="38"/>
        <v>47668</v>
      </c>
      <c r="ES31" s="123">
        <f t="shared" si="38"/>
        <v>37177</v>
      </c>
      <c r="ET31" s="123">
        <f t="shared" si="38"/>
        <v>47708</v>
      </c>
      <c r="EU31" s="123">
        <f t="shared" si="38"/>
        <v>37092</v>
      </c>
      <c r="EV31" s="123">
        <f t="shared" si="38"/>
        <v>47791</v>
      </c>
      <c r="EW31" s="123">
        <f t="shared" si="38"/>
        <v>36516</v>
      </c>
      <c r="EX31" s="123">
        <f t="shared" si="38"/>
        <v>47581</v>
      </c>
      <c r="EY31" s="123">
        <f t="shared" si="38"/>
        <v>35984</v>
      </c>
      <c r="EZ31" s="123">
        <f t="shared" si="38"/>
        <v>47312</v>
      </c>
      <c r="FA31" s="123">
        <f t="shared" si="38"/>
        <v>35253</v>
      </c>
      <c r="FB31" s="123">
        <f t="shared" si="38"/>
        <v>46893</v>
      </c>
      <c r="FC31" s="123">
        <f t="shared" si="38"/>
        <v>34443</v>
      </c>
      <c r="FD31" s="123">
        <f t="shared" si="38"/>
        <v>46827</v>
      </c>
      <c r="FE31" s="123">
        <f t="shared" si="38"/>
        <v>33829</v>
      </c>
      <c r="FF31" s="123">
        <f t="shared" si="38"/>
        <v>46686</v>
      </c>
      <c r="FG31" s="123">
        <f t="shared" si="38"/>
        <v>33282</v>
      </c>
      <c r="FH31" s="123">
        <f t="shared" si="38"/>
        <v>46952</v>
      </c>
      <c r="FI31" s="123">
        <f t="shared" si="38"/>
        <v>32709</v>
      </c>
      <c r="FJ31" s="123">
        <f t="shared" si="38"/>
        <v>47231</v>
      </c>
      <c r="FK31" s="123">
        <f t="shared" si="38"/>
        <v>32067</v>
      </c>
      <c r="FL31" s="123">
        <f t="shared" si="38"/>
        <v>47379</v>
      </c>
      <c r="FM31" s="123">
        <f t="shared" si="38"/>
        <v>31547</v>
      </c>
      <c r="FN31" s="123">
        <f t="shared" si="38"/>
        <v>47395</v>
      </c>
      <c r="FO31" s="123">
        <f t="shared" si="38"/>
        <v>31213</v>
      </c>
      <c r="FP31" s="123">
        <f t="shared" si="38"/>
        <v>47684</v>
      </c>
      <c r="FQ31" s="123">
        <f t="shared" si="38"/>
        <v>30999</v>
      </c>
      <c r="FR31" s="123">
        <f t="shared" si="38"/>
        <v>47927</v>
      </c>
      <c r="FS31" s="123">
        <f t="shared" si="38"/>
        <v>28258</v>
      </c>
      <c r="FT31" s="123">
        <f t="shared" si="38"/>
        <v>45027</v>
      </c>
      <c r="FU31" s="123">
        <f t="shared" si="38"/>
        <v>30238</v>
      </c>
      <c r="FV31" s="123">
        <f t="shared" ref="FV31:HA31" si="39">SUM(FV16:FV30)</f>
        <v>47649</v>
      </c>
      <c r="FW31" s="123">
        <f t="shared" si="39"/>
        <v>29925</v>
      </c>
      <c r="FX31" s="123">
        <f t="shared" si="39"/>
        <v>47391</v>
      </c>
      <c r="FY31" s="123">
        <f t="shared" si="39"/>
        <v>29081</v>
      </c>
      <c r="FZ31" s="123">
        <f t="shared" si="39"/>
        <v>45937</v>
      </c>
      <c r="GA31" s="123">
        <f t="shared" si="39"/>
        <v>28643</v>
      </c>
      <c r="GB31" s="123">
        <f t="shared" si="39"/>
        <v>45750</v>
      </c>
      <c r="GC31" s="123">
        <f t="shared" si="39"/>
        <v>29239</v>
      </c>
      <c r="GD31" s="123">
        <f t="shared" si="39"/>
        <v>45630</v>
      </c>
      <c r="GE31" s="123">
        <f t="shared" si="39"/>
        <v>30403</v>
      </c>
      <c r="GF31" s="123">
        <f t="shared" si="39"/>
        <v>46020</v>
      </c>
      <c r="GG31" s="123">
        <f t="shared" si="39"/>
        <v>31116</v>
      </c>
      <c r="GH31" s="123">
        <f t="shared" si="39"/>
        <v>46490</v>
      </c>
      <c r="GI31" s="123">
        <f t="shared" si="39"/>
        <v>31733</v>
      </c>
      <c r="GJ31" s="123">
        <f t="shared" si="39"/>
        <v>46807</v>
      </c>
      <c r="GK31" s="123">
        <f t="shared" si="39"/>
        <v>32790</v>
      </c>
      <c r="GL31" s="123">
        <f t="shared" si="39"/>
        <v>46880</v>
      </c>
      <c r="GM31" s="123">
        <f t="shared" si="39"/>
        <v>33570</v>
      </c>
      <c r="GN31" s="123">
        <f t="shared" si="39"/>
        <v>46986</v>
      </c>
      <c r="GO31" s="123">
        <f t="shared" si="39"/>
        <v>33774</v>
      </c>
      <c r="GP31" s="123">
        <f t="shared" si="39"/>
        <v>46884</v>
      </c>
      <c r="GQ31" s="123">
        <f t="shared" si="39"/>
        <v>34121</v>
      </c>
      <c r="GR31" s="123">
        <f t="shared" si="39"/>
        <v>46874</v>
      </c>
      <c r="GS31" s="123">
        <f t="shared" si="39"/>
        <v>34579</v>
      </c>
      <c r="GT31" s="123">
        <f t="shared" si="39"/>
        <v>46540</v>
      </c>
      <c r="GU31" s="123">
        <f t="shared" si="39"/>
        <v>34840</v>
      </c>
      <c r="GV31" s="123">
        <f t="shared" si="39"/>
        <v>46374</v>
      </c>
      <c r="GW31" s="123">
        <f t="shared" si="39"/>
        <v>34969</v>
      </c>
      <c r="GX31" s="123">
        <f t="shared" si="39"/>
        <v>45674</v>
      </c>
      <c r="GY31" s="123">
        <f t="shared" si="39"/>
        <v>35027</v>
      </c>
      <c r="GZ31" s="123">
        <f t="shared" si="39"/>
        <v>45578</v>
      </c>
      <c r="HA31" s="123">
        <f t="shared" si="39"/>
        <v>35140</v>
      </c>
      <c r="HB31" s="123">
        <f t="shared" ref="HB31:IG31" si="40">SUM(HB16:HB30)</f>
        <v>45352</v>
      </c>
      <c r="HC31" s="123">
        <f t="shared" si="40"/>
        <v>35300</v>
      </c>
      <c r="HD31" s="123">
        <f t="shared" si="40"/>
        <v>45355</v>
      </c>
      <c r="HE31" s="123">
        <f t="shared" si="40"/>
        <v>35499</v>
      </c>
      <c r="HF31" s="123">
        <f t="shared" si="40"/>
        <v>45474</v>
      </c>
      <c r="HG31" s="123">
        <f t="shared" si="40"/>
        <v>35645</v>
      </c>
      <c r="HH31" s="123">
        <f t="shared" si="40"/>
        <v>45615</v>
      </c>
      <c r="HI31" s="123">
        <f t="shared" si="40"/>
        <v>35686</v>
      </c>
      <c r="HJ31" s="123">
        <f t="shared" si="40"/>
        <v>45534</v>
      </c>
      <c r="HK31" s="123">
        <f t="shared" si="40"/>
        <v>36023</v>
      </c>
      <c r="HL31" s="123">
        <f t="shared" si="40"/>
        <v>45886</v>
      </c>
      <c r="HM31" s="123">
        <f t="shared" si="40"/>
        <v>36011</v>
      </c>
      <c r="HN31" s="123">
        <f t="shared" si="40"/>
        <v>45812</v>
      </c>
      <c r="HO31" s="123">
        <f t="shared" si="40"/>
        <v>35861</v>
      </c>
      <c r="HP31" s="123">
        <f t="shared" si="40"/>
        <v>45265</v>
      </c>
      <c r="HQ31" s="123">
        <f t="shared" si="40"/>
        <v>35740</v>
      </c>
      <c r="HR31" s="123">
        <f t="shared" si="40"/>
        <v>45047</v>
      </c>
      <c r="HS31" s="123">
        <f t="shared" si="40"/>
        <v>35322</v>
      </c>
      <c r="HT31" s="123">
        <f t="shared" si="40"/>
        <v>44389</v>
      </c>
      <c r="HU31" s="123">
        <f t="shared" si="40"/>
        <v>34945</v>
      </c>
      <c r="HV31" s="123">
        <f t="shared" si="40"/>
        <v>43899</v>
      </c>
      <c r="HW31" s="123">
        <f t="shared" si="40"/>
        <v>34717</v>
      </c>
      <c r="HX31" s="123">
        <f t="shared" si="40"/>
        <v>43512</v>
      </c>
      <c r="HY31" s="123">
        <f t="shared" si="40"/>
        <v>34717</v>
      </c>
      <c r="HZ31" s="123">
        <f t="shared" si="40"/>
        <v>43360</v>
      </c>
      <c r="IA31" s="123">
        <f t="shared" si="40"/>
        <v>34866</v>
      </c>
      <c r="IB31" s="123">
        <f t="shared" si="40"/>
        <v>43374</v>
      </c>
      <c r="IC31" s="123">
        <f t="shared" si="40"/>
        <v>34946</v>
      </c>
      <c r="ID31" s="123">
        <f t="shared" si="40"/>
        <v>43489</v>
      </c>
      <c r="IE31" s="123">
        <f t="shared" si="40"/>
        <v>34934</v>
      </c>
      <c r="IF31" s="123">
        <f t="shared" si="40"/>
        <v>43607</v>
      </c>
      <c r="IG31" s="123">
        <f t="shared" si="40"/>
        <v>34946</v>
      </c>
      <c r="IH31" s="123">
        <f t="shared" ref="IH31:IM31" si="41">SUM(IH16:IH30)</f>
        <v>43536</v>
      </c>
      <c r="II31" s="123">
        <f t="shared" si="41"/>
        <v>35056</v>
      </c>
      <c r="IJ31" s="123">
        <f t="shared" si="41"/>
        <v>43706</v>
      </c>
      <c r="IK31" s="123">
        <f t="shared" si="41"/>
        <v>35035</v>
      </c>
      <c r="IL31" s="123">
        <f t="shared" si="41"/>
        <v>43619</v>
      </c>
      <c r="IM31" s="123">
        <f t="shared" si="41"/>
        <v>34874</v>
      </c>
      <c r="IN31" s="123">
        <f>SUM(IN16:IN30)</f>
        <v>43432</v>
      </c>
      <c r="IO31" s="123">
        <f t="shared" ref="IO31:LA31" si="42">SUM(IO16:IO30)</f>
        <v>34589</v>
      </c>
      <c r="IP31" s="123">
        <f t="shared" si="42"/>
        <v>43274</v>
      </c>
      <c r="IQ31" s="123">
        <f t="shared" si="42"/>
        <v>34291</v>
      </c>
      <c r="IR31" s="123">
        <f t="shared" si="42"/>
        <v>42914</v>
      </c>
      <c r="IS31" s="123">
        <f t="shared" si="42"/>
        <v>34058</v>
      </c>
      <c r="IT31" s="123">
        <f t="shared" si="42"/>
        <v>42668</v>
      </c>
      <c r="IU31" s="123">
        <f t="shared" si="42"/>
        <v>33836</v>
      </c>
      <c r="IV31" s="123">
        <f t="shared" si="42"/>
        <v>42401</v>
      </c>
      <c r="IW31" s="123">
        <f t="shared" si="42"/>
        <v>33646</v>
      </c>
      <c r="IX31" s="123">
        <f t="shared" si="42"/>
        <v>42090</v>
      </c>
      <c r="IY31" s="123">
        <f t="shared" si="42"/>
        <v>33640</v>
      </c>
      <c r="IZ31" s="123">
        <f t="shared" si="42"/>
        <v>42104</v>
      </c>
      <c r="JA31" s="123">
        <f t="shared" si="42"/>
        <v>33861</v>
      </c>
      <c r="JB31" s="123">
        <f t="shared" si="42"/>
        <v>42247</v>
      </c>
      <c r="JC31" s="123">
        <f t="shared" si="42"/>
        <v>33818</v>
      </c>
      <c r="JD31" s="123">
        <f t="shared" si="42"/>
        <v>42354</v>
      </c>
      <c r="JE31" s="123">
        <f t="shared" si="42"/>
        <v>33841</v>
      </c>
      <c r="JF31" s="123">
        <f t="shared" si="42"/>
        <v>42465</v>
      </c>
      <c r="JG31" s="123">
        <f t="shared" si="42"/>
        <v>34031</v>
      </c>
      <c r="JH31" s="123">
        <f t="shared" si="42"/>
        <v>42781</v>
      </c>
      <c r="JI31" s="123">
        <f t="shared" si="42"/>
        <v>34072</v>
      </c>
      <c r="JJ31" s="123">
        <f t="shared" si="42"/>
        <v>42684</v>
      </c>
      <c r="JK31" s="123">
        <f t="shared" si="42"/>
        <v>34051</v>
      </c>
      <c r="JL31" s="123">
        <f t="shared" si="42"/>
        <v>42465</v>
      </c>
      <c r="JM31" s="123">
        <f t="shared" si="42"/>
        <v>33845</v>
      </c>
      <c r="JN31" s="123">
        <f t="shared" si="42"/>
        <v>42062</v>
      </c>
      <c r="JO31" s="123">
        <f t="shared" si="42"/>
        <v>33589</v>
      </c>
      <c r="JP31" s="123">
        <f t="shared" si="42"/>
        <v>41737</v>
      </c>
      <c r="JQ31" s="123">
        <f t="shared" si="42"/>
        <v>33392</v>
      </c>
      <c r="JR31" s="123">
        <f t="shared" si="42"/>
        <v>41382</v>
      </c>
      <c r="JS31" s="123">
        <f t="shared" si="42"/>
        <v>33304</v>
      </c>
      <c r="JT31" s="123">
        <f t="shared" si="42"/>
        <v>41262</v>
      </c>
      <c r="JU31" s="123">
        <f t="shared" si="42"/>
        <v>32981</v>
      </c>
      <c r="JV31" s="123">
        <f t="shared" si="42"/>
        <v>40760</v>
      </c>
      <c r="JW31" s="123">
        <f t="shared" si="42"/>
        <v>32997</v>
      </c>
      <c r="JX31" s="123">
        <f t="shared" si="42"/>
        <v>40750</v>
      </c>
      <c r="JY31" s="123">
        <f t="shared" si="42"/>
        <v>33055</v>
      </c>
      <c r="JZ31" s="123">
        <f t="shared" si="42"/>
        <v>40886</v>
      </c>
      <c r="KA31" s="123">
        <f t="shared" si="42"/>
        <v>32888</v>
      </c>
      <c r="KB31" s="123">
        <f t="shared" si="42"/>
        <v>40843</v>
      </c>
      <c r="KC31" s="123">
        <f t="shared" si="42"/>
        <v>32859</v>
      </c>
      <c r="KD31" s="123">
        <f t="shared" si="42"/>
        <v>40837</v>
      </c>
      <c r="KE31" s="123">
        <f t="shared" si="42"/>
        <v>33145</v>
      </c>
      <c r="KF31" s="123">
        <f t="shared" si="42"/>
        <v>41281</v>
      </c>
      <c r="KG31" s="123">
        <f t="shared" si="42"/>
        <v>33943</v>
      </c>
      <c r="KH31" s="123">
        <f t="shared" si="42"/>
        <v>42217</v>
      </c>
      <c r="KI31" s="123">
        <f t="shared" si="42"/>
        <v>34863</v>
      </c>
      <c r="KJ31" s="123">
        <f t="shared" si="42"/>
        <v>43351</v>
      </c>
      <c r="KK31" s="123">
        <f t="shared" si="42"/>
        <v>34871</v>
      </c>
      <c r="KL31" s="123">
        <f t="shared" si="42"/>
        <v>43443</v>
      </c>
      <c r="KM31" s="123">
        <f t="shared" si="42"/>
        <v>34768</v>
      </c>
      <c r="KN31" s="123">
        <f t="shared" si="42"/>
        <v>43392</v>
      </c>
      <c r="KO31" s="123">
        <f t="shared" si="42"/>
        <v>34650</v>
      </c>
      <c r="KP31" s="123">
        <f t="shared" si="42"/>
        <v>43257</v>
      </c>
      <c r="KQ31" s="123">
        <f t="shared" si="42"/>
        <v>34443</v>
      </c>
      <c r="KR31" s="123">
        <f t="shared" si="42"/>
        <v>43049</v>
      </c>
      <c r="KS31" s="123">
        <f t="shared" si="42"/>
        <v>34246</v>
      </c>
      <c r="KT31" s="123">
        <f t="shared" si="42"/>
        <v>42811</v>
      </c>
      <c r="KU31" s="123">
        <f t="shared" si="42"/>
        <v>34281</v>
      </c>
      <c r="KV31" s="123">
        <f t="shared" si="42"/>
        <v>42830</v>
      </c>
      <c r="KW31" s="123">
        <f t="shared" si="42"/>
        <v>34381</v>
      </c>
      <c r="KX31" s="123">
        <f t="shared" si="42"/>
        <v>43001</v>
      </c>
      <c r="KY31" s="123">
        <f t="shared" si="42"/>
        <v>34583</v>
      </c>
      <c r="KZ31" s="123">
        <f t="shared" si="42"/>
        <v>43277</v>
      </c>
      <c r="LA31" s="123">
        <f t="shared" si="42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  <c r="LE31" s="123">
        <f t="shared" ref="LE31:MH31" si="43">SUM(LE16:LE30)</f>
        <v>35251</v>
      </c>
      <c r="LF31" s="123">
        <f t="shared" si="43"/>
        <v>43893</v>
      </c>
      <c r="LG31" s="123">
        <f t="shared" si="43"/>
        <v>35414</v>
      </c>
      <c r="LH31" s="123">
        <f t="shared" si="43"/>
        <v>44052</v>
      </c>
      <c r="LI31" s="123">
        <f t="shared" si="43"/>
        <v>35176</v>
      </c>
      <c r="LJ31" s="123">
        <f t="shared" si="43"/>
        <v>43846</v>
      </c>
      <c r="LK31" s="123">
        <f t="shared" si="43"/>
        <v>35076</v>
      </c>
      <c r="LL31" s="123">
        <f t="shared" si="43"/>
        <v>43725</v>
      </c>
      <c r="LM31" s="123">
        <f t="shared" si="43"/>
        <v>34663</v>
      </c>
      <c r="LN31" s="123">
        <f t="shared" si="43"/>
        <v>43303</v>
      </c>
      <c r="LO31" s="123">
        <f t="shared" si="43"/>
        <v>34533</v>
      </c>
      <c r="LP31" s="123">
        <f t="shared" si="43"/>
        <v>43077</v>
      </c>
      <c r="LQ31" s="123">
        <f t="shared" si="43"/>
        <v>34444</v>
      </c>
      <c r="LR31" s="123">
        <f t="shared" si="43"/>
        <v>42895</v>
      </c>
      <c r="LS31" s="123">
        <f t="shared" si="43"/>
        <v>34456</v>
      </c>
      <c r="LT31" s="123">
        <f t="shared" si="43"/>
        <v>43093</v>
      </c>
      <c r="LU31" s="123">
        <f t="shared" si="43"/>
        <v>34625</v>
      </c>
      <c r="LV31" s="123">
        <f t="shared" si="43"/>
        <v>43156</v>
      </c>
      <c r="LW31" s="123">
        <f t="shared" si="43"/>
        <v>34621</v>
      </c>
      <c r="LX31" s="123">
        <f t="shared" si="43"/>
        <v>43168</v>
      </c>
      <c r="LY31" s="123">
        <f t="shared" si="43"/>
        <v>34414</v>
      </c>
      <c r="LZ31" s="123">
        <f t="shared" si="43"/>
        <v>42734</v>
      </c>
      <c r="MA31" s="123">
        <f t="shared" si="43"/>
        <v>34938</v>
      </c>
      <c r="MB31" s="123">
        <f t="shared" si="43"/>
        <v>43355</v>
      </c>
      <c r="MC31" s="123">
        <f t="shared" si="43"/>
        <v>35104</v>
      </c>
      <c r="MD31" s="123">
        <f t="shared" si="43"/>
        <v>43511</v>
      </c>
      <c r="ME31" s="123">
        <f t="shared" si="43"/>
        <v>35065</v>
      </c>
      <c r="MF31" s="123">
        <f t="shared" si="43"/>
        <v>43310</v>
      </c>
      <c r="MG31" s="123">
        <f t="shared" si="43"/>
        <v>35013</v>
      </c>
      <c r="MH31" s="123">
        <f t="shared" si="43"/>
        <v>43236</v>
      </c>
    </row>
    <row r="32" spans="1:346" x14ac:dyDescent="0.25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  <c r="LE32" s="52">
        <v>695</v>
      </c>
      <c r="LF32" s="52">
        <v>918</v>
      </c>
      <c r="LG32" s="52">
        <v>684</v>
      </c>
      <c r="LH32" s="52">
        <v>911</v>
      </c>
      <c r="LI32" s="52">
        <v>677</v>
      </c>
      <c r="LJ32" s="52">
        <v>902</v>
      </c>
      <c r="LK32" s="52">
        <v>661</v>
      </c>
      <c r="LL32" s="52">
        <v>887</v>
      </c>
      <c r="LM32" s="52">
        <v>644</v>
      </c>
      <c r="LN32" s="52">
        <v>861</v>
      </c>
      <c r="LO32" s="52">
        <v>644</v>
      </c>
      <c r="LP32" s="52">
        <v>849</v>
      </c>
      <c r="LQ32" s="52">
        <v>652</v>
      </c>
      <c r="LR32" s="52">
        <v>857</v>
      </c>
      <c r="LS32" s="52">
        <v>663</v>
      </c>
      <c r="LT32" s="52">
        <v>886</v>
      </c>
      <c r="LU32" s="52">
        <v>658</v>
      </c>
      <c r="LV32" s="52">
        <v>879</v>
      </c>
      <c r="LW32" s="52">
        <v>662</v>
      </c>
      <c r="LX32" s="52">
        <v>880</v>
      </c>
      <c r="LY32" s="52">
        <v>670</v>
      </c>
      <c r="LZ32" s="52">
        <v>877</v>
      </c>
      <c r="MA32" s="52">
        <v>675</v>
      </c>
      <c r="MB32" s="52">
        <v>879</v>
      </c>
      <c r="MC32" s="52">
        <v>681</v>
      </c>
      <c r="MD32" s="52">
        <v>885</v>
      </c>
      <c r="ME32" s="52">
        <v>690</v>
      </c>
      <c r="MF32" s="52">
        <v>893</v>
      </c>
      <c r="MG32" s="52">
        <v>678</v>
      </c>
      <c r="MH32" s="52">
        <v>887</v>
      </c>
    </row>
    <row r="33" spans="1:346" x14ac:dyDescent="0.25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  <c r="LE33" s="52">
        <v>883</v>
      </c>
      <c r="LF33" s="52">
        <v>1153</v>
      </c>
      <c r="LG33" s="52">
        <v>893</v>
      </c>
      <c r="LH33" s="52">
        <v>1161</v>
      </c>
      <c r="LI33" s="52">
        <v>908</v>
      </c>
      <c r="LJ33" s="52">
        <v>1176</v>
      </c>
      <c r="LK33" s="52">
        <v>911</v>
      </c>
      <c r="LL33" s="52">
        <v>1177</v>
      </c>
      <c r="LM33" s="52">
        <v>884</v>
      </c>
      <c r="LN33" s="52">
        <v>1146</v>
      </c>
      <c r="LO33" s="52">
        <v>868</v>
      </c>
      <c r="LP33" s="52">
        <v>1131</v>
      </c>
      <c r="LQ33" s="52">
        <v>849</v>
      </c>
      <c r="LR33" s="52">
        <v>1102</v>
      </c>
      <c r="LS33" s="52">
        <v>820</v>
      </c>
      <c r="LT33" s="52">
        <v>1090</v>
      </c>
      <c r="LU33" s="52">
        <v>830</v>
      </c>
      <c r="LV33" s="52">
        <v>1088</v>
      </c>
      <c r="LW33" s="52">
        <v>817</v>
      </c>
      <c r="LX33" s="52">
        <v>1083</v>
      </c>
      <c r="LY33" s="52">
        <v>825</v>
      </c>
      <c r="LZ33" s="52">
        <v>1096</v>
      </c>
      <c r="MA33" s="52">
        <v>831</v>
      </c>
      <c r="MB33" s="52">
        <v>1107</v>
      </c>
      <c r="MC33" s="52">
        <v>848</v>
      </c>
      <c r="MD33" s="52">
        <v>1133</v>
      </c>
      <c r="ME33" s="52">
        <v>841</v>
      </c>
      <c r="MF33" s="52">
        <v>1128</v>
      </c>
      <c r="MG33" s="52">
        <v>848</v>
      </c>
      <c r="MH33" s="52">
        <v>1131</v>
      </c>
    </row>
    <row r="34" spans="1:346" x14ac:dyDescent="0.25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  <c r="LE34" s="52">
        <v>1409</v>
      </c>
      <c r="LF34" s="52">
        <v>1904</v>
      </c>
      <c r="LG34" s="52">
        <v>1410</v>
      </c>
      <c r="LH34" s="52">
        <v>1902</v>
      </c>
      <c r="LI34" s="52">
        <v>1424</v>
      </c>
      <c r="LJ34" s="52">
        <v>1923</v>
      </c>
      <c r="LK34" s="52">
        <v>1401</v>
      </c>
      <c r="LL34" s="52">
        <v>1900</v>
      </c>
      <c r="LM34" s="52">
        <v>1381</v>
      </c>
      <c r="LN34" s="52">
        <v>1874</v>
      </c>
      <c r="LO34" s="52">
        <v>1389</v>
      </c>
      <c r="LP34" s="52">
        <v>1871</v>
      </c>
      <c r="LQ34" s="52">
        <v>1401</v>
      </c>
      <c r="LR34" s="52">
        <v>1869</v>
      </c>
      <c r="LS34" s="52">
        <v>1386</v>
      </c>
      <c r="LT34" s="52">
        <v>1875</v>
      </c>
      <c r="LU34" s="52">
        <v>1381</v>
      </c>
      <c r="LV34" s="52">
        <v>1849</v>
      </c>
      <c r="LW34" s="52">
        <v>1381</v>
      </c>
      <c r="LX34" s="52">
        <v>1854</v>
      </c>
      <c r="LY34" s="52">
        <v>1389</v>
      </c>
      <c r="LZ34" s="52">
        <v>1850</v>
      </c>
      <c r="MA34" s="52">
        <v>1381</v>
      </c>
      <c r="MB34" s="52">
        <v>1862</v>
      </c>
      <c r="MC34" s="52">
        <v>1379</v>
      </c>
      <c r="MD34" s="52">
        <v>1854</v>
      </c>
      <c r="ME34" s="52">
        <v>1402</v>
      </c>
      <c r="MF34" s="52">
        <v>1880</v>
      </c>
      <c r="MG34" s="52">
        <v>1410</v>
      </c>
      <c r="MH34" s="52">
        <v>1888</v>
      </c>
    </row>
    <row r="35" spans="1:346" x14ac:dyDescent="0.25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  <c r="LE35" s="52">
        <v>544</v>
      </c>
      <c r="LF35" s="52">
        <v>687</v>
      </c>
      <c r="LG35" s="52">
        <v>554</v>
      </c>
      <c r="LH35" s="52">
        <v>693</v>
      </c>
      <c r="LI35" s="52">
        <v>541</v>
      </c>
      <c r="LJ35" s="52">
        <v>682</v>
      </c>
      <c r="LK35" s="52">
        <v>537</v>
      </c>
      <c r="LL35" s="52">
        <v>685</v>
      </c>
      <c r="LM35" s="52">
        <v>515</v>
      </c>
      <c r="LN35" s="52">
        <v>668</v>
      </c>
      <c r="LO35" s="52">
        <v>505</v>
      </c>
      <c r="LP35" s="52">
        <v>662</v>
      </c>
      <c r="LQ35" s="52">
        <v>505</v>
      </c>
      <c r="LR35" s="52">
        <v>664</v>
      </c>
      <c r="LS35" s="52">
        <v>526</v>
      </c>
      <c r="LT35" s="52">
        <v>684</v>
      </c>
      <c r="LU35" s="52">
        <v>526</v>
      </c>
      <c r="LV35" s="52">
        <v>679</v>
      </c>
      <c r="LW35" s="52">
        <v>524</v>
      </c>
      <c r="LX35" s="52">
        <v>674</v>
      </c>
      <c r="LY35" s="52">
        <v>516</v>
      </c>
      <c r="LZ35" s="52">
        <v>653</v>
      </c>
      <c r="MA35" s="52">
        <v>516</v>
      </c>
      <c r="MB35" s="52">
        <v>658</v>
      </c>
      <c r="MC35" s="52">
        <v>495</v>
      </c>
      <c r="MD35" s="52">
        <v>640</v>
      </c>
      <c r="ME35" s="52">
        <v>505</v>
      </c>
      <c r="MF35" s="52">
        <v>648</v>
      </c>
      <c r="MG35" s="52">
        <v>498</v>
      </c>
      <c r="MH35" s="52">
        <v>634</v>
      </c>
    </row>
    <row r="36" spans="1:346" x14ac:dyDescent="0.25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  <c r="LE36" s="52">
        <v>3635</v>
      </c>
      <c r="LF36" s="52">
        <v>4875</v>
      </c>
      <c r="LG36" s="52">
        <v>3649</v>
      </c>
      <c r="LH36" s="52">
        <v>4880</v>
      </c>
      <c r="LI36" s="52">
        <v>3598</v>
      </c>
      <c r="LJ36" s="52">
        <v>4813</v>
      </c>
      <c r="LK36" s="52">
        <v>3559</v>
      </c>
      <c r="LL36" s="52">
        <v>4771</v>
      </c>
      <c r="LM36" s="52">
        <v>3566</v>
      </c>
      <c r="LN36" s="52">
        <v>4790</v>
      </c>
      <c r="LO36" s="52">
        <v>3588</v>
      </c>
      <c r="LP36" s="52">
        <v>4797</v>
      </c>
      <c r="LQ36" s="52">
        <v>3624</v>
      </c>
      <c r="LR36" s="52">
        <v>4839</v>
      </c>
      <c r="LS36" s="52">
        <v>3580</v>
      </c>
      <c r="LT36" s="52">
        <v>4847</v>
      </c>
      <c r="LU36" s="52">
        <v>3598</v>
      </c>
      <c r="LV36" s="52">
        <v>4862</v>
      </c>
      <c r="LW36" s="52">
        <v>3615</v>
      </c>
      <c r="LX36" s="52">
        <v>4907</v>
      </c>
      <c r="LY36" s="52">
        <v>3613</v>
      </c>
      <c r="LZ36" s="52">
        <v>4874</v>
      </c>
      <c r="MA36" s="52">
        <v>3684</v>
      </c>
      <c r="MB36" s="52">
        <v>4922</v>
      </c>
      <c r="MC36" s="52">
        <v>3681</v>
      </c>
      <c r="MD36" s="52">
        <v>4905</v>
      </c>
      <c r="ME36" s="52">
        <v>3710</v>
      </c>
      <c r="MF36" s="52">
        <v>4934</v>
      </c>
      <c r="MG36" s="52">
        <v>3680</v>
      </c>
      <c r="MH36" s="52">
        <v>4910</v>
      </c>
    </row>
    <row r="37" spans="1:346" x14ac:dyDescent="0.25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  <c r="LE37" s="52">
        <v>851</v>
      </c>
      <c r="LF37" s="52">
        <v>1075</v>
      </c>
      <c r="LG37" s="52">
        <v>842</v>
      </c>
      <c r="LH37" s="52">
        <v>1069</v>
      </c>
      <c r="LI37" s="52">
        <v>838</v>
      </c>
      <c r="LJ37" s="52">
        <v>1071</v>
      </c>
      <c r="LK37" s="52">
        <v>822</v>
      </c>
      <c r="LL37" s="52">
        <v>1054</v>
      </c>
      <c r="LM37" s="52">
        <v>818</v>
      </c>
      <c r="LN37" s="52">
        <v>1059</v>
      </c>
      <c r="LO37" s="52">
        <v>823</v>
      </c>
      <c r="LP37" s="52">
        <v>1056</v>
      </c>
      <c r="LQ37" s="52">
        <v>817</v>
      </c>
      <c r="LR37" s="52">
        <v>1048</v>
      </c>
      <c r="LS37" s="52">
        <v>819</v>
      </c>
      <c r="LT37" s="52">
        <v>1057</v>
      </c>
      <c r="LU37" s="52">
        <v>829</v>
      </c>
      <c r="LV37" s="52">
        <v>1067</v>
      </c>
      <c r="LW37" s="52">
        <v>822</v>
      </c>
      <c r="LX37" s="52">
        <v>1064</v>
      </c>
      <c r="LY37" s="52">
        <v>809</v>
      </c>
      <c r="LZ37" s="52">
        <v>1040</v>
      </c>
      <c r="MA37" s="52">
        <v>817</v>
      </c>
      <c r="MB37" s="52">
        <v>1060</v>
      </c>
      <c r="MC37" s="52">
        <v>811</v>
      </c>
      <c r="MD37" s="52">
        <v>1065</v>
      </c>
      <c r="ME37" s="52">
        <v>811</v>
      </c>
      <c r="MF37" s="52">
        <v>1062</v>
      </c>
      <c r="MG37" s="52">
        <v>812</v>
      </c>
      <c r="MH37" s="52">
        <v>1068</v>
      </c>
    </row>
    <row r="38" spans="1:346" s="122" customFormat="1" x14ac:dyDescent="0.25">
      <c r="A38" s="120"/>
      <c r="B38" s="121"/>
      <c r="C38" s="148" t="s">
        <v>106</v>
      </c>
      <c r="E38" s="123">
        <f t="shared" ref="E38:P38" si="44">SUM(E32:E37)</f>
        <v>3973</v>
      </c>
      <c r="F38" s="123">
        <f t="shared" si="44"/>
        <v>11613</v>
      </c>
      <c r="G38" s="123">
        <f t="shared" si="44"/>
        <v>4594</v>
      </c>
      <c r="H38" s="123">
        <f t="shared" si="44"/>
        <v>11637</v>
      </c>
      <c r="I38" s="123">
        <f t="shared" si="44"/>
        <v>5000</v>
      </c>
      <c r="J38" s="123">
        <f t="shared" si="44"/>
        <v>11570</v>
      </c>
      <c r="K38" s="123">
        <f t="shared" si="44"/>
        <v>4974</v>
      </c>
      <c r="L38" s="123">
        <f t="shared" si="44"/>
        <v>11188</v>
      </c>
      <c r="M38" s="123">
        <f t="shared" si="44"/>
        <v>5049</v>
      </c>
      <c r="N38" s="123">
        <f t="shared" si="44"/>
        <v>11301</v>
      </c>
      <c r="O38" s="123">
        <f t="shared" si="44"/>
        <v>5074</v>
      </c>
      <c r="P38" s="123">
        <f t="shared" si="44"/>
        <v>11127</v>
      </c>
      <c r="Q38" s="123">
        <f t="shared" ref="Q38:V38" si="45">SUM(Q32:Q37)</f>
        <v>5209</v>
      </c>
      <c r="R38" s="123">
        <f t="shared" si="45"/>
        <v>11373</v>
      </c>
      <c r="S38" s="123">
        <f t="shared" si="45"/>
        <v>5383</v>
      </c>
      <c r="T38" s="123">
        <f t="shared" si="45"/>
        <v>11395</v>
      </c>
      <c r="U38" s="123">
        <f t="shared" si="45"/>
        <v>5441</v>
      </c>
      <c r="V38" s="123">
        <f t="shared" si="45"/>
        <v>11514</v>
      </c>
      <c r="W38" s="123">
        <f t="shared" ref="W38:AB38" si="46">SUM(W32:W37)</f>
        <v>5563</v>
      </c>
      <c r="X38" s="123">
        <f t="shared" si="46"/>
        <v>11701</v>
      </c>
      <c r="Y38" s="123">
        <f t="shared" si="46"/>
        <v>5640</v>
      </c>
      <c r="Z38" s="123">
        <f t="shared" si="46"/>
        <v>11419</v>
      </c>
      <c r="AA38" s="123">
        <f t="shared" si="46"/>
        <v>5893</v>
      </c>
      <c r="AB38" s="123">
        <f t="shared" si="46"/>
        <v>11941</v>
      </c>
      <c r="AC38" s="123">
        <f t="shared" ref="AC38:AL38" si="47">SUM(AC32:AC37)</f>
        <v>5883</v>
      </c>
      <c r="AD38" s="123">
        <f t="shared" si="47"/>
        <v>11655</v>
      </c>
      <c r="AE38" s="123">
        <f t="shared" si="47"/>
        <v>6098</v>
      </c>
      <c r="AF38" s="123">
        <f t="shared" si="47"/>
        <v>11809</v>
      </c>
      <c r="AG38" s="123">
        <f t="shared" si="47"/>
        <v>6185</v>
      </c>
      <c r="AH38" s="123">
        <f t="shared" si="47"/>
        <v>11817</v>
      </c>
      <c r="AI38" s="123">
        <f t="shared" si="47"/>
        <v>6057</v>
      </c>
      <c r="AJ38" s="123">
        <f t="shared" si="47"/>
        <v>11588</v>
      </c>
      <c r="AK38" s="123">
        <f t="shared" si="47"/>
        <v>6119</v>
      </c>
      <c r="AL38" s="123">
        <f t="shared" si="47"/>
        <v>11699</v>
      </c>
      <c r="AM38" s="123">
        <f t="shared" ref="AM38:AR38" si="48">SUM(AM32:AM37)</f>
        <v>6007</v>
      </c>
      <c r="AN38" s="123">
        <f t="shared" si="48"/>
        <v>11395</v>
      </c>
      <c r="AO38" s="123">
        <f t="shared" si="48"/>
        <v>5999</v>
      </c>
      <c r="AP38" s="123">
        <f t="shared" si="48"/>
        <v>11437</v>
      </c>
      <c r="AQ38" s="123">
        <f t="shared" si="48"/>
        <v>5828</v>
      </c>
      <c r="AR38" s="123">
        <f t="shared" si="48"/>
        <v>11624</v>
      </c>
      <c r="AS38" s="123">
        <f t="shared" ref="AS38:AX38" si="49">SUM(AS32:AS37)</f>
        <v>5970</v>
      </c>
      <c r="AT38" s="123">
        <f t="shared" si="49"/>
        <v>11709</v>
      </c>
      <c r="AU38" s="123">
        <f t="shared" si="49"/>
        <v>5801</v>
      </c>
      <c r="AV38" s="123">
        <f t="shared" si="49"/>
        <v>11712</v>
      </c>
      <c r="AW38" s="123">
        <f t="shared" si="49"/>
        <v>6224</v>
      </c>
      <c r="AX38" s="123">
        <f t="shared" si="49"/>
        <v>11749</v>
      </c>
      <c r="AY38" s="123">
        <f t="shared" ref="AY38:BD38" si="50">SUM(AY32:AY37)</f>
        <v>6252</v>
      </c>
      <c r="AZ38" s="123">
        <f t="shared" si="50"/>
        <v>11664</v>
      </c>
      <c r="BA38" s="123">
        <f t="shared" si="50"/>
        <v>6349</v>
      </c>
      <c r="BB38" s="123">
        <f t="shared" si="50"/>
        <v>11575</v>
      </c>
      <c r="BC38" s="123">
        <f t="shared" si="50"/>
        <v>6375</v>
      </c>
      <c r="BD38" s="123">
        <f t="shared" si="50"/>
        <v>11529</v>
      </c>
      <c r="BE38" s="123">
        <f t="shared" ref="BE38:BJ38" si="51">SUM(BE32:BE37)</f>
        <v>6438</v>
      </c>
      <c r="BF38" s="123">
        <f t="shared" si="51"/>
        <v>11609</v>
      </c>
      <c r="BG38" s="123">
        <f t="shared" si="51"/>
        <v>6711</v>
      </c>
      <c r="BH38" s="123">
        <f t="shared" si="51"/>
        <v>11434</v>
      </c>
      <c r="BI38" s="123">
        <f t="shared" si="51"/>
        <v>6918</v>
      </c>
      <c r="BJ38" s="123">
        <f t="shared" si="51"/>
        <v>11224</v>
      </c>
      <c r="BK38" s="123">
        <f t="shared" ref="BK38:BR38" si="52">SUM(BK32:BK37)</f>
        <v>7043</v>
      </c>
      <c r="BL38" s="123">
        <f t="shared" si="52"/>
        <v>11108</v>
      </c>
      <c r="BM38" s="123">
        <f t="shared" si="52"/>
        <v>7268</v>
      </c>
      <c r="BN38" s="123">
        <f t="shared" si="52"/>
        <v>10902</v>
      </c>
      <c r="BO38" s="123">
        <f t="shared" si="52"/>
        <v>7347</v>
      </c>
      <c r="BP38" s="123">
        <f t="shared" si="52"/>
        <v>10940</v>
      </c>
      <c r="BQ38" s="123">
        <f t="shared" si="52"/>
        <v>7397</v>
      </c>
      <c r="BR38" s="123">
        <f t="shared" si="52"/>
        <v>10952</v>
      </c>
      <c r="BS38" s="123">
        <f t="shared" ref="BS38:BX38" si="53">SUM(BS32:BS37)</f>
        <v>7408</v>
      </c>
      <c r="BT38" s="123">
        <f t="shared" si="53"/>
        <v>11036</v>
      </c>
      <c r="BU38" s="123">
        <f t="shared" si="53"/>
        <v>7617</v>
      </c>
      <c r="BV38" s="123">
        <f t="shared" si="53"/>
        <v>10959</v>
      </c>
      <c r="BW38" s="123">
        <f t="shared" si="53"/>
        <v>7762</v>
      </c>
      <c r="BX38" s="123">
        <f t="shared" si="53"/>
        <v>11024</v>
      </c>
      <c r="BY38" s="123">
        <f t="shared" ref="BY38:CD38" si="54">SUM(BY32:BY37)</f>
        <v>7953</v>
      </c>
      <c r="BZ38" s="123">
        <f t="shared" si="54"/>
        <v>11009</v>
      </c>
      <c r="CA38" s="123">
        <f t="shared" si="54"/>
        <v>7925</v>
      </c>
      <c r="CB38" s="123">
        <f t="shared" si="54"/>
        <v>10942</v>
      </c>
      <c r="CC38" s="123">
        <f t="shared" si="54"/>
        <v>7916</v>
      </c>
      <c r="CD38" s="123">
        <f t="shared" si="54"/>
        <v>10895</v>
      </c>
      <c r="CE38" s="123">
        <f t="shared" ref="CE38:CJ38" si="55">SUM(CE32:CE37)</f>
        <v>7936</v>
      </c>
      <c r="CF38" s="123">
        <f t="shared" si="55"/>
        <v>10772</v>
      </c>
      <c r="CG38" s="123">
        <f t="shared" si="55"/>
        <v>8172</v>
      </c>
      <c r="CH38" s="123">
        <f t="shared" si="55"/>
        <v>11093</v>
      </c>
      <c r="CI38" s="123">
        <f t="shared" si="55"/>
        <v>8259</v>
      </c>
      <c r="CJ38" s="123">
        <f t="shared" si="55"/>
        <v>11232</v>
      </c>
      <c r="CK38" s="123">
        <f t="shared" ref="CK38:CP38" si="56">SUM(CK32:CK37)</f>
        <v>8239</v>
      </c>
      <c r="CL38" s="123">
        <f t="shared" si="56"/>
        <v>11218</v>
      </c>
      <c r="CM38" s="123">
        <f t="shared" si="56"/>
        <v>8173</v>
      </c>
      <c r="CN38" s="123">
        <f t="shared" si="56"/>
        <v>11173</v>
      </c>
      <c r="CO38" s="123">
        <f t="shared" si="56"/>
        <v>8291</v>
      </c>
      <c r="CP38" s="123">
        <f t="shared" si="56"/>
        <v>11242</v>
      </c>
      <c r="CQ38" s="123">
        <f t="shared" ref="CQ38:CV38" si="57">SUM(CQ32:CQ37)</f>
        <v>8328</v>
      </c>
      <c r="CR38" s="123">
        <f t="shared" si="57"/>
        <v>11301</v>
      </c>
      <c r="CS38" s="122">
        <f t="shared" si="57"/>
        <v>8383</v>
      </c>
      <c r="CT38" s="122">
        <f t="shared" si="57"/>
        <v>11393</v>
      </c>
      <c r="CU38" s="122">
        <f t="shared" si="57"/>
        <v>8485</v>
      </c>
      <c r="CV38" s="122">
        <f t="shared" si="57"/>
        <v>11430</v>
      </c>
      <c r="CW38" s="122">
        <f t="shared" ref="CW38:DB38" si="58">SUM(CW32:CW37)</f>
        <v>8696</v>
      </c>
      <c r="CX38" s="122">
        <f t="shared" si="58"/>
        <v>11438</v>
      </c>
      <c r="CY38" s="122">
        <f t="shared" si="58"/>
        <v>8682</v>
      </c>
      <c r="CZ38" s="122">
        <f t="shared" si="58"/>
        <v>11425</v>
      </c>
      <c r="DA38" s="122">
        <f t="shared" si="58"/>
        <v>8605</v>
      </c>
      <c r="DB38" s="122">
        <f t="shared" si="58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9">SUM(DE32:DE37)</f>
        <v>8469</v>
      </c>
      <c r="DF38" s="123">
        <f t="shared" si="59"/>
        <v>11274</v>
      </c>
      <c r="DG38" s="123">
        <f t="shared" si="59"/>
        <v>8391</v>
      </c>
      <c r="DH38" s="123">
        <f t="shared" si="59"/>
        <v>11186</v>
      </c>
      <c r="DI38" s="123">
        <f>SUM(DI32:DI37)</f>
        <v>8371</v>
      </c>
      <c r="DJ38" s="123">
        <f>SUM(DJ32:DJ37)</f>
        <v>11114</v>
      </c>
      <c r="DK38" s="123">
        <f t="shared" si="59"/>
        <v>8526</v>
      </c>
      <c r="DL38" s="123">
        <f t="shared" si="59"/>
        <v>11156</v>
      </c>
      <c r="DM38" s="123">
        <f t="shared" si="59"/>
        <v>8500</v>
      </c>
      <c r="DN38" s="123">
        <f t="shared" si="59"/>
        <v>11195</v>
      </c>
      <c r="DO38" s="123">
        <f t="shared" si="59"/>
        <v>8585</v>
      </c>
      <c r="DP38" s="123">
        <f t="shared" si="59"/>
        <v>11299</v>
      </c>
      <c r="DQ38" s="123">
        <f t="shared" si="59"/>
        <v>8634</v>
      </c>
      <c r="DR38" s="123">
        <f t="shared" si="59"/>
        <v>11285</v>
      </c>
      <c r="DS38" s="123">
        <f t="shared" si="59"/>
        <v>8743</v>
      </c>
      <c r="DT38" s="123">
        <f t="shared" si="59"/>
        <v>11336</v>
      </c>
      <c r="DU38" s="123">
        <f t="shared" si="59"/>
        <v>8894</v>
      </c>
      <c r="DV38" s="123">
        <f t="shared" si="59"/>
        <v>11364</v>
      </c>
      <c r="DW38" s="123">
        <f t="shared" si="59"/>
        <v>8924</v>
      </c>
      <c r="DX38" s="123">
        <f t="shared" ref="DX38:ES38" si="60">SUM(DX32:DX37)</f>
        <v>11277</v>
      </c>
      <c r="DY38" s="123">
        <f t="shared" si="60"/>
        <v>8847</v>
      </c>
      <c r="DZ38" s="123">
        <f t="shared" si="60"/>
        <v>11170</v>
      </c>
      <c r="EA38" s="123">
        <f t="shared" si="60"/>
        <v>8799</v>
      </c>
      <c r="EB38" s="123">
        <f>SUM(EB32:EB37)</f>
        <v>11061</v>
      </c>
      <c r="EC38" s="123">
        <f t="shared" si="60"/>
        <v>8785</v>
      </c>
      <c r="ED38" s="123">
        <f t="shared" si="60"/>
        <v>10995</v>
      </c>
      <c r="EE38" s="123">
        <f t="shared" si="60"/>
        <v>8751</v>
      </c>
      <c r="EF38" s="123">
        <f t="shared" si="60"/>
        <v>11003</v>
      </c>
      <c r="EG38" s="123">
        <f t="shared" si="60"/>
        <v>8658</v>
      </c>
      <c r="EH38" s="123">
        <f t="shared" si="60"/>
        <v>10968</v>
      </c>
      <c r="EI38" s="123">
        <f t="shared" si="60"/>
        <v>8599</v>
      </c>
      <c r="EJ38" s="123">
        <f t="shared" si="60"/>
        <v>10957</v>
      </c>
      <c r="EK38" s="128">
        <f>SUM(EK32:EK37)</f>
        <v>8613</v>
      </c>
      <c r="EL38" s="123">
        <f>SUM(EL32:EL37)</f>
        <v>11044</v>
      </c>
      <c r="EM38" s="123">
        <f t="shared" si="60"/>
        <v>8535</v>
      </c>
      <c r="EN38" s="123">
        <f t="shared" si="60"/>
        <v>11101</v>
      </c>
      <c r="EO38" s="123">
        <f t="shared" si="60"/>
        <v>8580</v>
      </c>
      <c r="EP38" s="123">
        <f t="shared" si="60"/>
        <v>11166</v>
      </c>
      <c r="EQ38" s="123">
        <f t="shared" si="60"/>
        <v>8658</v>
      </c>
      <c r="ER38" s="123">
        <f t="shared" si="60"/>
        <v>11324</v>
      </c>
      <c r="ES38" s="123">
        <f t="shared" si="60"/>
        <v>8744</v>
      </c>
      <c r="ET38" s="123">
        <f t="shared" ref="ET38:FY38" si="61">SUM(ET32:ET37)</f>
        <v>11359</v>
      </c>
      <c r="EU38" s="123">
        <f t="shared" si="61"/>
        <v>8673</v>
      </c>
      <c r="EV38" s="123">
        <f t="shared" si="61"/>
        <v>11352</v>
      </c>
      <c r="EW38" s="123">
        <f t="shared" si="61"/>
        <v>8592</v>
      </c>
      <c r="EX38" s="123">
        <f t="shared" si="61"/>
        <v>11269</v>
      </c>
      <c r="EY38" s="123">
        <f t="shared" si="61"/>
        <v>8483</v>
      </c>
      <c r="EZ38" s="123">
        <f t="shared" si="61"/>
        <v>11244</v>
      </c>
      <c r="FA38" s="123">
        <f t="shared" si="61"/>
        <v>8256</v>
      </c>
      <c r="FB38" s="123">
        <f t="shared" si="61"/>
        <v>11171</v>
      </c>
      <c r="FC38" s="123">
        <f t="shared" si="61"/>
        <v>8033</v>
      </c>
      <c r="FD38" s="123">
        <f t="shared" si="61"/>
        <v>11189</v>
      </c>
      <c r="FE38" s="123">
        <f t="shared" si="61"/>
        <v>7837</v>
      </c>
      <c r="FF38" s="123">
        <f t="shared" si="61"/>
        <v>11126</v>
      </c>
      <c r="FG38" s="123">
        <f t="shared" si="61"/>
        <v>7629</v>
      </c>
      <c r="FH38" s="123">
        <f t="shared" si="61"/>
        <v>11184</v>
      </c>
      <c r="FI38" s="123">
        <f t="shared" si="61"/>
        <v>7348</v>
      </c>
      <c r="FJ38" s="123">
        <f t="shared" si="61"/>
        <v>11200</v>
      </c>
      <c r="FK38" s="123">
        <f t="shared" si="61"/>
        <v>7120</v>
      </c>
      <c r="FL38" s="123">
        <f t="shared" si="61"/>
        <v>11247</v>
      </c>
      <c r="FM38" s="123">
        <f t="shared" si="61"/>
        <v>6893</v>
      </c>
      <c r="FN38" s="123">
        <f t="shared" si="61"/>
        <v>11171</v>
      </c>
      <c r="FO38" s="123">
        <f t="shared" si="61"/>
        <v>6824</v>
      </c>
      <c r="FP38" s="123">
        <f t="shared" si="61"/>
        <v>11261</v>
      </c>
      <c r="FQ38" s="123">
        <f t="shared" si="61"/>
        <v>6797</v>
      </c>
      <c r="FR38" s="123">
        <f t="shared" si="61"/>
        <v>11222</v>
      </c>
      <c r="FS38" s="123">
        <f t="shared" si="61"/>
        <v>6256</v>
      </c>
      <c r="FT38" s="123">
        <f t="shared" si="61"/>
        <v>10564</v>
      </c>
      <c r="FU38" s="123">
        <f t="shared" si="61"/>
        <v>6686</v>
      </c>
      <c r="FV38" s="123">
        <f t="shared" si="61"/>
        <v>11170</v>
      </c>
      <c r="FW38" s="123">
        <f t="shared" si="61"/>
        <v>6608</v>
      </c>
      <c r="FX38" s="123">
        <f t="shared" si="61"/>
        <v>11029</v>
      </c>
      <c r="FY38" s="123">
        <f t="shared" si="61"/>
        <v>6285</v>
      </c>
      <c r="FZ38" s="123">
        <f t="shared" ref="FZ38:HE38" si="62">SUM(FZ32:FZ37)</f>
        <v>10522</v>
      </c>
      <c r="GA38" s="123">
        <f t="shared" si="62"/>
        <v>6273</v>
      </c>
      <c r="GB38" s="123">
        <f t="shared" si="62"/>
        <v>10502</v>
      </c>
      <c r="GC38" s="123">
        <f t="shared" si="62"/>
        <v>6367</v>
      </c>
      <c r="GD38" s="123">
        <f t="shared" si="62"/>
        <v>10480</v>
      </c>
      <c r="GE38" s="123">
        <f t="shared" si="62"/>
        <v>6448</v>
      </c>
      <c r="GF38" s="123">
        <f t="shared" si="62"/>
        <v>10538</v>
      </c>
      <c r="GG38" s="123">
        <f t="shared" si="62"/>
        <v>6575</v>
      </c>
      <c r="GH38" s="123">
        <f t="shared" si="62"/>
        <v>10744</v>
      </c>
      <c r="GI38" s="123">
        <f t="shared" si="62"/>
        <v>6757</v>
      </c>
      <c r="GJ38" s="123">
        <f t="shared" si="62"/>
        <v>10900</v>
      </c>
      <c r="GK38" s="123">
        <f t="shared" si="62"/>
        <v>7002</v>
      </c>
      <c r="GL38" s="123">
        <f t="shared" si="62"/>
        <v>10882</v>
      </c>
      <c r="GM38" s="123">
        <f t="shared" si="62"/>
        <v>7174</v>
      </c>
      <c r="GN38" s="123">
        <f t="shared" si="62"/>
        <v>10927</v>
      </c>
      <c r="GO38" s="123">
        <f t="shared" si="62"/>
        <v>7220</v>
      </c>
      <c r="GP38" s="123">
        <f t="shared" si="62"/>
        <v>10907</v>
      </c>
      <c r="GQ38" s="123">
        <f t="shared" si="62"/>
        <v>7311</v>
      </c>
      <c r="GR38" s="123">
        <f t="shared" si="62"/>
        <v>10908</v>
      </c>
      <c r="GS38" s="123">
        <f t="shared" si="62"/>
        <v>7648</v>
      </c>
      <c r="GT38" s="123">
        <f t="shared" si="62"/>
        <v>10893</v>
      </c>
      <c r="GU38" s="123">
        <f t="shared" si="62"/>
        <v>7690</v>
      </c>
      <c r="GV38" s="123">
        <f t="shared" si="62"/>
        <v>10861</v>
      </c>
      <c r="GW38" s="123">
        <f t="shared" si="62"/>
        <v>7830</v>
      </c>
      <c r="GX38" s="123">
        <f t="shared" si="62"/>
        <v>10684</v>
      </c>
      <c r="GY38" s="123">
        <f t="shared" si="62"/>
        <v>7831</v>
      </c>
      <c r="GZ38" s="123">
        <f t="shared" si="62"/>
        <v>10655</v>
      </c>
      <c r="HA38" s="123">
        <f t="shared" si="62"/>
        <v>7754</v>
      </c>
      <c r="HB38" s="123">
        <f t="shared" si="62"/>
        <v>10533</v>
      </c>
      <c r="HC38" s="123">
        <f t="shared" si="62"/>
        <v>7762</v>
      </c>
      <c r="HD38" s="123">
        <f t="shared" si="62"/>
        <v>10562</v>
      </c>
      <c r="HE38" s="123">
        <f t="shared" si="62"/>
        <v>7778</v>
      </c>
      <c r="HF38" s="123">
        <f t="shared" ref="HF38:JQ38" si="63">SUM(HF32:HF37)</f>
        <v>10643</v>
      </c>
      <c r="HG38" s="123">
        <f t="shared" si="63"/>
        <v>7799</v>
      </c>
      <c r="HH38" s="123">
        <f t="shared" si="63"/>
        <v>10661</v>
      </c>
      <c r="HI38" s="123">
        <f t="shared" si="63"/>
        <v>7833</v>
      </c>
      <c r="HJ38" s="123">
        <f t="shared" si="63"/>
        <v>10602</v>
      </c>
      <c r="HK38" s="123">
        <f t="shared" si="63"/>
        <v>7842</v>
      </c>
      <c r="HL38" s="123">
        <f t="shared" si="63"/>
        <v>10609</v>
      </c>
      <c r="HM38" s="123">
        <f t="shared" si="63"/>
        <v>7843</v>
      </c>
      <c r="HN38" s="123">
        <f t="shared" si="63"/>
        <v>10543</v>
      </c>
      <c r="HO38" s="123">
        <f t="shared" si="63"/>
        <v>7915</v>
      </c>
      <c r="HP38" s="123">
        <f t="shared" si="63"/>
        <v>10468</v>
      </c>
      <c r="HQ38" s="123">
        <f t="shared" si="63"/>
        <v>7889</v>
      </c>
      <c r="HR38" s="123">
        <f t="shared" si="63"/>
        <v>10367</v>
      </c>
      <c r="HS38" s="123">
        <f t="shared" si="63"/>
        <v>7824</v>
      </c>
      <c r="HT38" s="123">
        <f t="shared" si="63"/>
        <v>10143</v>
      </c>
      <c r="HU38" s="123">
        <f t="shared" si="63"/>
        <v>7860</v>
      </c>
      <c r="HV38" s="123">
        <f t="shared" si="63"/>
        <v>10067</v>
      </c>
      <c r="HW38" s="123">
        <f t="shared" si="63"/>
        <v>7899</v>
      </c>
      <c r="HX38" s="123">
        <f t="shared" si="63"/>
        <v>9971</v>
      </c>
      <c r="HY38" s="123">
        <f t="shared" si="63"/>
        <v>7933</v>
      </c>
      <c r="HZ38" s="123">
        <f t="shared" si="63"/>
        <v>9932</v>
      </c>
      <c r="IA38" s="123">
        <f t="shared" si="63"/>
        <v>7895</v>
      </c>
      <c r="IB38" s="123">
        <f t="shared" si="63"/>
        <v>9894</v>
      </c>
      <c r="IC38" s="123">
        <f t="shared" si="63"/>
        <v>7914</v>
      </c>
      <c r="ID38" s="123">
        <f t="shared" si="63"/>
        <v>9909</v>
      </c>
      <c r="IE38" s="123">
        <f t="shared" si="63"/>
        <v>7923</v>
      </c>
      <c r="IF38" s="123">
        <f t="shared" si="63"/>
        <v>10049</v>
      </c>
      <c r="IG38" s="123">
        <f t="shared" si="63"/>
        <v>7922</v>
      </c>
      <c r="IH38" s="123">
        <f t="shared" si="63"/>
        <v>10060</v>
      </c>
      <c r="II38" s="123">
        <f t="shared" si="63"/>
        <v>7976</v>
      </c>
      <c r="IJ38" s="123">
        <f t="shared" si="63"/>
        <v>10169</v>
      </c>
      <c r="IK38" s="123">
        <f t="shared" si="63"/>
        <v>7948</v>
      </c>
      <c r="IL38" s="123">
        <f t="shared" si="63"/>
        <v>10191</v>
      </c>
      <c r="IM38" s="123">
        <f t="shared" si="63"/>
        <v>7894</v>
      </c>
      <c r="IN38" s="123">
        <f t="shared" si="63"/>
        <v>10144</v>
      </c>
      <c r="IO38" s="123">
        <f t="shared" si="63"/>
        <v>7785</v>
      </c>
      <c r="IP38" s="123">
        <f t="shared" si="63"/>
        <v>10069</v>
      </c>
      <c r="IQ38" s="123">
        <f t="shared" si="63"/>
        <v>7753</v>
      </c>
      <c r="IR38" s="123">
        <f t="shared" si="63"/>
        <v>10061</v>
      </c>
      <c r="IS38" s="123">
        <f t="shared" si="63"/>
        <v>7729</v>
      </c>
      <c r="IT38" s="123">
        <f t="shared" si="63"/>
        <v>10036</v>
      </c>
      <c r="IU38" s="123">
        <f t="shared" si="63"/>
        <v>7652</v>
      </c>
      <c r="IV38" s="123">
        <f t="shared" si="63"/>
        <v>9958</v>
      </c>
      <c r="IW38" s="123">
        <f t="shared" si="63"/>
        <v>7597</v>
      </c>
      <c r="IX38" s="123">
        <f t="shared" si="63"/>
        <v>9927</v>
      </c>
      <c r="IY38" s="123">
        <f t="shared" si="63"/>
        <v>7637</v>
      </c>
      <c r="IZ38" s="123">
        <f t="shared" si="63"/>
        <v>10000</v>
      </c>
      <c r="JA38" s="123">
        <f t="shared" si="63"/>
        <v>7702</v>
      </c>
      <c r="JB38" s="123">
        <f t="shared" si="63"/>
        <v>10082</v>
      </c>
      <c r="JC38" s="123">
        <f t="shared" si="63"/>
        <v>7699</v>
      </c>
      <c r="JD38" s="123">
        <f t="shared" si="63"/>
        <v>10152</v>
      </c>
      <c r="JE38" s="123">
        <f t="shared" si="63"/>
        <v>7843</v>
      </c>
      <c r="JF38" s="123">
        <f t="shared" si="63"/>
        <v>10256</v>
      </c>
      <c r="JG38" s="123">
        <f t="shared" si="63"/>
        <v>7974</v>
      </c>
      <c r="JH38" s="123">
        <f t="shared" si="63"/>
        <v>10418</v>
      </c>
      <c r="JI38" s="123">
        <f t="shared" si="63"/>
        <v>8036</v>
      </c>
      <c r="JJ38" s="123">
        <f t="shared" si="63"/>
        <v>10476</v>
      </c>
      <c r="JK38" s="123">
        <f t="shared" si="63"/>
        <v>7999</v>
      </c>
      <c r="JL38" s="123">
        <f t="shared" si="63"/>
        <v>10439</v>
      </c>
      <c r="JM38" s="123">
        <f t="shared" si="63"/>
        <v>7963</v>
      </c>
      <c r="JN38" s="123">
        <f t="shared" si="63"/>
        <v>10389</v>
      </c>
      <c r="JO38" s="123">
        <f t="shared" si="63"/>
        <v>7955</v>
      </c>
      <c r="JP38" s="123">
        <f t="shared" si="63"/>
        <v>10367</v>
      </c>
      <c r="JQ38" s="123">
        <f t="shared" si="63"/>
        <v>7922</v>
      </c>
      <c r="JR38" s="123">
        <f t="shared" ref="JR38:LB38" si="64">SUM(JR32:JR37)</f>
        <v>10269</v>
      </c>
      <c r="JS38" s="123">
        <f t="shared" si="64"/>
        <v>7908</v>
      </c>
      <c r="JT38" s="123">
        <f t="shared" si="64"/>
        <v>10309</v>
      </c>
      <c r="JU38" s="123">
        <f t="shared" si="64"/>
        <v>7843</v>
      </c>
      <c r="JV38" s="123">
        <f t="shared" si="64"/>
        <v>10218</v>
      </c>
      <c r="JW38" s="123">
        <f t="shared" si="64"/>
        <v>7875</v>
      </c>
      <c r="JX38" s="123">
        <f t="shared" si="64"/>
        <v>10298</v>
      </c>
      <c r="JY38" s="123">
        <f t="shared" si="64"/>
        <v>7829</v>
      </c>
      <c r="JZ38" s="123">
        <f t="shared" si="64"/>
        <v>10335</v>
      </c>
      <c r="KA38" s="123">
        <f t="shared" si="64"/>
        <v>7775</v>
      </c>
      <c r="KB38" s="123">
        <f t="shared" si="64"/>
        <v>10345</v>
      </c>
      <c r="KC38" s="123">
        <f t="shared" si="64"/>
        <v>7809</v>
      </c>
      <c r="KD38" s="123">
        <f t="shared" si="64"/>
        <v>10394</v>
      </c>
      <c r="KE38" s="123">
        <f t="shared" si="64"/>
        <v>7926</v>
      </c>
      <c r="KF38" s="123">
        <f t="shared" si="64"/>
        <v>10562</v>
      </c>
      <c r="KG38" s="123">
        <f t="shared" si="64"/>
        <v>7942</v>
      </c>
      <c r="KH38" s="123">
        <f t="shared" si="64"/>
        <v>10607</v>
      </c>
      <c r="KI38" s="123">
        <f t="shared" si="64"/>
        <v>8008</v>
      </c>
      <c r="KJ38" s="123">
        <f t="shared" si="64"/>
        <v>10711</v>
      </c>
      <c r="KK38" s="123">
        <f t="shared" si="64"/>
        <v>7999</v>
      </c>
      <c r="KL38" s="123">
        <f t="shared" si="64"/>
        <v>10658</v>
      </c>
      <c r="KM38" s="123">
        <f t="shared" si="64"/>
        <v>7951</v>
      </c>
      <c r="KN38" s="123">
        <f t="shared" si="64"/>
        <v>10592</v>
      </c>
      <c r="KO38" s="123">
        <f t="shared" si="64"/>
        <v>7924</v>
      </c>
      <c r="KP38" s="123">
        <f t="shared" si="64"/>
        <v>10533</v>
      </c>
      <c r="KQ38" s="123">
        <f t="shared" si="64"/>
        <v>7910</v>
      </c>
      <c r="KR38" s="123">
        <f t="shared" si="64"/>
        <v>10502</v>
      </c>
      <c r="KS38" s="123">
        <f t="shared" si="64"/>
        <v>7915</v>
      </c>
      <c r="KT38" s="123">
        <f t="shared" si="64"/>
        <v>10453</v>
      </c>
      <c r="KU38" s="123">
        <f t="shared" si="64"/>
        <v>7904</v>
      </c>
      <c r="KV38" s="123">
        <f t="shared" si="64"/>
        <v>10461</v>
      </c>
      <c r="KW38" s="123">
        <f t="shared" si="64"/>
        <v>7914</v>
      </c>
      <c r="KX38" s="123">
        <f t="shared" si="64"/>
        <v>10503</v>
      </c>
      <c r="KY38" s="123">
        <f t="shared" si="64"/>
        <v>7905</v>
      </c>
      <c r="KZ38" s="123">
        <f t="shared" si="64"/>
        <v>10543</v>
      </c>
      <c r="LA38" s="123">
        <f t="shared" si="64"/>
        <v>7903</v>
      </c>
      <c r="LB38" s="123">
        <f t="shared" si="64"/>
        <v>10530</v>
      </c>
      <c r="LC38" s="123">
        <f>SUM(LC32:LC37)</f>
        <v>8032</v>
      </c>
      <c r="LD38" s="123">
        <f>SUM(LD32:LD37)</f>
        <v>10670</v>
      </c>
      <c r="LE38" s="123">
        <f t="shared" ref="LE38:MH38" si="65">SUM(LE32:LE37)</f>
        <v>8017</v>
      </c>
      <c r="LF38" s="123">
        <f t="shared" si="65"/>
        <v>10612</v>
      </c>
      <c r="LG38" s="123">
        <f t="shared" si="65"/>
        <v>8032</v>
      </c>
      <c r="LH38" s="123">
        <f t="shared" si="65"/>
        <v>10616</v>
      </c>
      <c r="LI38" s="123">
        <f t="shared" si="65"/>
        <v>7986</v>
      </c>
      <c r="LJ38" s="123">
        <f t="shared" si="65"/>
        <v>10567</v>
      </c>
      <c r="LK38" s="123">
        <f t="shared" si="65"/>
        <v>7891</v>
      </c>
      <c r="LL38" s="123">
        <f t="shared" si="65"/>
        <v>10474</v>
      </c>
      <c r="LM38" s="123">
        <f t="shared" si="65"/>
        <v>7808</v>
      </c>
      <c r="LN38" s="123">
        <f t="shared" si="65"/>
        <v>10398</v>
      </c>
      <c r="LO38" s="123">
        <f t="shared" si="65"/>
        <v>7817</v>
      </c>
      <c r="LP38" s="123">
        <f t="shared" si="65"/>
        <v>10366</v>
      </c>
      <c r="LQ38" s="123">
        <f t="shared" si="65"/>
        <v>7848</v>
      </c>
      <c r="LR38" s="123">
        <f t="shared" si="65"/>
        <v>10379</v>
      </c>
      <c r="LS38" s="123">
        <f t="shared" si="65"/>
        <v>7794</v>
      </c>
      <c r="LT38" s="123">
        <f t="shared" si="65"/>
        <v>10439</v>
      </c>
      <c r="LU38" s="123">
        <f t="shared" si="65"/>
        <v>7822</v>
      </c>
      <c r="LV38" s="123">
        <f t="shared" si="65"/>
        <v>10424</v>
      </c>
      <c r="LW38" s="123">
        <f t="shared" si="65"/>
        <v>7821</v>
      </c>
      <c r="LX38" s="123">
        <f t="shared" si="65"/>
        <v>10462</v>
      </c>
      <c r="LY38" s="123">
        <f t="shared" si="65"/>
        <v>7822</v>
      </c>
      <c r="LZ38" s="123">
        <f t="shared" si="65"/>
        <v>10390</v>
      </c>
      <c r="MA38" s="123">
        <f t="shared" si="65"/>
        <v>7904</v>
      </c>
      <c r="MB38" s="123">
        <f t="shared" si="65"/>
        <v>10488</v>
      </c>
      <c r="MC38" s="123">
        <f t="shared" si="65"/>
        <v>7895</v>
      </c>
      <c r="MD38" s="123">
        <f t="shared" si="65"/>
        <v>10482</v>
      </c>
      <c r="ME38" s="123">
        <f t="shared" si="65"/>
        <v>7959</v>
      </c>
      <c r="MF38" s="123">
        <f t="shared" si="65"/>
        <v>10545</v>
      </c>
      <c r="MG38" s="123">
        <f t="shared" si="65"/>
        <v>7926</v>
      </c>
      <c r="MH38" s="123">
        <f t="shared" si="65"/>
        <v>10518</v>
      </c>
    </row>
    <row r="39" spans="1:346" x14ac:dyDescent="0.25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  <c r="LE39" s="52">
        <v>1275</v>
      </c>
      <c r="LF39" s="52">
        <v>1553</v>
      </c>
      <c r="LG39" s="52">
        <v>1310</v>
      </c>
      <c r="LH39" s="52">
        <v>1578</v>
      </c>
      <c r="LI39" s="52">
        <v>1289</v>
      </c>
      <c r="LJ39" s="52">
        <v>1545</v>
      </c>
      <c r="LK39" s="52">
        <v>1293</v>
      </c>
      <c r="LL39" s="52">
        <v>1559</v>
      </c>
      <c r="LM39" s="52">
        <v>1293</v>
      </c>
      <c r="LN39" s="52">
        <v>1549</v>
      </c>
      <c r="LO39" s="52">
        <v>1288</v>
      </c>
      <c r="LP39" s="52">
        <v>1551</v>
      </c>
      <c r="LQ39" s="52">
        <v>1269</v>
      </c>
      <c r="LR39" s="52">
        <v>1524</v>
      </c>
      <c r="LS39" s="52">
        <v>1249</v>
      </c>
      <c r="LT39" s="52">
        <v>1508</v>
      </c>
      <c r="LU39" s="52">
        <v>1239</v>
      </c>
      <c r="LV39" s="52">
        <v>1498</v>
      </c>
      <c r="LW39" s="52">
        <v>1240</v>
      </c>
      <c r="LX39" s="52">
        <v>1505</v>
      </c>
      <c r="LY39" s="52">
        <v>1218</v>
      </c>
      <c r="LZ39" s="52">
        <v>1480</v>
      </c>
      <c r="MA39" s="52">
        <v>1243</v>
      </c>
      <c r="MB39" s="52">
        <v>1520</v>
      </c>
      <c r="MC39" s="52">
        <v>1244</v>
      </c>
      <c r="MD39" s="52">
        <v>1527</v>
      </c>
      <c r="ME39" s="52">
        <v>1230</v>
      </c>
      <c r="MF39" s="52">
        <v>1509</v>
      </c>
      <c r="MG39" s="52">
        <v>1225</v>
      </c>
      <c r="MH39" s="52">
        <v>1506</v>
      </c>
    </row>
    <row r="40" spans="1:346" x14ac:dyDescent="0.25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  <c r="LE40" s="52">
        <v>5399</v>
      </c>
      <c r="LF40" s="52">
        <v>7582</v>
      </c>
      <c r="LG40" s="52">
        <v>5428</v>
      </c>
      <c r="LH40" s="52">
        <v>7602</v>
      </c>
      <c r="LI40" s="52">
        <v>5308</v>
      </c>
      <c r="LJ40" s="52">
        <v>7524</v>
      </c>
      <c r="LK40" s="52">
        <v>5276</v>
      </c>
      <c r="LL40" s="52">
        <v>7478</v>
      </c>
      <c r="LM40" s="52">
        <v>5211</v>
      </c>
      <c r="LN40" s="52">
        <v>7425</v>
      </c>
      <c r="LO40" s="52">
        <v>5279</v>
      </c>
      <c r="LP40" s="52">
        <v>7460</v>
      </c>
      <c r="LQ40" s="52">
        <v>5325</v>
      </c>
      <c r="LR40" s="52">
        <v>7481</v>
      </c>
      <c r="LS40" s="52">
        <v>5331</v>
      </c>
      <c r="LT40" s="52">
        <v>7543</v>
      </c>
      <c r="LU40" s="52">
        <v>5332</v>
      </c>
      <c r="LV40" s="52">
        <v>7519</v>
      </c>
      <c r="LW40" s="52">
        <v>5331</v>
      </c>
      <c r="LX40" s="52">
        <v>7547</v>
      </c>
      <c r="LY40" s="52">
        <v>5314</v>
      </c>
      <c r="LZ40" s="52">
        <v>7457</v>
      </c>
      <c r="MA40" s="52">
        <v>5340</v>
      </c>
      <c r="MB40" s="52">
        <v>7521</v>
      </c>
      <c r="MC40" s="52">
        <v>5221</v>
      </c>
      <c r="MD40" s="52">
        <v>7513</v>
      </c>
      <c r="ME40" s="52">
        <v>5118</v>
      </c>
      <c r="MF40" s="52">
        <v>7328</v>
      </c>
      <c r="MG40" s="52">
        <v>5089</v>
      </c>
      <c r="MH40" s="52">
        <v>7275</v>
      </c>
    </row>
    <row r="41" spans="1:346" x14ac:dyDescent="0.25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  <c r="LE41" s="52">
        <v>324</v>
      </c>
      <c r="LF41" s="52">
        <v>437</v>
      </c>
      <c r="LG41" s="52">
        <v>332</v>
      </c>
      <c r="LH41" s="52">
        <v>448</v>
      </c>
      <c r="LI41" s="52">
        <v>340</v>
      </c>
      <c r="LJ41" s="52">
        <v>458</v>
      </c>
      <c r="LK41" s="52">
        <v>340</v>
      </c>
      <c r="LL41" s="52">
        <v>452</v>
      </c>
      <c r="LM41" s="52">
        <v>334</v>
      </c>
      <c r="LN41" s="52">
        <v>444</v>
      </c>
      <c r="LO41" s="52">
        <v>350</v>
      </c>
      <c r="LP41" s="52">
        <v>457</v>
      </c>
      <c r="LQ41" s="52">
        <v>346</v>
      </c>
      <c r="LR41" s="52">
        <v>449</v>
      </c>
      <c r="LS41" s="52">
        <v>355</v>
      </c>
      <c r="LT41" s="52">
        <v>463</v>
      </c>
      <c r="LU41" s="52">
        <v>352</v>
      </c>
      <c r="LV41" s="52">
        <v>451</v>
      </c>
      <c r="LW41" s="52">
        <v>354</v>
      </c>
      <c r="LX41" s="52">
        <v>458</v>
      </c>
      <c r="LY41" s="52">
        <v>347</v>
      </c>
      <c r="LZ41" s="52">
        <v>443</v>
      </c>
      <c r="MA41" s="52">
        <v>344</v>
      </c>
      <c r="MB41" s="52">
        <v>445</v>
      </c>
      <c r="MC41" s="52">
        <v>337</v>
      </c>
      <c r="MD41" s="52">
        <v>436</v>
      </c>
      <c r="ME41" s="52">
        <v>346</v>
      </c>
      <c r="MF41" s="187">
        <v>449</v>
      </c>
      <c r="MG41" s="52">
        <v>343</v>
      </c>
      <c r="MH41" s="52">
        <v>451</v>
      </c>
    </row>
    <row r="42" spans="1:346" x14ac:dyDescent="0.25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  <c r="LE42" s="52">
        <v>792</v>
      </c>
      <c r="LF42" s="52">
        <v>1200</v>
      </c>
      <c r="LG42" s="52">
        <v>804</v>
      </c>
      <c r="LH42" s="52">
        <v>1213</v>
      </c>
      <c r="LI42" s="52">
        <v>804</v>
      </c>
      <c r="LJ42" s="52">
        <v>1194</v>
      </c>
      <c r="LK42" s="52">
        <v>812</v>
      </c>
      <c r="LL42" s="52">
        <v>1187</v>
      </c>
      <c r="LM42" s="52">
        <v>799</v>
      </c>
      <c r="LN42" s="52">
        <v>1161</v>
      </c>
      <c r="LO42" s="52">
        <v>791</v>
      </c>
      <c r="LP42" s="52">
        <v>1153</v>
      </c>
      <c r="LQ42" s="52">
        <v>784</v>
      </c>
      <c r="LR42" s="52">
        <v>1134</v>
      </c>
      <c r="LS42" s="52">
        <v>779</v>
      </c>
      <c r="LT42" s="52">
        <v>1136</v>
      </c>
      <c r="LU42" s="52">
        <v>776</v>
      </c>
      <c r="LV42" s="52">
        <v>1130</v>
      </c>
      <c r="LW42" s="52">
        <v>793</v>
      </c>
      <c r="LX42" s="52">
        <v>1152</v>
      </c>
      <c r="LY42" s="52">
        <v>770</v>
      </c>
      <c r="LZ42" s="52">
        <v>1154</v>
      </c>
      <c r="MA42" s="52">
        <v>770</v>
      </c>
      <c r="MB42" s="52">
        <v>1160</v>
      </c>
      <c r="MC42" s="52">
        <v>769</v>
      </c>
      <c r="MD42" s="52">
        <v>1155</v>
      </c>
      <c r="ME42" s="52">
        <v>797</v>
      </c>
      <c r="MF42" s="52">
        <v>1175</v>
      </c>
      <c r="MG42" s="52">
        <v>801</v>
      </c>
      <c r="MH42" s="52">
        <v>1176</v>
      </c>
    </row>
    <row r="43" spans="1:346" x14ac:dyDescent="0.25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  <c r="LE43" s="52">
        <v>855</v>
      </c>
      <c r="LF43" s="52">
        <v>1126</v>
      </c>
      <c r="LG43" s="52">
        <v>875</v>
      </c>
      <c r="LH43" s="52">
        <v>1140</v>
      </c>
      <c r="LI43" s="52">
        <v>871</v>
      </c>
      <c r="LJ43" s="52">
        <v>1138</v>
      </c>
      <c r="LK43" s="52">
        <v>860</v>
      </c>
      <c r="LL43" s="52">
        <v>1141</v>
      </c>
      <c r="LM43" s="52">
        <v>874</v>
      </c>
      <c r="LN43" s="52">
        <v>1162</v>
      </c>
      <c r="LO43" s="52">
        <v>869</v>
      </c>
      <c r="LP43" s="52">
        <v>1151</v>
      </c>
      <c r="LQ43" s="52">
        <v>880</v>
      </c>
      <c r="LR43" s="52">
        <v>1159</v>
      </c>
      <c r="LS43" s="52">
        <v>879</v>
      </c>
      <c r="LT43" s="52">
        <v>1177</v>
      </c>
      <c r="LU43" s="52">
        <v>901</v>
      </c>
      <c r="LV43" s="52">
        <v>1203</v>
      </c>
      <c r="LW43" s="52">
        <v>893</v>
      </c>
      <c r="LX43" s="52">
        <v>1205</v>
      </c>
      <c r="LY43" s="52">
        <v>920</v>
      </c>
      <c r="LZ43" s="52">
        <v>1211</v>
      </c>
      <c r="MA43" s="52">
        <v>919</v>
      </c>
      <c r="MB43" s="52">
        <v>1221</v>
      </c>
      <c r="MC43" s="52">
        <v>954</v>
      </c>
      <c r="MD43" s="52">
        <v>1255</v>
      </c>
      <c r="ME43" s="52">
        <v>991</v>
      </c>
      <c r="MF43" s="52">
        <v>1272</v>
      </c>
      <c r="MG43" s="52">
        <v>1004</v>
      </c>
      <c r="MH43" s="52">
        <v>1287</v>
      </c>
    </row>
    <row r="44" spans="1:346" x14ac:dyDescent="0.25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  <c r="LE44" s="52">
        <v>2503</v>
      </c>
      <c r="LF44" s="52">
        <v>3331</v>
      </c>
      <c r="LG44" s="52">
        <v>2534</v>
      </c>
      <c r="LH44" s="52">
        <v>3366</v>
      </c>
      <c r="LI44" s="52">
        <v>2537</v>
      </c>
      <c r="LJ44" s="52">
        <v>3350</v>
      </c>
      <c r="LK44" s="52">
        <v>2517</v>
      </c>
      <c r="LL44" s="52">
        <v>3343</v>
      </c>
      <c r="LM44" s="52">
        <v>2496</v>
      </c>
      <c r="LN44" s="52">
        <v>3345</v>
      </c>
      <c r="LO44" s="52">
        <v>2477</v>
      </c>
      <c r="LP44" s="52">
        <v>3313</v>
      </c>
      <c r="LQ44" s="52">
        <v>2499</v>
      </c>
      <c r="LR44" s="52">
        <v>3309</v>
      </c>
      <c r="LS44" s="52">
        <v>2490</v>
      </c>
      <c r="LT44" s="52">
        <v>3318</v>
      </c>
      <c r="LU44" s="52">
        <v>2479</v>
      </c>
      <c r="LV44" s="52">
        <v>3327</v>
      </c>
      <c r="LW44" s="52">
        <v>2467</v>
      </c>
      <c r="LX44" s="52">
        <v>3309</v>
      </c>
      <c r="LY44" s="52">
        <v>2455</v>
      </c>
      <c r="LZ44" s="52">
        <v>3250</v>
      </c>
      <c r="MA44" s="52">
        <v>2480</v>
      </c>
      <c r="MB44" s="52">
        <v>3272</v>
      </c>
      <c r="MC44" s="52">
        <v>2496</v>
      </c>
      <c r="MD44" s="52">
        <v>3286</v>
      </c>
      <c r="ME44" s="52">
        <v>2489</v>
      </c>
      <c r="MF44" s="52">
        <v>3288</v>
      </c>
      <c r="MG44" s="52">
        <v>2476</v>
      </c>
      <c r="MH44" s="52">
        <v>3260</v>
      </c>
    </row>
    <row r="45" spans="1:346" x14ac:dyDescent="0.25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  <c r="LE45" s="52">
        <v>432</v>
      </c>
      <c r="LF45" s="52">
        <v>589</v>
      </c>
      <c r="LG45" s="52">
        <v>418</v>
      </c>
      <c r="LH45" s="52">
        <v>580</v>
      </c>
      <c r="LI45" s="52">
        <v>415</v>
      </c>
      <c r="LJ45" s="52">
        <v>580</v>
      </c>
      <c r="LK45" s="52">
        <v>418</v>
      </c>
      <c r="LL45" s="52">
        <v>580</v>
      </c>
      <c r="LM45" s="52">
        <v>400</v>
      </c>
      <c r="LN45" s="52">
        <v>566</v>
      </c>
      <c r="LO45" s="52">
        <v>400</v>
      </c>
      <c r="LP45" s="52">
        <v>564</v>
      </c>
      <c r="LQ45" s="52">
        <v>403</v>
      </c>
      <c r="LR45" s="52">
        <v>574</v>
      </c>
      <c r="LS45" s="52">
        <v>411</v>
      </c>
      <c r="LT45" s="52">
        <v>591</v>
      </c>
      <c r="LU45" s="52">
        <v>414</v>
      </c>
      <c r="LV45" s="52">
        <v>595</v>
      </c>
      <c r="LW45" s="52">
        <v>403</v>
      </c>
      <c r="LX45" s="52">
        <v>585</v>
      </c>
      <c r="LY45" s="52">
        <v>391</v>
      </c>
      <c r="LZ45" s="52">
        <v>582</v>
      </c>
      <c r="MA45" s="52">
        <v>396</v>
      </c>
      <c r="MB45" s="52">
        <v>591</v>
      </c>
      <c r="MC45" s="52">
        <v>396</v>
      </c>
      <c r="MD45" s="52">
        <v>585</v>
      </c>
      <c r="ME45" s="52">
        <v>389</v>
      </c>
      <c r="MF45" s="52">
        <v>583</v>
      </c>
      <c r="MG45" s="52">
        <v>395</v>
      </c>
      <c r="MH45" s="52">
        <v>593</v>
      </c>
    </row>
    <row r="46" spans="1:346" x14ac:dyDescent="0.25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  <c r="LE46" s="52">
        <v>850</v>
      </c>
      <c r="LF46" s="52">
        <v>1107</v>
      </c>
      <c r="LG46" s="52">
        <v>840</v>
      </c>
      <c r="LH46" s="52">
        <v>1089</v>
      </c>
      <c r="LI46" s="52">
        <v>863</v>
      </c>
      <c r="LJ46" s="52">
        <v>1113</v>
      </c>
      <c r="LK46" s="52">
        <v>859</v>
      </c>
      <c r="LL46" s="52">
        <v>1108</v>
      </c>
      <c r="LM46" s="52">
        <v>843</v>
      </c>
      <c r="LN46" s="52">
        <v>1095</v>
      </c>
      <c r="LO46" s="52">
        <v>841</v>
      </c>
      <c r="LP46" s="52">
        <v>1087</v>
      </c>
      <c r="LQ46" s="52">
        <v>864</v>
      </c>
      <c r="LR46" s="52">
        <v>1094</v>
      </c>
      <c r="LS46" s="52">
        <v>878</v>
      </c>
      <c r="LT46" s="52">
        <v>1106</v>
      </c>
      <c r="LU46" s="52">
        <v>871</v>
      </c>
      <c r="LV46" s="52">
        <v>1106</v>
      </c>
      <c r="LW46" s="52">
        <v>866</v>
      </c>
      <c r="LX46" s="52">
        <v>1095</v>
      </c>
      <c r="LY46" s="52">
        <v>879</v>
      </c>
      <c r="LZ46" s="52">
        <v>1110</v>
      </c>
      <c r="MA46" s="52">
        <v>902</v>
      </c>
      <c r="MB46" s="52">
        <v>1131</v>
      </c>
      <c r="MC46" s="52">
        <v>902</v>
      </c>
      <c r="MD46" s="52">
        <v>1140</v>
      </c>
      <c r="ME46" s="52">
        <v>913</v>
      </c>
      <c r="MF46" s="52">
        <v>1138</v>
      </c>
      <c r="MG46" s="52">
        <v>903</v>
      </c>
      <c r="MH46" s="52">
        <v>1134</v>
      </c>
    </row>
    <row r="47" spans="1:346" x14ac:dyDescent="0.25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  <c r="LE47" s="52">
        <v>641</v>
      </c>
      <c r="LF47" s="52">
        <v>874</v>
      </c>
      <c r="LG47" s="52">
        <v>642</v>
      </c>
      <c r="LH47" s="52">
        <v>865</v>
      </c>
      <c r="LI47" s="52">
        <v>631</v>
      </c>
      <c r="LJ47" s="52">
        <v>856</v>
      </c>
      <c r="LK47" s="52">
        <v>617</v>
      </c>
      <c r="LL47" s="52">
        <v>835</v>
      </c>
      <c r="LM47" s="52">
        <v>609</v>
      </c>
      <c r="LN47" s="52">
        <v>825</v>
      </c>
      <c r="LO47" s="52">
        <v>619</v>
      </c>
      <c r="LP47" s="52">
        <v>836</v>
      </c>
      <c r="LQ47" s="52">
        <v>620</v>
      </c>
      <c r="LR47" s="52">
        <v>833</v>
      </c>
      <c r="LS47" s="52">
        <v>601</v>
      </c>
      <c r="LT47" s="52">
        <v>811</v>
      </c>
      <c r="LU47" s="52">
        <v>614</v>
      </c>
      <c r="LV47" s="52">
        <v>830</v>
      </c>
      <c r="LW47" s="52">
        <v>622</v>
      </c>
      <c r="LX47" s="52">
        <v>840</v>
      </c>
      <c r="LY47" s="52">
        <v>621</v>
      </c>
      <c r="LZ47" s="52">
        <v>850</v>
      </c>
      <c r="MA47" s="52">
        <v>622</v>
      </c>
      <c r="MB47" s="52">
        <v>860</v>
      </c>
      <c r="MC47" s="52">
        <v>632</v>
      </c>
      <c r="MD47" s="52">
        <v>858</v>
      </c>
      <c r="ME47" s="52">
        <v>627</v>
      </c>
      <c r="MF47" s="52">
        <v>844</v>
      </c>
      <c r="MG47" s="52">
        <v>624</v>
      </c>
      <c r="MH47" s="52">
        <v>841</v>
      </c>
    </row>
    <row r="48" spans="1:346" s="122" customFormat="1" x14ac:dyDescent="0.25">
      <c r="A48" s="120"/>
      <c r="B48" s="121"/>
      <c r="C48" s="148" t="s">
        <v>107</v>
      </c>
      <c r="E48" s="123">
        <f t="shared" ref="E48:P48" si="66">SUM(E39:E47)</f>
        <v>9636</v>
      </c>
      <c r="F48" s="123">
        <f t="shared" si="66"/>
        <v>21842</v>
      </c>
      <c r="G48" s="123">
        <f t="shared" si="66"/>
        <v>10200</v>
      </c>
      <c r="H48" s="123">
        <f t="shared" si="66"/>
        <v>21926</v>
      </c>
      <c r="I48" s="123">
        <f t="shared" si="66"/>
        <v>11421</v>
      </c>
      <c r="J48" s="123">
        <f t="shared" si="66"/>
        <v>22085</v>
      </c>
      <c r="K48" s="123">
        <f t="shared" si="66"/>
        <v>11824</v>
      </c>
      <c r="L48" s="123">
        <f t="shared" si="66"/>
        <v>21790</v>
      </c>
      <c r="M48" s="123">
        <f t="shared" si="66"/>
        <v>12063</v>
      </c>
      <c r="N48" s="123">
        <f t="shared" si="66"/>
        <v>22076</v>
      </c>
      <c r="O48" s="123">
        <f t="shared" si="66"/>
        <v>12032</v>
      </c>
      <c r="P48" s="123">
        <f t="shared" si="66"/>
        <v>21977</v>
      </c>
      <c r="Q48" s="123">
        <f t="shared" ref="Q48:V48" si="67">SUM(Q39:Q47)</f>
        <v>12050</v>
      </c>
      <c r="R48" s="123">
        <f t="shared" si="67"/>
        <v>21830</v>
      </c>
      <c r="S48" s="123">
        <f t="shared" si="67"/>
        <v>12196</v>
      </c>
      <c r="T48" s="123">
        <f t="shared" si="67"/>
        <v>22123</v>
      </c>
      <c r="U48" s="123">
        <f t="shared" si="67"/>
        <v>12267</v>
      </c>
      <c r="V48" s="123">
        <f t="shared" si="67"/>
        <v>22285</v>
      </c>
      <c r="W48" s="123">
        <f t="shared" ref="W48:AB48" si="68">SUM(W39:W47)</f>
        <v>12310</v>
      </c>
      <c r="X48" s="123">
        <f t="shared" si="68"/>
        <v>22441</v>
      </c>
      <c r="Y48" s="123">
        <f t="shared" si="68"/>
        <v>12365</v>
      </c>
      <c r="Z48" s="123">
        <f t="shared" si="68"/>
        <v>22456</v>
      </c>
      <c r="AA48" s="123">
        <f t="shared" si="68"/>
        <v>12507</v>
      </c>
      <c r="AB48" s="123">
        <f t="shared" si="68"/>
        <v>22700</v>
      </c>
      <c r="AC48" s="123">
        <f t="shared" ref="AC48:AL48" si="69">SUM(AC39:AC47)</f>
        <v>12379</v>
      </c>
      <c r="AD48" s="123">
        <f t="shared" si="69"/>
        <v>22351</v>
      </c>
      <c r="AE48" s="123">
        <f t="shared" si="69"/>
        <v>12574</v>
      </c>
      <c r="AF48" s="123">
        <f t="shared" si="69"/>
        <v>22654</v>
      </c>
      <c r="AG48" s="123">
        <f t="shared" si="69"/>
        <v>12639</v>
      </c>
      <c r="AH48" s="123">
        <f t="shared" si="69"/>
        <v>22586</v>
      </c>
      <c r="AI48" s="123">
        <f t="shared" si="69"/>
        <v>12342</v>
      </c>
      <c r="AJ48" s="123">
        <f t="shared" si="69"/>
        <v>22076</v>
      </c>
      <c r="AK48" s="123">
        <f t="shared" si="69"/>
        <v>12626</v>
      </c>
      <c r="AL48" s="123">
        <f t="shared" si="69"/>
        <v>22321</v>
      </c>
      <c r="AM48" s="123">
        <f t="shared" ref="AM48:AR48" si="70">SUM(AM39:AM47)</f>
        <v>12499</v>
      </c>
      <c r="AN48" s="123">
        <f t="shared" si="70"/>
        <v>22149</v>
      </c>
      <c r="AO48" s="123">
        <f t="shared" si="70"/>
        <v>12608</v>
      </c>
      <c r="AP48" s="123">
        <f t="shared" si="70"/>
        <v>22278</v>
      </c>
      <c r="AQ48" s="123">
        <f t="shared" si="70"/>
        <v>12281</v>
      </c>
      <c r="AR48" s="123">
        <f t="shared" si="70"/>
        <v>22103</v>
      </c>
      <c r="AS48" s="123">
        <f t="shared" ref="AS48:AX48" si="71">SUM(AS39:AS47)</f>
        <v>12540</v>
      </c>
      <c r="AT48" s="123">
        <f t="shared" si="71"/>
        <v>21928</v>
      </c>
      <c r="AU48" s="123">
        <f t="shared" si="71"/>
        <v>12442</v>
      </c>
      <c r="AV48" s="123">
        <f t="shared" si="71"/>
        <v>21977</v>
      </c>
      <c r="AW48" s="123">
        <f t="shared" si="71"/>
        <v>12465</v>
      </c>
      <c r="AX48" s="123">
        <f t="shared" si="71"/>
        <v>21987</v>
      </c>
      <c r="AY48" s="123">
        <f t="shared" ref="AY48:BD48" si="72">SUM(AY39:AY47)</f>
        <v>12642</v>
      </c>
      <c r="AZ48" s="123">
        <f t="shared" si="72"/>
        <v>22187</v>
      </c>
      <c r="BA48" s="123">
        <f t="shared" si="72"/>
        <v>12935</v>
      </c>
      <c r="BB48" s="123">
        <f t="shared" si="72"/>
        <v>22202</v>
      </c>
      <c r="BC48" s="123">
        <f t="shared" si="72"/>
        <v>13243</v>
      </c>
      <c r="BD48" s="123">
        <f t="shared" si="72"/>
        <v>22207</v>
      </c>
      <c r="BE48" s="123">
        <f t="shared" ref="BE48:BJ48" si="73">SUM(BE39:BE47)</f>
        <v>13329</v>
      </c>
      <c r="BF48" s="123">
        <f t="shared" si="73"/>
        <v>21937</v>
      </c>
      <c r="BG48" s="123">
        <f t="shared" si="73"/>
        <v>13539</v>
      </c>
      <c r="BH48" s="123">
        <f t="shared" si="73"/>
        <v>21830</v>
      </c>
      <c r="BI48" s="123">
        <f t="shared" si="73"/>
        <v>13570</v>
      </c>
      <c r="BJ48" s="123">
        <f t="shared" si="73"/>
        <v>21638</v>
      </c>
      <c r="BK48" s="123">
        <f t="shared" ref="BK48:BR48" si="74">SUM(BK39:BK47)</f>
        <v>13526</v>
      </c>
      <c r="BL48" s="123">
        <f t="shared" si="74"/>
        <v>21548</v>
      </c>
      <c r="BM48" s="123">
        <f t="shared" si="74"/>
        <v>13376</v>
      </c>
      <c r="BN48" s="123">
        <f t="shared" si="74"/>
        <v>21371</v>
      </c>
      <c r="BO48" s="123">
        <f t="shared" si="74"/>
        <v>13511</v>
      </c>
      <c r="BP48" s="123">
        <f t="shared" si="74"/>
        <v>21504</v>
      </c>
      <c r="BQ48" s="123">
        <f t="shared" si="74"/>
        <v>13569</v>
      </c>
      <c r="BR48" s="123">
        <f t="shared" si="74"/>
        <v>21536</v>
      </c>
      <c r="BS48" s="123">
        <f t="shared" ref="BS48:BX48" si="75">SUM(BS39:BS47)</f>
        <v>13625</v>
      </c>
      <c r="BT48" s="123">
        <f t="shared" si="75"/>
        <v>21543</v>
      </c>
      <c r="BU48" s="123">
        <f t="shared" si="75"/>
        <v>13780</v>
      </c>
      <c r="BV48" s="123">
        <f t="shared" si="75"/>
        <v>21534</v>
      </c>
      <c r="BW48" s="123">
        <f t="shared" si="75"/>
        <v>14099</v>
      </c>
      <c r="BX48" s="123">
        <f t="shared" si="75"/>
        <v>21748</v>
      </c>
      <c r="BY48" s="123">
        <f t="shared" ref="BY48:CD48" si="76">SUM(BY39:BY47)</f>
        <v>14351</v>
      </c>
      <c r="BZ48" s="123">
        <f t="shared" si="76"/>
        <v>21841</v>
      </c>
      <c r="CA48" s="123">
        <f t="shared" si="76"/>
        <v>14441</v>
      </c>
      <c r="CB48" s="123">
        <f t="shared" si="76"/>
        <v>21903</v>
      </c>
      <c r="CC48" s="123">
        <f t="shared" si="76"/>
        <v>14644</v>
      </c>
      <c r="CD48" s="123">
        <f t="shared" si="76"/>
        <v>21860</v>
      </c>
      <c r="CE48" s="123">
        <f t="shared" ref="CE48:CJ48" si="77">SUM(CE39:CE47)</f>
        <v>14731</v>
      </c>
      <c r="CF48" s="123">
        <f t="shared" si="77"/>
        <v>21640</v>
      </c>
      <c r="CG48" s="123">
        <f t="shared" si="77"/>
        <v>14407</v>
      </c>
      <c r="CH48" s="123">
        <f t="shared" si="77"/>
        <v>21134</v>
      </c>
      <c r="CI48" s="123">
        <f t="shared" si="77"/>
        <v>14828</v>
      </c>
      <c r="CJ48" s="123">
        <f t="shared" si="77"/>
        <v>21638</v>
      </c>
      <c r="CK48" s="123">
        <f t="shared" ref="CK48:CP48" si="78">SUM(CK39:CK47)</f>
        <v>14886</v>
      </c>
      <c r="CL48" s="123">
        <f t="shared" si="78"/>
        <v>21587</v>
      </c>
      <c r="CM48" s="123">
        <f t="shared" si="78"/>
        <v>15033</v>
      </c>
      <c r="CN48" s="123">
        <f t="shared" si="78"/>
        <v>21608</v>
      </c>
      <c r="CO48" s="123">
        <f t="shared" si="78"/>
        <v>15019</v>
      </c>
      <c r="CP48" s="123">
        <f t="shared" si="78"/>
        <v>21568</v>
      </c>
      <c r="CQ48" s="123">
        <f t="shared" ref="CQ48:CV48" si="79">SUM(CQ39:CQ47)</f>
        <v>15079</v>
      </c>
      <c r="CR48" s="123">
        <f t="shared" si="79"/>
        <v>21694</v>
      </c>
      <c r="CS48" s="122">
        <f t="shared" si="79"/>
        <v>15298</v>
      </c>
      <c r="CT48" s="122">
        <f t="shared" si="79"/>
        <v>21710</v>
      </c>
      <c r="CU48" s="122">
        <f t="shared" si="79"/>
        <v>15521</v>
      </c>
      <c r="CV48" s="122">
        <f t="shared" si="79"/>
        <v>21860</v>
      </c>
      <c r="CW48" s="122">
        <f t="shared" ref="CW48:DB48" si="80">SUM(CW39:CW47)</f>
        <v>15712</v>
      </c>
      <c r="CX48" s="122">
        <f t="shared" si="80"/>
        <v>21751</v>
      </c>
      <c r="CY48" s="122">
        <f t="shared" si="80"/>
        <v>15803</v>
      </c>
      <c r="CZ48" s="122">
        <f t="shared" si="80"/>
        <v>21738</v>
      </c>
      <c r="DA48" s="122">
        <f t="shared" si="80"/>
        <v>15865</v>
      </c>
      <c r="DB48" s="122">
        <f t="shared" si="80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81">SUM(DE39:DE47)</f>
        <v>15681</v>
      </c>
      <c r="DF48" s="123">
        <f t="shared" si="81"/>
        <v>21402</v>
      </c>
      <c r="DG48" s="123">
        <f t="shared" si="81"/>
        <v>15564</v>
      </c>
      <c r="DH48" s="123">
        <f t="shared" si="81"/>
        <v>21238</v>
      </c>
      <c r="DI48" s="123">
        <f>SUM(DI39:DI47)</f>
        <v>15460</v>
      </c>
      <c r="DJ48" s="123">
        <f>SUM(DJ39:DJ47)</f>
        <v>20966</v>
      </c>
      <c r="DK48" s="123">
        <f t="shared" si="81"/>
        <v>15566</v>
      </c>
      <c r="DL48" s="123">
        <f t="shared" si="81"/>
        <v>21029</v>
      </c>
      <c r="DM48" s="123">
        <f t="shared" si="81"/>
        <v>15618</v>
      </c>
      <c r="DN48" s="123">
        <f t="shared" si="81"/>
        <v>21142</v>
      </c>
      <c r="DO48" s="123">
        <f t="shared" si="81"/>
        <v>15642</v>
      </c>
      <c r="DP48" s="123">
        <f t="shared" si="81"/>
        <v>21227</v>
      </c>
      <c r="DQ48" s="123">
        <f t="shared" si="81"/>
        <v>15621</v>
      </c>
      <c r="DR48" s="123">
        <f t="shared" si="81"/>
        <v>21021</v>
      </c>
      <c r="DS48" s="123">
        <f t="shared" si="81"/>
        <v>15610</v>
      </c>
      <c r="DT48" s="123">
        <f t="shared" si="81"/>
        <v>21027</v>
      </c>
      <c r="DU48" s="123">
        <f t="shared" ref="DU48:EJ48" si="82">SUM(DU39:DU47)</f>
        <v>15564</v>
      </c>
      <c r="DV48" s="123">
        <f t="shared" si="82"/>
        <v>20972</v>
      </c>
      <c r="DW48" s="123">
        <f t="shared" si="82"/>
        <v>15597</v>
      </c>
      <c r="DX48" s="123">
        <f t="shared" si="82"/>
        <v>21022</v>
      </c>
      <c r="DY48" s="123">
        <f t="shared" si="82"/>
        <v>15576</v>
      </c>
      <c r="DZ48" s="123">
        <f t="shared" si="82"/>
        <v>20807</v>
      </c>
      <c r="EA48" s="123">
        <f t="shared" si="82"/>
        <v>15360</v>
      </c>
      <c r="EB48" s="123">
        <f>SUM(EB39:EB47)</f>
        <v>20416</v>
      </c>
      <c r="EC48" s="123">
        <f t="shared" si="82"/>
        <v>15309</v>
      </c>
      <c r="ED48" s="123">
        <f t="shared" si="82"/>
        <v>20257</v>
      </c>
      <c r="EE48" s="123">
        <f t="shared" si="82"/>
        <v>15305</v>
      </c>
      <c r="EF48" s="123">
        <f t="shared" si="82"/>
        <v>20210</v>
      </c>
      <c r="EG48" s="123">
        <f t="shared" si="82"/>
        <v>15158</v>
      </c>
      <c r="EH48" s="123">
        <f t="shared" si="82"/>
        <v>19863</v>
      </c>
      <c r="EI48" s="123">
        <f t="shared" si="82"/>
        <v>15058</v>
      </c>
      <c r="EJ48" s="123">
        <f t="shared" si="82"/>
        <v>19782</v>
      </c>
      <c r="EK48" s="128">
        <f t="shared" ref="EK48:FP48" si="83">SUM(EK39:EK47)</f>
        <v>15079</v>
      </c>
      <c r="EL48" s="123">
        <f t="shared" si="83"/>
        <v>19792</v>
      </c>
      <c r="EM48" s="123">
        <f t="shared" si="83"/>
        <v>15016</v>
      </c>
      <c r="EN48" s="123">
        <f t="shared" si="83"/>
        <v>19657</v>
      </c>
      <c r="EO48" s="123">
        <f t="shared" si="83"/>
        <v>15029</v>
      </c>
      <c r="EP48" s="123">
        <f t="shared" si="83"/>
        <v>19486</v>
      </c>
      <c r="EQ48" s="123">
        <f t="shared" si="83"/>
        <v>15072</v>
      </c>
      <c r="ER48" s="123">
        <f t="shared" si="83"/>
        <v>19555</v>
      </c>
      <c r="ES48" s="123">
        <f t="shared" si="83"/>
        <v>15076</v>
      </c>
      <c r="ET48" s="123">
        <f t="shared" si="83"/>
        <v>19599</v>
      </c>
      <c r="EU48" s="123">
        <f t="shared" si="83"/>
        <v>15035</v>
      </c>
      <c r="EV48" s="123">
        <f t="shared" si="83"/>
        <v>19587</v>
      </c>
      <c r="EW48" s="123">
        <f t="shared" si="83"/>
        <v>14821</v>
      </c>
      <c r="EX48" s="123">
        <f t="shared" si="83"/>
        <v>19543</v>
      </c>
      <c r="EY48" s="123">
        <f t="shared" si="83"/>
        <v>14703</v>
      </c>
      <c r="EZ48" s="123">
        <f t="shared" si="83"/>
        <v>19529</v>
      </c>
      <c r="FA48" s="123">
        <f t="shared" si="83"/>
        <v>14544</v>
      </c>
      <c r="FB48" s="123">
        <f t="shared" si="83"/>
        <v>19522</v>
      </c>
      <c r="FC48" s="123">
        <f t="shared" si="83"/>
        <v>14374</v>
      </c>
      <c r="FD48" s="123">
        <f t="shared" si="83"/>
        <v>19554</v>
      </c>
      <c r="FE48" s="123">
        <f t="shared" si="83"/>
        <v>14168</v>
      </c>
      <c r="FF48" s="123">
        <f t="shared" si="83"/>
        <v>19445</v>
      </c>
      <c r="FG48" s="123">
        <f t="shared" si="83"/>
        <v>14030</v>
      </c>
      <c r="FH48" s="123">
        <f t="shared" si="83"/>
        <v>19539</v>
      </c>
      <c r="FI48" s="123">
        <f t="shared" si="83"/>
        <v>13904</v>
      </c>
      <c r="FJ48" s="123">
        <f t="shared" si="83"/>
        <v>19668</v>
      </c>
      <c r="FK48" s="123">
        <f t="shared" si="83"/>
        <v>13674</v>
      </c>
      <c r="FL48" s="123">
        <f t="shared" si="83"/>
        <v>19742</v>
      </c>
      <c r="FM48" s="123">
        <f t="shared" si="83"/>
        <v>13583</v>
      </c>
      <c r="FN48" s="123">
        <f t="shared" si="83"/>
        <v>19825</v>
      </c>
      <c r="FO48" s="123">
        <f t="shared" si="83"/>
        <v>13656</v>
      </c>
      <c r="FP48" s="123">
        <f t="shared" si="83"/>
        <v>20109</v>
      </c>
      <c r="FQ48" s="123">
        <f t="shared" ref="FQ48:GV48" si="84">SUM(FQ39:FQ47)</f>
        <v>13673</v>
      </c>
      <c r="FR48" s="123">
        <f t="shared" si="84"/>
        <v>20253</v>
      </c>
      <c r="FS48" s="123">
        <f t="shared" si="84"/>
        <v>12537</v>
      </c>
      <c r="FT48" s="123">
        <f t="shared" si="84"/>
        <v>19034</v>
      </c>
      <c r="FU48" s="123">
        <f t="shared" si="84"/>
        <v>13405</v>
      </c>
      <c r="FV48" s="123">
        <f t="shared" si="84"/>
        <v>20129</v>
      </c>
      <c r="FW48" s="123">
        <f t="shared" si="84"/>
        <v>13204</v>
      </c>
      <c r="FX48" s="123">
        <f t="shared" si="84"/>
        <v>19944</v>
      </c>
      <c r="FY48" s="123">
        <f t="shared" si="84"/>
        <v>12587</v>
      </c>
      <c r="FZ48" s="123">
        <f t="shared" si="84"/>
        <v>19365</v>
      </c>
      <c r="GA48" s="123">
        <f t="shared" si="84"/>
        <v>11972</v>
      </c>
      <c r="GB48" s="123">
        <f t="shared" si="84"/>
        <v>19224</v>
      </c>
      <c r="GC48" s="123">
        <f t="shared" si="84"/>
        <v>12044</v>
      </c>
      <c r="GD48" s="123">
        <f t="shared" si="84"/>
        <v>19003</v>
      </c>
      <c r="GE48" s="123">
        <f t="shared" si="84"/>
        <v>12301</v>
      </c>
      <c r="GF48" s="123">
        <f t="shared" si="84"/>
        <v>19186</v>
      </c>
      <c r="GG48" s="123">
        <f t="shared" si="84"/>
        <v>12448</v>
      </c>
      <c r="GH48" s="123">
        <f t="shared" si="84"/>
        <v>19395</v>
      </c>
      <c r="GI48" s="123">
        <f t="shared" si="84"/>
        <v>12528</v>
      </c>
      <c r="GJ48" s="123">
        <f t="shared" si="84"/>
        <v>19457</v>
      </c>
      <c r="GK48" s="123">
        <f t="shared" si="84"/>
        <v>12697</v>
      </c>
      <c r="GL48" s="123">
        <f t="shared" si="84"/>
        <v>19373</v>
      </c>
      <c r="GM48" s="123">
        <f t="shared" si="84"/>
        <v>12941</v>
      </c>
      <c r="GN48" s="123">
        <f t="shared" si="84"/>
        <v>19262</v>
      </c>
      <c r="GO48" s="123">
        <f t="shared" si="84"/>
        <v>13104</v>
      </c>
      <c r="GP48" s="123">
        <f t="shared" si="84"/>
        <v>19221</v>
      </c>
      <c r="GQ48" s="123">
        <f t="shared" si="84"/>
        <v>13255</v>
      </c>
      <c r="GR48" s="123">
        <f t="shared" si="84"/>
        <v>19214</v>
      </c>
      <c r="GS48" s="123">
        <f t="shared" si="84"/>
        <v>13277</v>
      </c>
      <c r="GT48" s="123">
        <f t="shared" si="84"/>
        <v>19103</v>
      </c>
      <c r="GU48" s="123">
        <f t="shared" si="84"/>
        <v>13294</v>
      </c>
      <c r="GV48" s="123">
        <f t="shared" si="84"/>
        <v>19055</v>
      </c>
      <c r="GW48" s="123">
        <f t="shared" ref="GW48:IB48" si="85">SUM(GW39:GW47)</f>
        <v>13335</v>
      </c>
      <c r="GX48" s="123">
        <f t="shared" si="85"/>
        <v>18841</v>
      </c>
      <c r="GY48" s="123">
        <f t="shared" si="85"/>
        <v>13334</v>
      </c>
      <c r="GZ48" s="123">
        <f t="shared" si="85"/>
        <v>18832</v>
      </c>
      <c r="HA48" s="123">
        <f t="shared" si="85"/>
        <v>13437</v>
      </c>
      <c r="HB48" s="123">
        <f t="shared" si="85"/>
        <v>18764</v>
      </c>
      <c r="HC48" s="123">
        <f t="shared" si="85"/>
        <v>13484</v>
      </c>
      <c r="HD48" s="123">
        <f t="shared" si="85"/>
        <v>18730</v>
      </c>
      <c r="HE48" s="123">
        <f t="shared" si="85"/>
        <v>13553</v>
      </c>
      <c r="HF48" s="123">
        <f t="shared" si="85"/>
        <v>18802</v>
      </c>
      <c r="HG48" s="123">
        <f t="shared" si="85"/>
        <v>13545</v>
      </c>
      <c r="HH48" s="123">
        <f t="shared" si="85"/>
        <v>18837</v>
      </c>
      <c r="HI48" s="123">
        <f t="shared" si="85"/>
        <v>13629</v>
      </c>
      <c r="HJ48" s="123">
        <f t="shared" si="85"/>
        <v>18942</v>
      </c>
      <c r="HK48" s="123">
        <f t="shared" si="85"/>
        <v>13693</v>
      </c>
      <c r="HL48" s="123">
        <f t="shared" si="85"/>
        <v>19062</v>
      </c>
      <c r="HM48" s="123">
        <f t="shared" si="85"/>
        <v>13654</v>
      </c>
      <c r="HN48" s="123">
        <f t="shared" si="85"/>
        <v>18943</v>
      </c>
      <c r="HO48" s="123">
        <f t="shared" si="85"/>
        <v>13794</v>
      </c>
      <c r="HP48" s="123">
        <f t="shared" si="85"/>
        <v>18900</v>
      </c>
      <c r="HQ48" s="123">
        <f t="shared" si="85"/>
        <v>13752</v>
      </c>
      <c r="HR48" s="123">
        <f t="shared" si="85"/>
        <v>18837</v>
      </c>
      <c r="HS48" s="123">
        <f t="shared" si="85"/>
        <v>13740</v>
      </c>
      <c r="HT48" s="123">
        <f t="shared" si="85"/>
        <v>18839</v>
      </c>
      <c r="HU48" s="123">
        <f t="shared" si="85"/>
        <v>13626</v>
      </c>
      <c r="HV48" s="123">
        <f t="shared" si="85"/>
        <v>18732</v>
      </c>
      <c r="HW48" s="123">
        <f t="shared" si="85"/>
        <v>13600</v>
      </c>
      <c r="HX48" s="123">
        <f t="shared" si="85"/>
        <v>18629</v>
      </c>
      <c r="HY48" s="123">
        <f t="shared" si="85"/>
        <v>13600</v>
      </c>
      <c r="HZ48" s="123">
        <f t="shared" si="85"/>
        <v>18569</v>
      </c>
      <c r="IA48" s="123">
        <f t="shared" si="85"/>
        <v>13538</v>
      </c>
      <c r="IB48" s="123">
        <f t="shared" si="85"/>
        <v>18522</v>
      </c>
      <c r="IC48" s="123">
        <f t="shared" ref="IC48:KO48" si="86">SUM(IC39:IC47)</f>
        <v>13511</v>
      </c>
      <c r="ID48" s="123">
        <f t="shared" si="86"/>
        <v>18544</v>
      </c>
      <c r="IE48" s="123">
        <f t="shared" si="86"/>
        <v>13474</v>
      </c>
      <c r="IF48" s="123">
        <f t="shared" si="86"/>
        <v>18606</v>
      </c>
      <c r="IG48" s="123">
        <f t="shared" si="86"/>
        <v>13470</v>
      </c>
      <c r="IH48" s="123">
        <f t="shared" si="86"/>
        <v>18533</v>
      </c>
      <c r="II48" s="123">
        <f t="shared" si="86"/>
        <v>13549</v>
      </c>
      <c r="IJ48" s="123">
        <f t="shared" si="86"/>
        <v>18617</v>
      </c>
      <c r="IK48" s="123">
        <f t="shared" si="86"/>
        <v>13529</v>
      </c>
      <c r="IL48" s="123">
        <f t="shared" si="86"/>
        <v>18596</v>
      </c>
      <c r="IM48" s="123">
        <f t="shared" si="86"/>
        <v>13465</v>
      </c>
      <c r="IN48" s="123">
        <f t="shared" si="86"/>
        <v>18473</v>
      </c>
      <c r="IO48" s="123">
        <f t="shared" si="86"/>
        <v>13483</v>
      </c>
      <c r="IP48" s="123">
        <f t="shared" si="86"/>
        <v>18525</v>
      </c>
      <c r="IQ48" s="123">
        <f t="shared" si="86"/>
        <v>13382</v>
      </c>
      <c r="IR48" s="123">
        <f t="shared" si="86"/>
        <v>18367</v>
      </c>
      <c r="IS48" s="123">
        <f t="shared" si="86"/>
        <v>13313</v>
      </c>
      <c r="IT48" s="123">
        <f t="shared" si="86"/>
        <v>18225</v>
      </c>
      <c r="IU48" s="123">
        <f t="shared" si="86"/>
        <v>13271</v>
      </c>
      <c r="IV48" s="123">
        <f t="shared" si="86"/>
        <v>18141</v>
      </c>
      <c r="IW48" s="123">
        <f t="shared" si="86"/>
        <v>13263</v>
      </c>
      <c r="IX48" s="123">
        <f t="shared" si="86"/>
        <v>18024</v>
      </c>
      <c r="IY48" s="123">
        <f t="shared" si="86"/>
        <v>13294</v>
      </c>
      <c r="IZ48" s="123">
        <f t="shared" si="86"/>
        <v>18000</v>
      </c>
      <c r="JA48" s="123">
        <f t="shared" si="86"/>
        <v>13264</v>
      </c>
      <c r="JB48" s="123">
        <f t="shared" si="86"/>
        <v>17968</v>
      </c>
      <c r="JC48" s="123">
        <f t="shared" si="86"/>
        <v>13142</v>
      </c>
      <c r="JD48" s="123">
        <f t="shared" si="86"/>
        <v>17909</v>
      </c>
      <c r="JE48" s="123">
        <f t="shared" si="86"/>
        <v>13181</v>
      </c>
      <c r="JF48" s="123">
        <f t="shared" si="86"/>
        <v>17986</v>
      </c>
      <c r="JG48" s="123">
        <f t="shared" si="86"/>
        <v>13285</v>
      </c>
      <c r="JH48" s="123">
        <f t="shared" si="86"/>
        <v>18108</v>
      </c>
      <c r="JI48" s="123">
        <f t="shared" si="86"/>
        <v>13359</v>
      </c>
      <c r="JJ48" s="123">
        <f t="shared" si="86"/>
        <v>18152</v>
      </c>
      <c r="JK48" s="123">
        <f t="shared" si="86"/>
        <v>13365</v>
      </c>
      <c r="JL48" s="123">
        <f t="shared" si="86"/>
        <v>18043</v>
      </c>
      <c r="JM48" s="123">
        <f t="shared" si="86"/>
        <v>13240</v>
      </c>
      <c r="JN48" s="123">
        <f t="shared" si="86"/>
        <v>17917</v>
      </c>
      <c r="JO48" s="123">
        <f t="shared" si="86"/>
        <v>13175</v>
      </c>
      <c r="JP48" s="123">
        <f t="shared" si="86"/>
        <v>17818</v>
      </c>
      <c r="JQ48" s="123">
        <f t="shared" si="86"/>
        <v>13125</v>
      </c>
      <c r="JR48" s="123">
        <f t="shared" si="86"/>
        <v>17713</v>
      </c>
      <c r="JS48" s="123">
        <f t="shared" si="86"/>
        <v>13133</v>
      </c>
      <c r="JT48" s="123">
        <f t="shared" si="86"/>
        <v>17681</v>
      </c>
      <c r="JU48" s="123">
        <f t="shared" si="86"/>
        <v>13111</v>
      </c>
      <c r="JV48" s="123">
        <f t="shared" si="86"/>
        <v>17548</v>
      </c>
      <c r="JW48" s="123">
        <f t="shared" si="86"/>
        <v>13087</v>
      </c>
      <c r="JX48" s="123">
        <f t="shared" si="86"/>
        <v>17502</v>
      </c>
      <c r="JY48" s="123">
        <f t="shared" si="86"/>
        <v>13038</v>
      </c>
      <c r="JZ48" s="123">
        <f t="shared" si="86"/>
        <v>17515</v>
      </c>
      <c r="KA48" s="123">
        <f t="shared" si="86"/>
        <v>12894</v>
      </c>
      <c r="KB48" s="123">
        <f t="shared" si="86"/>
        <v>17515</v>
      </c>
      <c r="KC48" s="123">
        <f t="shared" si="86"/>
        <v>12917</v>
      </c>
      <c r="KD48" s="123">
        <f t="shared" si="86"/>
        <v>17544</v>
      </c>
      <c r="KE48" s="123">
        <f t="shared" si="86"/>
        <v>12985</v>
      </c>
      <c r="KF48" s="123">
        <f t="shared" si="86"/>
        <v>17666</v>
      </c>
      <c r="KG48" s="123">
        <f t="shared" si="86"/>
        <v>13080</v>
      </c>
      <c r="KH48" s="123">
        <f t="shared" si="86"/>
        <v>17770</v>
      </c>
      <c r="KI48" s="123">
        <f t="shared" si="86"/>
        <v>13188</v>
      </c>
      <c r="KJ48" s="123">
        <f t="shared" si="86"/>
        <v>17897</v>
      </c>
      <c r="KK48" s="123">
        <f t="shared" si="86"/>
        <v>13122</v>
      </c>
      <c r="KL48" s="123">
        <f t="shared" si="86"/>
        <v>17871</v>
      </c>
      <c r="KM48" s="123">
        <f t="shared" si="86"/>
        <v>13073</v>
      </c>
      <c r="KN48" s="123">
        <f t="shared" si="86"/>
        <v>17766</v>
      </c>
      <c r="KO48" s="123">
        <f t="shared" si="86"/>
        <v>13047</v>
      </c>
      <c r="KP48" s="123">
        <f t="shared" ref="KP48:LB48" si="87">SUM(KP39:KP47)</f>
        <v>17684</v>
      </c>
      <c r="KQ48" s="123">
        <f t="shared" si="87"/>
        <v>13096</v>
      </c>
      <c r="KR48" s="123">
        <f t="shared" si="87"/>
        <v>17690</v>
      </c>
      <c r="KS48" s="123">
        <f t="shared" si="87"/>
        <v>13022</v>
      </c>
      <c r="KT48" s="123">
        <f t="shared" si="87"/>
        <v>17562</v>
      </c>
      <c r="KU48" s="123">
        <f t="shared" si="87"/>
        <v>13027</v>
      </c>
      <c r="KV48" s="123">
        <f t="shared" si="87"/>
        <v>17555</v>
      </c>
      <c r="KW48" s="123">
        <f t="shared" si="87"/>
        <v>12998</v>
      </c>
      <c r="KX48" s="123">
        <f t="shared" si="87"/>
        <v>17576</v>
      </c>
      <c r="KY48" s="123">
        <f t="shared" si="87"/>
        <v>12964</v>
      </c>
      <c r="KZ48" s="123">
        <f t="shared" si="87"/>
        <v>17639</v>
      </c>
      <c r="LA48" s="123">
        <f t="shared" si="87"/>
        <v>12981</v>
      </c>
      <c r="LB48" s="123">
        <f t="shared" si="87"/>
        <v>17619</v>
      </c>
      <c r="LC48" s="123">
        <f>SUM(LC39:LC47)</f>
        <v>13017</v>
      </c>
      <c r="LD48" s="123">
        <f>SUM(LD39:LD47)</f>
        <v>17744</v>
      </c>
      <c r="LE48" s="123">
        <f t="shared" ref="LE48:MH48" si="88">SUM(LE39:LE47)</f>
        <v>13071</v>
      </c>
      <c r="LF48" s="123">
        <f t="shared" si="88"/>
        <v>17799</v>
      </c>
      <c r="LG48" s="123">
        <f t="shared" si="88"/>
        <v>13183</v>
      </c>
      <c r="LH48" s="123">
        <f t="shared" si="88"/>
        <v>17881</v>
      </c>
      <c r="LI48" s="123">
        <f t="shared" si="88"/>
        <v>13058</v>
      </c>
      <c r="LJ48" s="123">
        <f t="shared" si="88"/>
        <v>17758</v>
      </c>
      <c r="LK48" s="123">
        <f t="shared" si="88"/>
        <v>12992</v>
      </c>
      <c r="LL48" s="123">
        <f t="shared" si="88"/>
        <v>17683</v>
      </c>
      <c r="LM48" s="123">
        <f t="shared" si="88"/>
        <v>12859</v>
      </c>
      <c r="LN48" s="123">
        <f t="shared" si="88"/>
        <v>17572</v>
      </c>
      <c r="LO48" s="123">
        <f t="shared" si="88"/>
        <v>12914</v>
      </c>
      <c r="LP48" s="123">
        <f t="shared" si="88"/>
        <v>17572</v>
      </c>
      <c r="LQ48" s="123">
        <f t="shared" si="88"/>
        <v>12990</v>
      </c>
      <c r="LR48" s="123">
        <f t="shared" si="88"/>
        <v>17557</v>
      </c>
      <c r="LS48" s="123">
        <f t="shared" si="88"/>
        <v>12973</v>
      </c>
      <c r="LT48" s="123">
        <f t="shared" si="88"/>
        <v>17653</v>
      </c>
      <c r="LU48" s="123">
        <f t="shared" si="88"/>
        <v>12978</v>
      </c>
      <c r="LV48" s="123">
        <f t="shared" si="88"/>
        <v>17659</v>
      </c>
      <c r="LW48" s="123">
        <f t="shared" si="88"/>
        <v>12969</v>
      </c>
      <c r="LX48" s="123">
        <f t="shared" si="88"/>
        <v>17696</v>
      </c>
      <c r="LY48" s="123">
        <f t="shared" si="88"/>
        <v>12915</v>
      </c>
      <c r="LZ48" s="123">
        <f t="shared" si="88"/>
        <v>17537</v>
      </c>
      <c r="MA48" s="123">
        <f t="shared" si="88"/>
        <v>13016</v>
      </c>
      <c r="MB48" s="123">
        <f t="shared" si="88"/>
        <v>17721</v>
      </c>
      <c r="MC48" s="123">
        <f t="shared" si="88"/>
        <v>12951</v>
      </c>
      <c r="MD48" s="123">
        <f t="shared" si="88"/>
        <v>17755</v>
      </c>
      <c r="ME48" s="123">
        <f t="shared" si="88"/>
        <v>12900</v>
      </c>
      <c r="MF48" s="123">
        <f t="shared" si="88"/>
        <v>17586</v>
      </c>
      <c r="MG48" s="123">
        <f t="shared" si="88"/>
        <v>12860</v>
      </c>
      <c r="MH48" s="123">
        <f t="shared" si="88"/>
        <v>17523</v>
      </c>
    </row>
    <row r="49" spans="1:346" x14ac:dyDescent="0.25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  <c r="LE49" s="52">
        <v>75</v>
      </c>
      <c r="LF49" s="52">
        <v>110</v>
      </c>
      <c r="LG49" s="52">
        <v>74</v>
      </c>
      <c r="LH49" s="52">
        <v>109</v>
      </c>
      <c r="LI49" s="52">
        <v>80</v>
      </c>
      <c r="LJ49" s="52">
        <v>114</v>
      </c>
      <c r="LK49" s="52">
        <v>79</v>
      </c>
      <c r="LL49" s="52">
        <v>113</v>
      </c>
      <c r="LM49" s="52">
        <v>74</v>
      </c>
      <c r="LN49" s="52">
        <v>108</v>
      </c>
      <c r="LO49" s="52">
        <v>69</v>
      </c>
      <c r="LP49" s="52">
        <v>104</v>
      </c>
      <c r="LQ49" s="52">
        <v>68</v>
      </c>
      <c r="LR49" s="52">
        <v>102</v>
      </c>
      <c r="LS49" s="52">
        <v>74</v>
      </c>
      <c r="LT49" s="52">
        <v>106</v>
      </c>
      <c r="LU49" s="52">
        <v>81</v>
      </c>
      <c r="LV49" s="52">
        <v>108</v>
      </c>
      <c r="LW49" s="52">
        <v>84</v>
      </c>
      <c r="LX49" s="52">
        <v>114</v>
      </c>
      <c r="LY49" s="52">
        <v>84</v>
      </c>
      <c r="LZ49" s="52">
        <v>109</v>
      </c>
      <c r="MA49" s="52">
        <v>89</v>
      </c>
      <c r="MB49" s="52">
        <v>107</v>
      </c>
      <c r="MC49" s="52">
        <v>90</v>
      </c>
      <c r="MD49" s="52">
        <v>105</v>
      </c>
      <c r="ME49" s="52">
        <v>76</v>
      </c>
      <c r="MF49" s="52">
        <v>88</v>
      </c>
      <c r="MG49" s="52">
        <v>73</v>
      </c>
      <c r="MH49" s="52">
        <v>86</v>
      </c>
    </row>
    <row r="50" spans="1:346" x14ac:dyDescent="0.25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  <c r="LE50" s="52">
        <v>296</v>
      </c>
      <c r="LF50" s="52">
        <v>397</v>
      </c>
      <c r="LG50" s="52">
        <v>288</v>
      </c>
      <c r="LH50" s="52">
        <v>390</v>
      </c>
      <c r="LI50" s="52">
        <v>293</v>
      </c>
      <c r="LJ50" s="52">
        <v>397</v>
      </c>
      <c r="LK50" s="52">
        <v>293</v>
      </c>
      <c r="LL50" s="52">
        <v>404</v>
      </c>
      <c r="LM50" s="52">
        <v>302</v>
      </c>
      <c r="LN50" s="52">
        <v>421</v>
      </c>
      <c r="LO50" s="52">
        <v>302</v>
      </c>
      <c r="LP50" s="52">
        <v>409</v>
      </c>
      <c r="LQ50" s="52">
        <v>312</v>
      </c>
      <c r="LR50" s="52">
        <v>418</v>
      </c>
      <c r="LS50" s="52">
        <v>317</v>
      </c>
      <c r="LT50" s="52">
        <v>419</v>
      </c>
      <c r="LU50" s="52">
        <v>318</v>
      </c>
      <c r="LV50" s="52">
        <v>416</v>
      </c>
      <c r="LW50" s="52">
        <v>316</v>
      </c>
      <c r="LX50" s="52">
        <v>414</v>
      </c>
      <c r="LY50" s="52">
        <v>313</v>
      </c>
      <c r="LZ50" s="52">
        <v>409</v>
      </c>
      <c r="MA50" s="52">
        <v>316</v>
      </c>
      <c r="MB50" s="52">
        <v>412</v>
      </c>
      <c r="MC50" s="52">
        <v>310</v>
      </c>
      <c r="MD50" s="52">
        <v>405</v>
      </c>
      <c r="ME50" s="52">
        <v>315</v>
      </c>
      <c r="MF50" s="52">
        <v>407</v>
      </c>
      <c r="MG50" s="52">
        <v>319</v>
      </c>
      <c r="MH50" s="52">
        <v>407</v>
      </c>
    </row>
    <row r="51" spans="1:346" x14ac:dyDescent="0.25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  <c r="LE51" s="52">
        <v>218</v>
      </c>
      <c r="LF51" s="52">
        <v>303</v>
      </c>
      <c r="LG51" s="52">
        <v>226</v>
      </c>
      <c r="LH51" s="52">
        <v>311</v>
      </c>
      <c r="LI51" s="52">
        <v>215</v>
      </c>
      <c r="LJ51" s="52">
        <v>299</v>
      </c>
      <c r="LK51" s="52">
        <v>212</v>
      </c>
      <c r="LL51" s="52">
        <v>302</v>
      </c>
      <c r="LM51" s="52">
        <v>214</v>
      </c>
      <c r="LN51" s="52">
        <v>301</v>
      </c>
      <c r="LO51" s="52">
        <v>218</v>
      </c>
      <c r="LP51" s="52">
        <v>301</v>
      </c>
      <c r="LQ51" s="52">
        <v>215</v>
      </c>
      <c r="LR51" s="52">
        <v>303</v>
      </c>
      <c r="LS51" s="52">
        <v>204</v>
      </c>
      <c r="LT51" s="52">
        <v>291</v>
      </c>
      <c r="LU51" s="52">
        <v>213</v>
      </c>
      <c r="LV51" s="52">
        <v>300</v>
      </c>
      <c r="LW51" s="52">
        <v>210</v>
      </c>
      <c r="LX51" s="52">
        <v>301</v>
      </c>
      <c r="LY51" s="52">
        <v>211</v>
      </c>
      <c r="LZ51" s="52">
        <v>300</v>
      </c>
      <c r="MA51" s="52">
        <v>216</v>
      </c>
      <c r="MB51" s="52">
        <v>306</v>
      </c>
      <c r="MC51" s="52">
        <v>226</v>
      </c>
      <c r="MD51" s="52">
        <v>310</v>
      </c>
      <c r="ME51" s="52">
        <v>220</v>
      </c>
      <c r="MF51" s="52">
        <v>291</v>
      </c>
      <c r="MG51" s="52">
        <v>224</v>
      </c>
      <c r="MH51" s="52">
        <v>295</v>
      </c>
    </row>
    <row r="52" spans="1:346" x14ac:dyDescent="0.25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  <c r="LE52" s="52">
        <v>163</v>
      </c>
      <c r="LF52" s="52">
        <v>214</v>
      </c>
      <c r="LG52" s="52">
        <v>171</v>
      </c>
      <c r="LH52" s="52">
        <v>220</v>
      </c>
      <c r="LI52" s="52">
        <v>174</v>
      </c>
      <c r="LJ52" s="52">
        <v>221</v>
      </c>
      <c r="LK52" s="52">
        <v>177</v>
      </c>
      <c r="LL52" s="52">
        <v>227</v>
      </c>
      <c r="LM52" s="52">
        <v>169</v>
      </c>
      <c r="LN52" s="52">
        <v>220</v>
      </c>
      <c r="LO52" s="52">
        <v>166</v>
      </c>
      <c r="LP52" s="52">
        <v>217</v>
      </c>
      <c r="LQ52" s="52">
        <v>167</v>
      </c>
      <c r="LR52" s="52">
        <v>213</v>
      </c>
      <c r="LS52" s="52">
        <v>160</v>
      </c>
      <c r="LT52" s="52">
        <v>210</v>
      </c>
      <c r="LU52" s="52">
        <v>170</v>
      </c>
      <c r="LV52" s="52">
        <v>211</v>
      </c>
      <c r="LW52" s="52">
        <v>168</v>
      </c>
      <c r="LX52" s="52">
        <v>212</v>
      </c>
      <c r="LY52" s="52">
        <v>169</v>
      </c>
      <c r="LZ52" s="52">
        <v>218</v>
      </c>
      <c r="MA52" s="52">
        <v>180</v>
      </c>
      <c r="MB52" s="52">
        <v>235</v>
      </c>
      <c r="MC52" s="52">
        <v>184</v>
      </c>
      <c r="MD52" s="52">
        <v>238</v>
      </c>
      <c r="ME52" s="52">
        <v>185</v>
      </c>
      <c r="MF52" s="52">
        <v>232</v>
      </c>
      <c r="MG52" s="52">
        <v>195</v>
      </c>
      <c r="MH52" s="52">
        <v>242</v>
      </c>
    </row>
    <row r="53" spans="1:346" x14ac:dyDescent="0.25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  <c r="LE53" s="52">
        <v>169</v>
      </c>
      <c r="LF53" s="52">
        <v>214</v>
      </c>
      <c r="LG53" s="52">
        <v>177</v>
      </c>
      <c r="LH53" s="52">
        <v>221</v>
      </c>
      <c r="LI53" s="52">
        <v>173</v>
      </c>
      <c r="LJ53" s="52">
        <v>217</v>
      </c>
      <c r="LK53" s="52">
        <v>172</v>
      </c>
      <c r="LL53" s="52">
        <v>221</v>
      </c>
      <c r="LM53" s="52">
        <v>164</v>
      </c>
      <c r="LN53" s="52">
        <v>209</v>
      </c>
      <c r="LO53" s="52">
        <v>160</v>
      </c>
      <c r="LP53" s="52">
        <v>204</v>
      </c>
      <c r="LQ53" s="52">
        <v>167</v>
      </c>
      <c r="LR53" s="52">
        <v>206</v>
      </c>
      <c r="LS53" s="52">
        <v>176</v>
      </c>
      <c r="LT53" s="52">
        <v>213</v>
      </c>
      <c r="LU53" s="52">
        <v>182</v>
      </c>
      <c r="LV53" s="52">
        <v>224</v>
      </c>
      <c r="LW53" s="52">
        <v>184</v>
      </c>
      <c r="LX53" s="52">
        <v>226</v>
      </c>
      <c r="LY53" s="52">
        <v>173</v>
      </c>
      <c r="LZ53" s="52">
        <v>209</v>
      </c>
      <c r="MA53" s="52">
        <v>175</v>
      </c>
      <c r="MB53" s="52">
        <v>220</v>
      </c>
      <c r="MC53" s="52">
        <v>173</v>
      </c>
      <c r="MD53" s="52">
        <v>218</v>
      </c>
      <c r="ME53" s="52">
        <v>174</v>
      </c>
      <c r="MF53" s="52">
        <v>220</v>
      </c>
      <c r="MG53" s="52">
        <v>173</v>
      </c>
      <c r="MH53" s="52">
        <v>221</v>
      </c>
    </row>
    <row r="54" spans="1:346" x14ac:dyDescent="0.25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  <c r="LE54" s="52">
        <v>294</v>
      </c>
      <c r="LF54" s="52">
        <v>375</v>
      </c>
      <c r="LG54" s="52">
        <v>291</v>
      </c>
      <c r="LH54" s="52">
        <v>362</v>
      </c>
      <c r="LI54" s="52">
        <v>303</v>
      </c>
      <c r="LJ54" s="52">
        <v>377</v>
      </c>
      <c r="LK54" s="52">
        <v>288</v>
      </c>
      <c r="LL54" s="52">
        <v>360</v>
      </c>
      <c r="LM54" s="52">
        <v>278</v>
      </c>
      <c r="LN54" s="52">
        <v>352</v>
      </c>
      <c r="LO54" s="52">
        <v>283</v>
      </c>
      <c r="LP54" s="52">
        <v>351</v>
      </c>
      <c r="LQ54" s="52">
        <v>277</v>
      </c>
      <c r="LR54" s="52">
        <v>356</v>
      </c>
      <c r="LS54" s="52">
        <v>284</v>
      </c>
      <c r="LT54" s="52">
        <v>363</v>
      </c>
      <c r="LU54" s="52">
        <v>281</v>
      </c>
      <c r="LV54" s="52">
        <v>350</v>
      </c>
      <c r="LW54" s="52">
        <v>269</v>
      </c>
      <c r="LX54" s="52">
        <v>340</v>
      </c>
      <c r="LY54" s="52">
        <v>272</v>
      </c>
      <c r="LZ54" s="52">
        <v>340</v>
      </c>
      <c r="MA54" s="52">
        <v>275</v>
      </c>
      <c r="MB54" s="52">
        <v>351</v>
      </c>
      <c r="MC54" s="52">
        <v>277</v>
      </c>
      <c r="MD54" s="52">
        <v>349</v>
      </c>
      <c r="ME54" s="52">
        <v>276</v>
      </c>
      <c r="MF54" s="52">
        <v>342</v>
      </c>
      <c r="MG54" s="52">
        <v>272</v>
      </c>
      <c r="MH54" s="52">
        <v>339</v>
      </c>
    </row>
    <row r="55" spans="1:346" x14ac:dyDescent="0.25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  <c r="LE55" s="52">
        <v>197</v>
      </c>
      <c r="LF55" s="52">
        <v>267</v>
      </c>
      <c r="LG55" s="52">
        <v>197</v>
      </c>
      <c r="LH55" s="52">
        <v>268</v>
      </c>
      <c r="LI55" s="52">
        <v>207</v>
      </c>
      <c r="LJ55" s="52">
        <v>278</v>
      </c>
      <c r="LK55" s="52">
        <v>203</v>
      </c>
      <c r="LL55" s="52">
        <v>280</v>
      </c>
      <c r="LM55" s="52">
        <v>205</v>
      </c>
      <c r="LN55" s="52">
        <v>290</v>
      </c>
      <c r="LO55" s="52">
        <v>207</v>
      </c>
      <c r="LP55" s="52">
        <v>290</v>
      </c>
      <c r="LQ55" s="52">
        <v>212</v>
      </c>
      <c r="LR55" s="52">
        <v>296</v>
      </c>
      <c r="LS55" s="52">
        <v>210</v>
      </c>
      <c r="LT55" s="52">
        <v>294</v>
      </c>
      <c r="LU55" s="52">
        <v>205</v>
      </c>
      <c r="LV55" s="52">
        <v>289</v>
      </c>
      <c r="LW55" s="52">
        <v>203</v>
      </c>
      <c r="LX55" s="52">
        <v>294</v>
      </c>
      <c r="LY55" s="52">
        <v>207</v>
      </c>
      <c r="LZ55" s="52">
        <v>288</v>
      </c>
      <c r="MA55" s="52">
        <v>220</v>
      </c>
      <c r="MB55" s="52">
        <v>296</v>
      </c>
      <c r="MC55" s="52">
        <v>218</v>
      </c>
      <c r="MD55" s="52">
        <v>294</v>
      </c>
      <c r="ME55" s="52">
        <v>212</v>
      </c>
      <c r="MF55" s="52">
        <v>294</v>
      </c>
      <c r="MG55" s="52">
        <v>217</v>
      </c>
      <c r="MH55" s="52">
        <v>295</v>
      </c>
    </row>
    <row r="56" spans="1:346" x14ac:dyDescent="0.25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  <c r="LE56" s="52">
        <v>378</v>
      </c>
      <c r="LF56" s="52">
        <v>535</v>
      </c>
      <c r="LG56" s="52">
        <v>371</v>
      </c>
      <c r="LH56" s="52">
        <v>539</v>
      </c>
      <c r="LI56" s="52">
        <v>365</v>
      </c>
      <c r="LJ56" s="52">
        <v>531</v>
      </c>
      <c r="LK56" s="52">
        <v>374</v>
      </c>
      <c r="LL56" s="52">
        <v>534</v>
      </c>
      <c r="LM56" s="52">
        <v>373</v>
      </c>
      <c r="LN56" s="52">
        <v>525</v>
      </c>
      <c r="LO56" s="52">
        <v>371</v>
      </c>
      <c r="LP56" s="52">
        <v>515</v>
      </c>
      <c r="LQ56" s="52">
        <v>373</v>
      </c>
      <c r="LR56" s="52">
        <v>516</v>
      </c>
      <c r="LS56" s="52">
        <v>367</v>
      </c>
      <c r="LT56" s="52">
        <v>509</v>
      </c>
      <c r="LU56" s="52">
        <v>362</v>
      </c>
      <c r="LV56" s="52">
        <v>511</v>
      </c>
      <c r="LW56" s="52">
        <v>356</v>
      </c>
      <c r="LX56" s="52">
        <v>504</v>
      </c>
      <c r="LY56" s="52">
        <v>346</v>
      </c>
      <c r="LZ56" s="52">
        <v>494</v>
      </c>
      <c r="MA56" s="52">
        <v>355</v>
      </c>
      <c r="MB56" s="52">
        <v>507</v>
      </c>
      <c r="MC56" s="52">
        <v>372</v>
      </c>
      <c r="MD56" s="52">
        <v>521</v>
      </c>
      <c r="ME56" s="52">
        <v>366</v>
      </c>
      <c r="MF56" s="52">
        <v>507</v>
      </c>
      <c r="MG56" s="52">
        <v>363</v>
      </c>
      <c r="MH56" s="52">
        <v>501</v>
      </c>
    </row>
    <row r="57" spans="1:346" x14ac:dyDescent="0.25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  <c r="LE57" s="52">
        <v>115</v>
      </c>
      <c r="LF57" s="52">
        <v>157</v>
      </c>
      <c r="LG57" s="52">
        <v>116</v>
      </c>
      <c r="LH57" s="52">
        <v>158</v>
      </c>
      <c r="LI57" s="52">
        <v>118</v>
      </c>
      <c r="LJ57" s="52">
        <v>158</v>
      </c>
      <c r="LK57" s="52">
        <v>120</v>
      </c>
      <c r="LL57" s="52">
        <v>157</v>
      </c>
      <c r="LM57" s="52">
        <v>126</v>
      </c>
      <c r="LN57" s="52">
        <v>164</v>
      </c>
      <c r="LO57" s="52">
        <v>122</v>
      </c>
      <c r="LP57" s="52">
        <v>160</v>
      </c>
      <c r="LQ57" s="52">
        <v>120</v>
      </c>
      <c r="LR57" s="52">
        <v>160</v>
      </c>
      <c r="LS57" s="52">
        <v>120</v>
      </c>
      <c r="LT57" s="52">
        <v>162</v>
      </c>
      <c r="LU57" s="52">
        <v>122</v>
      </c>
      <c r="LV57" s="52">
        <v>165</v>
      </c>
      <c r="LW57" s="52">
        <v>117</v>
      </c>
      <c r="LX57" s="52">
        <v>168</v>
      </c>
      <c r="LY57" s="52">
        <v>121</v>
      </c>
      <c r="LZ57" s="52">
        <v>167</v>
      </c>
      <c r="MA57" s="52">
        <v>120</v>
      </c>
      <c r="MB57" s="52">
        <v>168</v>
      </c>
      <c r="MC57" s="52">
        <v>111</v>
      </c>
      <c r="MD57" s="52">
        <v>164</v>
      </c>
      <c r="ME57" s="52">
        <v>105</v>
      </c>
      <c r="MF57" s="52">
        <v>157</v>
      </c>
      <c r="MG57" s="52">
        <v>107</v>
      </c>
      <c r="MH57" s="52">
        <v>159</v>
      </c>
    </row>
    <row r="58" spans="1:346" x14ac:dyDescent="0.25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  <c r="LE58" s="52">
        <v>342</v>
      </c>
      <c r="LF58" s="52">
        <v>440</v>
      </c>
      <c r="LG58" s="52">
        <v>347</v>
      </c>
      <c r="LH58" s="52">
        <v>450</v>
      </c>
      <c r="LI58" s="52">
        <v>345</v>
      </c>
      <c r="LJ58" s="52">
        <v>447</v>
      </c>
      <c r="LK58" s="52">
        <v>344</v>
      </c>
      <c r="LL58" s="52">
        <v>446</v>
      </c>
      <c r="LM58" s="52">
        <v>338</v>
      </c>
      <c r="LN58" s="52">
        <v>439</v>
      </c>
      <c r="LO58" s="52">
        <v>349</v>
      </c>
      <c r="LP58" s="52">
        <v>448</v>
      </c>
      <c r="LQ58" s="52">
        <v>350</v>
      </c>
      <c r="LR58" s="52">
        <v>439</v>
      </c>
      <c r="LS58" s="52">
        <v>348</v>
      </c>
      <c r="LT58" s="52">
        <v>441</v>
      </c>
      <c r="LU58" s="52">
        <v>341</v>
      </c>
      <c r="LV58" s="52">
        <v>434</v>
      </c>
      <c r="LW58" s="52">
        <v>338</v>
      </c>
      <c r="LX58" s="52">
        <v>437</v>
      </c>
      <c r="LY58" s="52">
        <v>352</v>
      </c>
      <c r="LZ58" s="52">
        <v>453</v>
      </c>
      <c r="MA58" s="52">
        <v>355</v>
      </c>
      <c r="MB58" s="52">
        <v>457</v>
      </c>
      <c r="MC58" s="52">
        <v>376</v>
      </c>
      <c r="MD58" s="52">
        <v>487</v>
      </c>
      <c r="ME58" s="52">
        <v>385</v>
      </c>
      <c r="MF58" s="52">
        <v>499</v>
      </c>
      <c r="MG58" s="52">
        <v>380</v>
      </c>
      <c r="MH58" s="52">
        <v>489</v>
      </c>
    </row>
    <row r="59" spans="1:346" x14ac:dyDescent="0.25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  <c r="LE59" s="52">
        <v>228</v>
      </c>
      <c r="LF59" s="52">
        <v>299</v>
      </c>
      <c r="LG59" s="52">
        <v>221</v>
      </c>
      <c r="LH59" s="52">
        <v>300</v>
      </c>
      <c r="LI59" s="52">
        <v>226</v>
      </c>
      <c r="LJ59" s="52">
        <v>303</v>
      </c>
      <c r="LK59" s="52">
        <v>229</v>
      </c>
      <c r="LL59" s="52">
        <v>304</v>
      </c>
      <c r="LM59" s="52">
        <v>227</v>
      </c>
      <c r="LN59" s="52">
        <v>302</v>
      </c>
      <c r="LO59" s="52">
        <v>220</v>
      </c>
      <c r="LP59" s="52">
        <v>300</v>
      </c>
      <c r="LQ59" s="52">
        <v>221</v>
      </c>
      <c r="LR59" s="52">
        <v>298</v>
      </c>
      <c r="LS59" s="52">
        <v>218</v>
      </c>
      <c r="LT59" s="52">
        <v>297</v>
      </c>
      <c r="LU59" s="52">
        <v>227</v>
      </c>
      <c r="LV59" s="52">
        <v>302</v>
      </c>
      <c r="LW59" s="52">
        <v>231</v>
      </c>
      <c r="LX59" s="52">
        <v>309</v>
      </c>
      <c r="LY59" s="52">
        <v>236</v>
      </c>
      <c r="LZ59" s="52">
        <v>308</v>
      </c>
      <c r="MA59" s="52">
        <v>248</v>
      </c>
      <c r="MB59" s="52">
        <v>324</v>
      </c>
      <c r="MC59" s="52">
        <v>252</v>
      </c>
      <c r="MD59" s="52">
        <v>327</v>
      </c>
      <c r="ME59" s="52">
        <v>252</v>
      </c>
      <c r="MF59" s="52">
        <v>329</v>
      </c>
      <c r="MG59" s="52">
        <v>250</v>
      </c>
      <c r="MH59" s="52">
        <v>322</v>
      </c>
    </row>
    <row r="60" spans="1:346" x14ac:dyDescent="0.25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  <c r="LE60" s="52">
        <v>1116</v>
      </c>
      <c r="LF60" s="52">
        <v>1505</v>
      </c>
      <c r="LG60" s="52">
        <v>1107</v>
      </c>
      <c r="LH60" s="52">
        <v>1491</v>
      </c>
      <c r="LI60" s="52">
        <v>1104</v>
      </c>
      <c r="LJ60" s="52">
        <v>1497</v>
      </c>
      <c r="LK60" s="52">
        <v>1107</v>
      </c>
      <c r="LL60" s="52">
        <v>1506</v>
      </c>
      <c r="LM60" s="52">
        <v>1101</v>
      </c>
      <c r="LN60" s="52">
        <v>1499</v>
      </c>
      <c r="LO60" s="52">
        <v>1101</v>
      </c>
      <c r="LP60" s="52">
        <v>1495</v>
      </c>
      <c r="LQ60" s="52">
        <v>1106</v>
      </c>
      <c r="LR60" s="52">
        <v>1503</v>
      </c>
      <c r="LS60" s="52">
        <v>1121</v>
      </c>
      <c r="LT60" s="52">
        <v>1523</v>
      </c>
      <c r="LU60" s="52">
        <v>1119</v>
      </c>
      <c r="LV60" s="52">
        <v>1506</v>
      </c>
      <c r="LW60" s="52">
        <v>1121</v>
      </c>
      <c r="LX60" s="52">
        <v>1508</v>
      </c>
      <c r="LY60" s="52">
        <v>1155</v>
      </c>
      <c r="LZ60" s="52">
        <v>1518</v>
      </c>
      <c r="MA60" s="52">
        <v>1168</v>
      </c>
      <c r="MB60" s="52">
        <v>1523</v>
      </c>
      <c r="MC60" s="52">
        <v>1206</v>
      </c>
      <c r="MD60" s="52">
        <v>1555</v>
      </c>
      <c r="ME60" s="52">
        <v>1200</v>
      </c>
      <c r="MF60" s="52">
        <v>1544</v>
      </c>
      <c r="MG60" s="52">
        <v>1184</v>
      </c>
      <c r="MH60" s="52">
        <v>1522</v>
      </c>
    </row>
    <row r="61" spans="1:346" x14ac:dyDescent="0.25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  <c r="LE61" s="52">
        <v>220</v>
      </c>
      <c r="LF61" s="52">
        <v>318</v>
      </c>
      <c r="LG61" s="52">
        <v>231</v>
      </c>
      <c r="LH61" s="52">
        <v>322</v>
      </c>
      <c r="LI61" s="52">
        <v>240</v>
      </c>
      <c r="LJ61" s="52">
        <v>328</v>
      </c>
      <c r="LK61" s="52">
        <v>242</v>
      </c>
      <c r="LL61" s="52">
        <v>324</v>
      </c>
      <c r="LM61" s="52">
        <v>243</v>
      </c>
      <c r="LN61" s="52">
        <v>322</v>
      </c>
      <c r="LO61" s="52">
        <v>240</v>
      </c>
      <c r="LP61" s="52">
        <v>322</v>
      </c>
      <c r="LQ61" s="52">
        <v>229</v>
      </c>
      <c r="LR61" s="52">
        <v>310</v>
      </c>
      <c r="LS61" s="52">
        <v>227</v>
      </c>
      <c r="LT61" s="52">
        <v>312</v>
      </c>
      <c r="LU61" s="52">
        <v>222</v>
      </c>
      <c r="LV61" s="52">
        <v>305</v>
      </c>
      <c r="LW61" s="52">
        <v>225</v>
      </c>
      <c r="LX61" s="52">
        <v>307</v>
      </c>
      <c r="LY61" s="52">
        <v>235</v>
      </c>
      <c r="LZ61" s="52">
        <v>311</v>
      </c>
      <c r="MA61" s="52">
        <v>246</v>
      </c>
      <c r="MB61" s="52">
        <v>322</v>
      </c>
      <c r="MC61" s="52">
        <v>251</v>
      </c>
      <c r="MD61" s="52">
        <v>324</v>
      </c>
      <c r="ME61" s="52">
        <v>264</v>
      </c>
      <c r="MF61" s="52">
        <v>338</v>
      </c>
      <c r="MG61" s="52">
        <v>274</v>
      </c>
      <c r="MH61" s="52">
        <v>336</v>
      </c>
    </row>
    <row r="62" spans="1:346" x14ac:dyDescent="0.25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  <c r="LE62" s="52">
        <v>720</v>
      </c>
      <c r="LF62" s="52">
        <v>915</v>
      </c>
      <c r="LG62" s="52">
        <v>723</v>
      </c>
      <c r="LH62" s="52">
        <v>920</v>
      </c>
      <c r="LI62" s="52">
        <v>701</v>
      </c>
      <c r="LJ62" s="52">
        <v>898</v>
      </c>
      <c r="LK62" s="52">
        <v>702</v>
      </c>
      <c r="LL62" s="52">
        <v>899</v>
      </c>
      <c r="LM62" s="52">
        <v>695</v>
      </c>
      <c r="LN62" s="52">
        <v>889</v>
      </c>
      <c r="LO62" s="52">
        <v>693</v>
      </c>
      <c r="LP62" s="52">
        <v>881</v>
      </c>
      <c r="LQ62" s="52">
        <v>683</v>
      </c>
      <c r="LR62" s="52">
        <v>870</v>
      </c>
      <c r="LS62" s="52">
        <v>703</v>
      </c>
      <c r="LT62" s="52">
        <v>896</v>
      </c>
      <c r="LU62" s="52">
        <v>708</v>
      </c>
      <c r="LV62" s="52">
        <v>903</v>
      </c>
      <c r="LW62" s="52">
        <v>708</v>
      </c>
      <c r="LX62" s="52">
        <v>905</v>
      </c>
      <c r="LY62" s="52">
        <v>709</v>
      </c>
      <c r="LZ62" s="52">
        <v>910</v>
      </c>
      <c r="MA62" s="52">
        <v>720</v>
      </c>
      <c r="MB62" s="52">
        <v>921</v>
      </c>
      <c r="MC62" s="52">
        <v>729</v>
      </c>
      <c r="MD62" s="52">
        <v>925</v>
      </c>
      <c r="ME62" s="52">
        <v>729</v>
      </c>
      <c r="MF62" s="52">
        <v>904</v>
      </c>
      <c r="MG62" s="52">
        <v>722</v>
      </c>
      <c r="MH62" s="52">
        <v>895</v>
      </c>
    </row>
    <row r="63" spans="1:346" x14ac:dyDescent="0.25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  <c r="LE63" s="52">
        <v>195</v>
      </c>
      <c r="LF63" s="52">
        <v>256</v>
      </c>
      <c r="LG63" s="52">
        <v>198</v>
      </c>
      <c r="LH63" s="52">
        <v>260</v>
      </c>
      <c r="LI63" s="52">
        <v>195</v>
      </c>
      <c r="LJ63" s="52">
        <v>262</v>
      </c>
      <c r="LK63" s="52">
        <v>194</v>
      </c>
      <c r="LL63" s="52">
        <v>259</v>
      </c>
      <c r="LM63" s="52">
        <v>190</v>
      </c>
      <c r="LN63" s="52">
        <v>257</v>
      </c>
      <c r="LO63" s="52">
        <v>180</v>
      </c>
      <c r="LP63" s="52">
        <v>244</v>
      </c>
      <c r="LQ63" s="52">
        <v>185</v>
      </c>
      <c r="LR63" s="52">
        <v>248</v>
      </c>
      <c r="LS63" s="52">
        <v>182</v>
      </c>
      <c r="LT63" s="52">
        <v>241</v>
      </c>
      <c r="LU63" s="52">
        <v>185</v>
      </c>
      <c r="LV63" s="52">
        <v>245</v>
      </c>
      <c r="LW63" s="52">
        <v>182</v>
      </c>
      <c r="LX63" s="52">
        <v>239</v>
      </c>
      <c r="LY63" s="52">
        <v>179</v>
      </c>
      <c r="LZ63" s="52">
        <v>235</v>
      </c>
      <c r="MA63" s="52">
        <v>182</v>
      </c>
      <c r="MB63" s="52">
        <v>243</v>
      </c>
      <c r="MC63" s="52">
        <v>144</v>
      </c>
      <c r="MD63" s="52">
        <v>204</v>
      </c>
      <c r="ME63" s="52">
        <v>178</v>
      </c>
      <c r="MF63" s="52">
        <v>240</v>
      </c>
      <c r="MG63" s="52">
        <v>166</v>
      </c>
      <c r="MH63" s="52">
        <v>225</v>
      </c>
    </row>
    <row r="64" spans="1:346" x14ac:dyDescent="0.25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  <c r="LE64" s="52">
        <v>123</v>
      </c>
      <c r="LF64" s="52">
        <v>170</v>
      </c>
      <c r="LG64" s="52">
        <v>128</v>
      </c>
      <c r="LH64" s="52">
        <v>172</v>
      </c>
      <c r="LI64" s="52">
        <v>127</v>
      </c>
      <c r="LJ64" s="52">
        <v>173</v>
      </c>
      <c r="LK64" s="52">
        <v>129</v>
      </c>
      <c r="LL64" s="52">
        <v>175</v>
      </c>
      <c r="LM64" s="52">
        <v>131</v>
      </c>
      <c r="LN64" s="52">
        <v>178</v>
      </c>
      <c r="LO64" s="52">
        <v>126</v>
      </c>
      <c r="LP64" s="52">
        <v>169</v>
      </c>
      <c r="LQ64" s="52">
        <v>121</v>
      </c>
      <c r="LR64" s="52">
        <v>166</v>
      </c>
      <c r="LS64" s="52">
        <v>122</v>
      </c>
      <c r="LT64" s="52">
        <v>167</v>
      </c>
      <c r="LU64" s="52">
        <v>127</v>
      </c>
      <c r="LV64" s="52">
        <v>169</v>
      </c>
      <c r="LW64" s="52">
        <v>129</v>
      </c>
      <c r="LX64" s="52">
        <v>168</v>
      </c>
      <c r="LY64" s="52">
        <v>118</v>
      </c>
      <c r="LZ64" s="52">
        <v>164</v>
      </c>
      <c r="MA64" s="52">
        <v>120</v>
      </c>
      <c r="MB64" s="52">
        <v>162</v>
      </c>
      <c r="MC64" s="52">
        <v>98</v>
      </c>
      <c r="MD64" s="52">
        <v>135</v>
      </c>
      <c r="ME64" s="52">
        <v>90</v>
      </c>
      <c r="MF64" s="52">
        <v>122</v>
      </c>
      <c r="MG64" s="52">
        <v>91</v>
      </c>
      <c r="MH64" s="52">
        <v>124</v>
      </c>
    </row>
    <row r="65" spans="1:346" x14ac:dyDescent="0.25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  <c r="LE65" s="52">
        <v>139</v>
      </c>
      <c r="LF65" s="52">
        <v>178</v>
      </c>
      <c r="LG65" s="52">
        <v>138</v>
      </c>
      <c r="LH65" s="52">
        <v>177</v>
      </c>
      <c r="LI65" s="52">
        <v>142</v>
      </c>
      <c r="LJ65" s="52">
        <v>186</v>
      </c>
      <c r="LK65" s="52">
        <v>143</v>
      </c>
      <c r="LL65" s="52">
        <v>186</v>
      </c>
      <c r="LM65" s="52">
        <v>147</v>
      </c>
      <c r="LN65" s="52">
        <v>187</v>
      </c>
      <c r="LO65" s="52">
        <v>141</v>
      </c>
      <c r="LP65" s="52">
        <v>177</v>
      </c>
      <c r="LQ65" s="52">
        <v>138</v>
      </c>
      <c r="LR65" s="52">
        <v>174</v>
      </c>
      <c r="LS65" s="52">
        <v>142</v>
      </c>
      <c r="LT65" s="52">
        <v>180</v>
      </c>
      <c r="LU65" s="52">
        <v>140</v>
      </c>
      <c r="LV65" s="52">
        <v>182</v>
      </c>
      <c r="LW65" s="52">
        <v>142</v>
      </c>
      <c r="LX65" s="52">
        <v>182</v>
      </c>
      <c r="LY65" s="52">
        <v>130</v>
      </c>
      <c r="LZ65" s="52">
        <v>169</v>
      </c>
      <c r="MA65" s="52">
        <v>131</v>
      </c>
      <c r="MB65" s="52">
        <v>173</v>
      </c>
      <c r="MC65" s="52">
        <v>131</v>
      </c>
      <c r="MD65" s="52">
        <v>177</v>
      </c>
      <c r="ME65" s="52">
        <v>125</v>
      </c>
      <c r="MF65" s="52">
        <v>170</v>
      </c>
      <c r="MG65" s="52">
        <v>126</v>
      </c>
      <c r="MH65" s="52">
        <v>170</v>
      </c>
    </row>
    <row r="66" spans="1:346" x14ac:dyDescent="0.25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  <c r="LE66" s="52">
        <v>245</v>
      </c>
      <c r="LF66" s="52">
        <v>312</v>
      </c>
      <c r="LG66" s="52">
        <v>242</v>
      </c>
      <c r="LH66" s="52">
        <v>312</v>
      </c>
      <c r="LI66" s="52">
        <v>238</v>
      </c>
      <c r="LJ66" s="52">
        <v>307</v>
      </c>
      <c r="LK66" s="52">
        <v>229</v>
      </c>
      <c r="LL66" s="52">
        <v>308</v>
      </c>
      <c r="LM66" s="52">
        <v>221</v>
      </c>
      <c r="LN66" s="52">
        <v>290</v>
      </c>
      <c r="LO66" s="52">
        <v>214</v>
      </c>
      <c r="LP66" s="52">
        <v>292</v>
      </c>
      <c r="LQ66" s="52">
        <v>210</v>
      </c>
      <c r="LR66" s="52">
        <v>294</v>
      </c>
      <c r="LS66" s="52">
        <v>202</v>
      </c>
      <c r="LT66" s="52">
        <v>281</v>
      </c>
      <c r="LU66" s="52">
        <v>206</v>
      </c>
      <c r="LV66" s="52">
        <v>277</v>
      </c>
      <c r="LW66" s="52">
        <v>201</v>
      </c>
      <c r="LX66" s="52">
        <v>281</v>
      </c>
      <c r="LY66" s="52">
        <v>203</v>
      </c>
      <c r="LZ66" s="52">
        <v>285</v>
      </c>
      <c r="MA66" s="52">
        <v>207</v>
      </c>
      <c r="MB66" s="52">
        <v>290</v>
      </c>
      <c r="MC66" s="52">
        <v>205</v>
      </c>
      <c r="MD66" s="52">
        <v>280</v>
      </c>
      <c r="ME66" s="52">
        <v>197</v>
      </c>
      <c r="MF66" s="52">
        <v>272</v>
      </c>
      <c r="MG66" s="52">
        <v>201</v>
      </c>
      <c r="MH66" s="52">
        <v>278</v>
      </c>
    </row>
    <row r="67" spans="1:346" x14ac:dyDescent="0.25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  <c r="LE67" s="52">
        <v>328</v>
      </c>
      <c r="LF67" s="52">
        <v>405</v>
      </c>
      <c r="LG67" s="52">
        <v>322</v>
      </c>
      <c r="LH67" s="52">
        <v>400</v>
      </c>
      <c r="LI67" s="52">
        <v>317</v>
      </c>
      <c r="LJ67" s="52">
        <v>389</v>
      </c>
      <c r="LK67" s="52">
        <v>313</v>
      </c>
      <c r="LL67" s="52">
        <v>392</v>
      </c>
      <c r="LM67" s="52">
        <v>300</v>
      </c>
      <c r="LN67" s="52">
        <v>382</v>
      </c>
      <c r="LO67" s="52">
        <v>306</v>
      </c>
      <c r="LP67" s="52">
        <v>387</v>
      </c>
      <c r="LQ67" s="52">
        <v>309</v>
      </c>
      <c r="LR67" s="52">
        <v>384</v>
      </c>
      <c r="LS67" s="52">
        <v>306</v>
      </c>
      <c r="LT67" s="52">
        <v>376</v>
      </c>
      <c r="LU67" s="52">
        <v>310</v>
      </c>
      <c r="LV67" s="52">
        <v>382</v>
      </c>
      <c r="LW67" s="52">
        <v>313</v>
      </c>
      <c r="LX67" s="52">
        <v>395</v>
      </c>
      <c r="LY67" s="52">
        <v>305</v>
      </c>
      <c r="LZ67" s="52">
        <v>397</v>
      </c>
      <c r="MA67" s="52">
        <v>299</v>
      </c>
      <c r="MB67" s="52">
        <v>399</v>
      </c>
      <c r="MC67" s="52">
        <v>306</v>
      </c>
      <c r="MD67" s="52">
        <v>409</v>
      </c>
      <c r="ME67" s="52">
        <v>314</v>
      </c>
      <c r="MF67" s="52">
        <v>418</v>
      </c>
      <c r="MG67" s="52">
        <v>313</v>
      </c>
      <c r="MH67" s="52">
        <v>420</v>
      </c>
    </row>
    <row r="68" spans="1:346" x14ac:dyDescent="0.25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  <c r="LE68" s="52">
        <v>495</v>
      </c>
      <c r="LF68" s="52">
        <v>598</v>
      </c>
      <c r="LG68" s="52">
        <v>500</v>
      </c>
      <c r="LH68" s="52">
        <v>597</v>
      </c>
      <c r="LI68" s="52">
        <v>504</v>
      </c>
      <c r="LJ68" s="52">
        <v>605</v>
      </c>
      <c r="LK68" s="52">
        <v>493</v>
      </c>
      <c r="LL68" s="52">
        <v>596</v>
      </c>
      <c r="LM68" s="52">
        <v>491</v>
      </c>
      <c r="LN68" s="52">
        <v>598</v>
      </c>
      <c r="LO68" s="52">
        <v>483</v>
      </c>
      <c r="LP68" s="52">
        <v>590</v>
      </c>
      <c r="LQ68" s="52">
        <v>473</v>
      </c>
      <c r="LR68" s="52">
        <v>579</v>
      </c>
      <c r="LS68" s="52">
        <v>466</v>
      </c>
      <c r="LT68" s="52">
        <v>574</v>
      </c>
      <c r="LU68" s="52">
        <v>456</v>
      </c>
      <c r="LV68" s="52">
        <v>567</v>
      </c>
      <c r="LW68" s="52">
        <v>436</v>
      </c>
      <c r="LX68" s="52">
        <v>551</v>
      </c>
      <c r="LY68" s="52">
        <v>443</v>
      </c>
      <c r="LZ68" s="52">
        <v>555</v>
      </c>
      <c r="MA68" s="52">
        <v>451</v>
      </c>
      <c r="MB68" s="52">
        <v>565</v>
      </c>
      <c r="MC68" s="52">
        <v>452</v>
      </c>
      <c r="MD68" s="52">
        <v>562</v>
      </c>
      <c r="ME68" s="52">
        <v>454</v>
      </c>
      <c r="MF68" s="52">
        <v>561</v>
      </c>
      <c r="MG68" s="52">
        <v>454</v>
      </c>
      <c r="MH68" s="52">
        <v>560</v>
      </c>
    </row>
    <row r="69" spans="1:346" x14ac:dyDescent="0.25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  <c r="LE69" s="52">
        <v>177</v>
      </c>
      <c r="LF69" s="52">
        <v>237</v>
      </c>
      <c r="LG69" s="52">
        <v>175</v>
      </c>
      <c r="LH69" s="52">
        <v>232</v>
      </c>
      <c r="LI69" s="52">
        <v>170</v>
      </c>
      <c r="LJ69" s="52">
        <v>231</v>
      </c>
      <c r="LK69" s="52">
        <v>160</v>
      </c>
      <c r="LL69" s="52">
        <v>223</v>
      </c>
      <c r="LM69" s="52">
        <v>156</v>
      </c>
      <c r="LN69" s="52">
        <v>221</v>
      </c>
      <c r="LO69" s="52">
        <v>160</v>
      </c>
      <c r="LP69" s="52">
        <v>224</v>
      </c>
      <c r="LQ69" s="52">
        <v>166</v>
      </c>
      <c r="LR69" s="52">
        <v>234</v>
      </c>
      <c r="LS69" s="52">
        <v>171</v>
      </c>
      <c r="LT69" s="52">
        <v>240</v>
      </c>
      <c r="LU69" s="52">
        <v>176</v>
      </c>
      <c r="LV69" s="52">
        <v>252</v>
      </c>
      <c r="LW69" s="52">
        <v>164</v>
      </c>
      <c r="LX69" s="52">
        <v>246</v>
      </c>
      <c r="LY69" s="52">
        <v>174</v>
      </c>
      <c r="LZ69" s="52">
        <v>261</v>
      </c>
      <c r="MA69" s="52">
        <v>181</v>
      </c>
      <c r="MB69" s="52">
        <v>267</v>
      </c>
      <c r="MC69" s="52">
        <v>181</v>
      </c>
      <c r="MD69" s="52">
        <v>262</v>
      </c>
      <c r="ME69" s="52">
        <v>182</v>
      </c>
      <c r="MF69" s="52">
        <v>269</v>
      </c>
      <c r="MG69" s="52">
        <v>183</v>
      </c>
      <c r="MH69" s="52">
        <v>264</v>
      </c>
    </row>
    <row r="70" spans="1:346" x14ac:dyDescent="0.25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  <c r="LE70" s="52">
        <v>66</v>
      </c>
      <c r="LF70" s="52">
        <v>95</v>
      </c>
      <c r="LG70" s="52">
        <v>66</v>
      </c>
      <c r="LH70" s="52">
        <v>95</v>
      </c>
      <c r="LI70" s="52">
        <v>66</v>
      </c>
      <c r="LJ70" s="52">
        <v>89</v>
      </c>
      <c r="LK70" s="52">
        <v>62</v>
      </c>
      <c r="LL70" s="52">
        <v>85</v>
      </c>
      <c r="LM70" s="52">
        <v>60</v>
      </c>
      <c r="LN70" s="52">
        <v>86</v>
      </c>
      <c r="LO70" s="52">
        <v>60</v>
      </c>
      <c r="LP70" s="52">
        <v>87</v>
      </c>
      <c r="LQ70" s="52">
        <v>59</v>
      </c>
      <c r="LR70" s="52">
        <v>88</v>
      </c>
      <c r="LS70" s="52">
        <v>57</v>
      </c>
      <c r="LT70" s="52">
        <v>86</v>
      </c>
      <c r="LU70" s="52">
        <v>60</v>
      </c>
      <c r="LV70" s="52">
        <v>89</v>
      </c>
      <c r="LW70" s="52">
        <v>67</v>
      </c>
      <c r="LX70" s="52">
        <v>95</v>
      </c>
      <c r="LY70" s="52">
        <v>75</v>
      </c>
      <c r="LZ70" s="52">
        <v>106</v>
      </c>
      <c r="MA70" s="52">
        <v>72</v>
      </c>
      <c r="MB70" s="52">
        <v>97</v>
      </c>
      <c r="MC70" s="52">
        <v>74</v>
      </c>
      <c r="MD70" s="52">
        <v>103</v>
      </c>
      <c r="ME70" s="52">
        <v>79</v>
      </c>
      <c r="MF70" s="52">
        <v>107</v>
      </c>
      <c r="MG70" s="52">
        <v>77</v>
      </c>
      <c r="MH70" s="52">
        <v>106</v>
      </c>
    </row>
    <row r="71" spans="1:346" x14ac:dyDescent="0.25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  <c r="LE71" s="52">
        <v>554</v>
      </c>
      <c r="LF71" s="52">
        <v>741</v>
      </c>
      <c r="LG71" s="52">
        <v>538</v>
      </c>
      <c r="LH71" s="52">
        <v>733</v>
      </c>
      <c r="LI71" s="52">
        <v>538</v>
      </c>
      <c r="LJ71" s="52">
        <v>729</v>
      </c>
      <c r="LK71" s="52">
        <v>533</v>
      </c>
      <c r="LL71" s="52">
        <v>724</v>
      </c>
      <c r="LM71" s="52">
        <v>541</v>
      </c>
      <c r="LN71" s="52">
        <v>716</v>
      </c>
      <c r="LO71" s="52">
        <v>537</v>
      </c>
      <c r="LP71" s="52">
        <v>696</v>
      </c>
      <c r="LQ71" s="52">
        <v>546</v>
      </c>
      <c r="LR71" s="52">
        <v>704</v>
      </c>
      <c r="LS71" s="52">
        <v>550</v>
      </c>
      <c r="LT71" s="52">
        <v>710</v>
      </c>
      <c r="LU71" s="52">
        <v>540</v>
      </c>
      <c r="LV71" s="52">
        <v>705</v>
      </c>
      <c r="LW71" s="52">
        <v>542</v>
      </c>
      <c r="LX71" s="52">
        <v>713</v>
      </c>
      <c r="LY71" s="52">
        <v>544</v>
      </c>
      <c r="LZ71" s="52">
        <v>712</v>
      </c>
      <c r="MA71" s="52">
        <v>571</v>
      </c>
      <c r="MB71" s="52">
        <v>740</v>
      </c>
      <c r="MC71" s="52">
        <v>568</v>
      </c>
      <c r="MD71" s="52">
        <v>741</v>
      </c>
      <c r="ME71" s="52">
        <v>558</v>
      </c>
      <c r="MF71" s="52">
        <v>733</v>
      </c>
      <c r="MG71" s="52">
        <v>562</v>
      </c>
      <c r="MH71" s="52">
        <v>735</v>
      </c>
    </row>
    <row r="72" spans="1:346" x14ac:dyDescent="0.25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  <c r="LE72" s="52">
        <v>337</v>
      </c>
      <c r="LF72" s="52">
        <v>462</v>
      </c>
      <c r="LG72" s="52">
        <v>356</v>
      </c>
      <c r="LH72" s="52">
        <v>489</v>
      </c>
      <c r="LI72" s="52">
        <v>354</v>
      </c>
      <c r="LJ72" s="52">
        <v>476</v>
      </c>
      <c r="LK72" s="52">
        <v>365</v>
      </c>
      <c r="LL72" s="52">
        <v>482</v>
      </c>
      <c r="LM72" s="52">
        <v>362</v>
      </c>
      <c r="LN72" s="52">
        <v>480</v>
      </c>
      <c r="LO72" s="52">
        <v>355</v>
      </c>
      <c r="LP72" s="52">
        <v>472</v>
      </c>
      <c r="LQ72" s="52">
        <v>341</v>
      </c>
      <c r="LR72" s="52">
        <v>461</v>
      </c>
      <c r="LS72" s="52">
        <v>329</v>
      </c>
      <c r="LT72" s="52">
        <v>453</v>
      </c>
      <c r="LU72" s="52">
        <v>328</v>
      </c>
      <c r="LV72" s="52">
        <v>451</v>
      </c>
      <c r="LW72" s="52">
        <v>332</v>
      </c>
      <c r="LX72" s="52">
        <v>456</v>
      </c>
      <c r="LY72" s="52">
        <v>325</v>
      </c>
      <c r="LZ72" s="52">
        <v>454</v>
      </c>
      <c r="MA72" s="52">
        <v>331</v>
      </c>
      <c r="MB72" s="52">
        <v>453</v>
      </c>
      <c r="MC72" s="52">
        <v>330</v>
      </c>
      <c r="MD72" s="52">
        <v>453</v>
      </c>
      <c r="ME72" s="52">
        <v>321</v>
      </c>
      <c r="MF72" s="52">
        <v>450</v>
      </c>
      <c r="MG72" s="52">
        <v>321</v>
      </c>
      <c r="MH72" s="52">
        <v>451</v>
      </c>
    </row>
    <row r="73" spans="1:346" x14ac:dyDescent="0.25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  <c r="LE73" s="52">
        <v>181</v>
      </c>
      <c r="LF73" s="52">
        <v>265</v>
      </c>
      <c r="LG73" s="52">
        <v>181</v>
      </c>
      <c r="LH73" s="52">
        <v>262</v>
      </c>
      <c r="LI73" s="52">
        <v>177</v>
      </c>
      <c r="LJ73" s="52">
        <v>262</v>
      </c>
      <c r="LK73" s="52">
        <v>176</v>
      </c>
      <c r="LL73" s="52">
        <v>264</v>
      </c>
      <c r="LM73" s="52">
        <v>177</v>
      </c>
      <c r="LN73" s="52">
        <v>269</v>
      </c>
      <c r="LO73" s="52">
        <v>179</v>
      </c>
      <c r="LP73" s="52">
        <v>265</v>
      </c>
      <c r="LQ73" s="52">
        <v>168</v>
      </c>
      <c r="LR73" s="52">
        <v>254</v>
      </c>
      <c r="LS73" s="52">
        <v>163</v>
      </c>
      <c r="LT73" s="52">
        <v>245</v>
      </c>
      <c r="LU73" s="52">
        <v>161</v>
      </c>
      <c r="LV73" s="52">
        <v>246</v>
      </c>
      <c r="LW73" s="52">
        <v>168</v>
      </c>
      <c r="LX73" s="52">
        <v>249</v>
      </c>
      <c r="LY73" s="52">
        <v>169</v>
      </c>
      <c r="LZ73" s="52">
        <v>247</v>
      </c>
      <c r="MA73" s="52">
        <v>172</v>
      </c>
      <c r="MB73" s="52">
        <v>244</v>
      </c>
      <c r="MC73" s="52">
        <v>175</v>
      </c>
      <c r="MD73" s="52">
        <v>248</v>
      </c>
      <c r="ME73" s="52">
        <v>180</v>
      </c>
      <c r="MF73" s="52">
        <v>258</v>
      </c>
      <c r="MG73" s="52">
        <v>175</v>
      </c>
      <c r="MH73" s="52">
        <v>248</v>
      </c>
    </row>
    <row r="74" spans="1:346" x14ac:dyDescent="0.25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  <c r="LE74" s="52">
        <v>326</v>
      </c>
      <c r="LF74" s="52">
        <v>384</v>
      </c>
      <c r="LG74" s="52">
        <v>311</v>
      </c>
      <c r="LH74" s="52">
        <v>367</v>
      </c>
      <c r="LI74" s="52">
        <v>302</v>
      </c>
      <c r="LJ74" s="52">
        <v>358</v>
      </c>
      <c r="LK74" s="52">
        <v>296</v>
      </c>
      <c r="LL74" s="52">
        <v>359</v>
      </c>
      <c r="LM74" s="52">
        <v>294</v>
      </c>
      <c r="LN74" s="52">
        <v>362</v>
      </c>
      <c r="LO74" s="52">
        <v>285</v>
      </c>
      <c r="LP74" s="52">
        <v>361</v>
      </c>
      <c r="LQ74" s="52">
        <v>285</v>
      </c>
      <c r="LR74" s="52">
        <v>358</v>
      </c>
      <c r="LS74" s="52">
        <v>295</v>
      </c>
      <c r="LT74" s="52">
        <v>373</v>
      </c>
      <c r="LU74" s="52">
        <v>288</v>
      </c>
      <c r="LV74" s="52">
        <v>367</v>
      </c>
      <c r="LW74" s="52">
        <v>289</v>
      </c>
      <c r="LX74" s="52">
        <v>375</v>
      </c>
      <c r="LY74" s="52">
        <v>289</v>
      </c>
      <c r="LZ74" s="52">
        <v>367</v>
      </c>
      <c r="MA74" s="52">
        <v>291</v>
      </c>
      <c r="MB74" s="52">
        <v>370</v>
      </c>
      <c r="MC74" s="52">
        <v>321</v>
      </c>
      <c r="MD74" s="52">
        <v>407</v>
      </c>
      <c r="ME74" s="52">
        <v>319</v>
      </c>
      <c r="MF74" s="52">
        <v>411</v>
      </c>
      <c r="MG74" s="52">
        <v>313</v>
      </c>
      <c r="MH74" s="52">
        <v>401</v>
      </c>
    </row>
    <row r="75" spans="1:346" x14ac:dyDescent="0.25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  <c r="LE75" s="52">
        <v>68</v>
      </c>
      <c r="LF75" s="52">
        <v>98</v>
      </c>
      <c r="LG75" s="52">
        <v>66</v>
      </c>
      <c r="LH75" s="52">
        <v>98</v>
      </c>
      <c r="LI75" s="52">
        <v>64</v>
      </c>
      <c r="LJ75" s="52">
        <v>100</v>
      </c>
      <c r="LK75" s="52">
        <v>64</v>
      </c>
      <c r="LL75" s="52">
        <v>100</v>
      </c>
      <c r="LM75" s="52">
        <v>58</v>
      </c>
      <c r="LN75" s="52">
        <v>92</v>
      </c>
      <c r="LO75" s="52">
        <v>58</v>
      </c>
      <c r="LP75" s="52">
        <v>94</v>
      </c>
      <c r="LQ75" s="52">
        <v>62</v>
      </c>
      <c r="LR75" s="52">
        <v>94</v>
      </c>
      <c r="LS75" s="52">
        <v>60</v>
      </c>
      <c r="LT75" s="52">
        <v>93</v>
      </c>
      <c r="LU75" s="52">
        <v>57</v>
      </c>
      <c r="LV75" s="52">
        <v>86</v>
      </c>
      <c r="LW75" s="52">
        <v>58</v>
      </c>
      <c r="LX75" s="52">
        <v>90</v>
      </c>
      <c r="LY75" s="52">
        <v>66</v>
      </c>
      <c r="LZ75" s="52">
        <v>105</v>
      </c>
      <c r="MA75" s="52">
        <v>69</v>
      </c>
      <c r="MB75" s="52">
        <v>109</v>
      </c>
      <c r="MC75" s="52">
        <v>69</v>
      </c>
      <c r="MD75" s="52">
        <v>117</v>
      </c>
      <c r="ME75" s="52">
        <v>72</v>
      </c>
      <c r="MF75" s="52">
        <v>119</v>
      </c>
      <c r="MG75" s="52">
        <v>69</v>
      </c>
      <c r="MH75" s="52">
        <v>118</v>
      </c>
    </row>
    <row r="76" spans="1:346" x14ac:dyDescent="0.25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  <c r="LE76" s="52">
        <v>278</v>
      </c>
      <c r="LF76" s="52">
        <v>387</v>
      </c>
      <c r="LG76" s="52">
        <v>288</v>
      </c>
      <c r="LH76" s="52">
        <v>399</v>
      </c>
      <c r="LI76" s="52">
        <v>278</v>
      </c>
      <c r="LJ76" s="52">
        <v>388</v>
      </c>
      <c r="LK76" s="52">
        <v>280</v>
      </c>
      <c r="LL76" s="52">
        <v>390</v>
      </c>
      <c r="LM76" s="52">
        <v>280</v>
      </c>
      <c r="LN76" s="52">
        <v>391</v>
      </c>
      <c r="LO76" s="52">
        <v>291</v>
      </c>
      <c r="LP76" s="52">
        <v>402</v>
      </c>
      <c r="LQ76" s="52">
        <v>290</v>
      </c>
      <c r="LR76" s="52">
        <v>403</v>
      </c>
      <c r="LS76" s="52">
        <v>289</v>
      </c>
      <c r="LT76" s="52">
        <v>408</v>
      </c>
      <c r="LU76" s="52">
        <v>283</v>
      </c>
      <c r="LV76" s="52">
        <v>405</v>
      </c>
      <c r="LW76" s="52">
        <v>291</v>
      </c>
      <c r="LX76" s="52">
        <v>414</v>
      </c>
      <c r="LY76" s="52">
        <v>282</v>
      </c>
      <c r="LZ76" s="52">
        <v>400</v>
      </c>
      <c r="MA76" s="52">
        <v>295</v>
      </c>
      <c r="MB76" s="52">
        <v>418</v>
      </c>
      <c r="MC76" s="52">
        <v>304</v>
      </c>
      <c r="MD76" s="52">
        <v>434</v>
      </c>
      <c r="ME76" s="52">
        <v>308</v>
      </c>
      <c r="MF76" s="52">
        <v>438</v>
      </c>
      <c r="MG76" s="52">
        <v>312</v>
      </c>
      <c r="MH76" s="52">
        <v>440</v>
      </c>
    </row>
    <row r="77" spans="1:346" x14ac:dyDescent="0.25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  <c r="LE77" s="52">
        <v>109</v>
      </c>
      <c r="LF77" s="52">
        <v>152</v>
      </c>
      <c r="LG77" s="52">
        <v>104</v>
      </c>
      <c r="LH77" s="52">
        <v>145</v>
      </c>
      <c r="LI77" s="52">
        <v>101</v>
      </c>
      <c r="LJ77" s="52">
        <v>150</v>
      </c>
      <c r="LK77" s="52">
        <v>102</v>
      </c>
      <c r="LL77" s="52">
        <v>148</v>
      </c>
      <c r="LM77" s="52">
        <v>102</v>
      </c>
      <c r="LN77" s="52">
        <v>152</v>
      </c>
      <c r="LO77" s="52">
        <v>101</v>
      </c>
      <c r="LP77" s="52">
        <v>151</v>
      </c>
      <c r="LQ77" s="52">
        <v>101</v>
      </c>
      <c r="LR77" s="52">
        <v>151</v>
      </c>
      <c r="LS77" s="52">
        <v>107</v>
      </c>
      <c r="LT77" s="52">
        <v>154</v>
      </c>
      <c r="LU77" s="52">
        <v>100</v>
      </c>
      <c r="LV77" s="52">
        <v>147</v>
      </c>
      <c r="LW77" s="52">
        <v>99</v>
      </c>
      <c r="LX77" s="52">
        <v>149</v>
      </c>
      <c r="LY77" s="52">
        <v>112</v>
      </c>
      <c r="LZ77" s="52">
        <v>151</v>
      </c>
      <c r="MA77" s="52">
        <v>116</v>
      </c>
      <c r="MB77" s="52">
        <v>151</v>
      </c>
      <c r="MC77" s="52">
        <v>123</v>
      </c>
      <c r="MD77" s="52">
        <v>159</v>
      </c>
      <c r="ME77" s="52">
        <v>120</v>
      </c>
      <c r="MF77" s="52">
        <v>159</v>
      </c>
      <c r="MG77" s="52">
        <v>120</v>
      </c>
      <c r="MH77" s="52">
        <v>160</v>
      </c>
    </row>
    <row r="78" spans="1:346" x14ac:dyDescent="0.25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  <c r="LE78" s="52">
        <v>197</v>
      </c>
      <c r="LF78" s="52">
        <v>272</v>
      </c>
      <c r="LG78" s="52">
        <v>199</v>
      </c>
      <c r="LH78" s="52">
        <v>276</v>
      </c>
      <c r="LI78" s="52">
        <v>195</v>
      </c>
      <c r="LJ78" s="52">
        <v>272</v>
      </c>
      <c r="LK78" s="52">
        <v>191</v>
      </c>
      <c r="LL78" s="52">
        <v>271</v>
      </c>
      <c r="LM78" s="52">
        <v>179</v>
      </c>
      <c r="LN78" s="52">
        <v>257</v>
      </c>
      <c r="LO78" s="52">
        <v>190</v>
      </c>
      <c r="LP78" s="52">
        <v>259</v>
      </c>
      <c r="LQ78" s="52">
        <v>183</v>
      </c>
      <c r="LR78" s="52">
        <v>258</v>
      </c>
      <c r="LS78" s="52">
        <v>184</v>
      </c>
      <c r="LT78" s="52">
        <v>257</v>
      </c>
      <c r="LU78" s="52">
        <v>189</v>
      </c>
      <c r="LV78" s="52">
        <v>261</v>
      </c>
      <c r="LW78" s="52">
        <v>185</v>
      </c>
      <c r="LX78" s="52">
        <v>259</v>
      </c>
      <c r="LY78" s="52">
        <v>184</v>
      </c>
      <c r="LZ78" s="52">
        <v>256</v>
      </c>
      <c r="MA78" s="52">
        <v>189</v>
      </c>
      <c r="MB78" s="52">
        <v>261</v>
      </c>
      <c r="MC78" s="52">
        <v>181</v>
      </c>
      <c r="MD78" s="52">
        <v>256</v>
      </c>
      <c r="ME78" s="52">
        <v>181</v>
      </c>
      <c r="MF78" s="52">
        <v>254</v>
      </c>
      <c r="MG78" s="52">
        <v>182</v>
      </c>
      <c r="MH78" s="52">
        <v>259</v>
      </c>
    </row>
    <row r="79" spans="1:346" x14ac:dyDescent="0.25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  <c r="LE79" s="52">
        <v>440</v>
      </c>
      <c r="LF79" s="52">
        <v>591</v>
      </c>
      <c r="LG79" s="52">
        <v>444</v>
      </c>
      <c r="LH79" s="52">
        <v>600</v>
      </c>
      <c r="LI79" s="52">
        <v>446</v>
      </c>
      <c r="LJ79" s="52">
        <v>602</v>
      </c>
      <c r="LK79" s="52">
        <v>450</v>
      </c>
      <c r="LL79" s="52">
        <v>599</v>
      </c>
      <c r="LM79" s="52">
        <v>440</v>
      </c>
      <c r="LN79" s="52">
        <v>587</v>
      </c>
      <c r="LO79" s="52">
        <v>431</v>
      </c>
      <c r="LP79" s="52">
        <v>583</v>
      </c>
      <c r="LQ79" s="52">
        <v>443</v>
      </c>
      <c r="LR79" s="52">
        <v>590</v>
      </c>
      <c r="LS79" s="52">
        <v>437</v>
      </c>
      <c r="LT79" s="52">
        <v>592</v>
      </c>
      <c r="LU79" s="52">
        <v>448</v>
      </c>
      <c r="LV79" s="52">
        <v>597</v>
      </c>
      <c r="LW79" s="52">
        <v>451</v>
      </c>
      <c r="LX79" s="52">
        <v>588</v>
      </c>
      <c r="LY79" s="52">
        <v>448</v>
      </c>
      <c r="LZ79" s="52">
        <v>585</v>
      </c>
      <c r="MA79" s="52">
        <v>452</v>
      </c>
      <c r="MB79" s="52">
        <v>596</v>
      </c>
      <c r="MC79" s="52">
        <v>477</v>
      </c>
      <c r="MD79" s="52">
        <v>625</v>
      </c>
      <c r="ME79" s="52">
        <v>477</v>
      </c>
      <c r="MF79" s="52">
        <v>630</v>
      </c>
      <c r="MG79" s="52">
        <v>469</v>
      </c>
      <c r="MH79" s="52">
        <v>623</v>
      </c>
    </row>
    <row r="80" spans="1:346" s="122" customFormat="1" x14ac:dyDescent="0.25">
      <c r="A80" s="120"/>
      <c r="B80" s="121"/>
      <c r="C80" s="148" t="s">
        <v>108</v>
      </c>
      <c r="E80" s="123">
        <f>SUM(E49:E79)</f>
        <v>8043</v>
      </c>
      <c r="F80" s="123">
        <f t="shared" ref="F80:P80" si="89">SUM(F49:F79)</f>
        <v>13610</v>
      </c>
      <c r="G80" s="123">
        <f t="shared" si="89"/>
        <v>8319</v>
      </c>
      <c r="H80" s="123">
        <f t="shared" si="89"/>
        <v>13719</v>
      </c>
      <c r="I80" s="123">
        <f t="shared" si="89"/>
        <v>8621</v>
      </c>
      <c r="J80" s="123">
        <f t="shared" si="89"/>
        <v>13655</v>
      </c>
      <c r="K80" s="123">
        <f t="shared" si="89"/>
        <v>8725</v>
      </c>
      <c r="L80" s="123">
        <f t="shared" si="89"/>
        <v>13519</v>
      </c>
      <c r="M80" s="123">
        <f t="shared" si="89"/>
        <v>8831</v>
      </c>
      <c r="N80" s="123">
        <f t="shared" si="89"/>
        <v>13562</v>
      </c>
      <c r="O80" s="123">
        <f t="shared" si="89"/>
        <v>8845</v>
      </c>
      <c r="P80" s="123">
        <f t="shared" si="89"/>
        <v>13474</v>
      </c>
      <c r="Q80" s="123">
        <f t="shared" ref="Q80:V80" si="90">SUM(Q49:Q79)</f>
        <v>8840</v>
      </c>
      <c r="R80" s="123">
        <f t="shared" si="90"/>
        <v>13443</v>
      </c>
      <c r="S80" s="123">
        <f t="shared" si="90"/>
        <v>8912</v>
      </c>
      <c r="T80" s="123">
        <f t="shared" si="90"/>
        <v>13560</v>
      </c>
      <c r="U80" s="123">
        <f t="shared" si="90"/>
        <v>8943</v>
      </c>
      <c r="V80" s="123">
        <f t="shared" si="90"/>
        <v>13662</v>
      </c>
      <c r="W80" s="123">
        <f t="shared" ref="W80:AB80" si="91">SUM(W49:W79)</f>
        <v>9101</v>
      </c>
      <c r="X80" s="123">
        <f t="shared" si="91"/>
        <v>13821</v>
      </c>
      <c r="Y80" s="123">
        <f t="shared" si="91"/>
        <v>9123</v>
      </c>
      <c r="Z80" s="123">
        <f t="shared" si="91"/>
        <v>13684</v>
      </c>
      <c r="AA80" s="123">
        <f t="shared" si="91"/>
        <v>9231</v>
      </c>
      <c r="AB80" s="123">
        <f t="shared" si="91"/>
        <v>13799</v>
      </c>
      <c r="AC80" s="123">
        <f t="shared" ref="AC80:AL80" si="92">SUM(AC49:AC79)</f>
        <v>9225</v>
      </c>
      <c r="AD80" s="123">
        <f t="shared" si="92"/>
        <v>13672</v>
      </c>
      <c r="AE80" s="123">
        <f t="shared" si="92"/>
        <v>9238</v>
      </c>
      <c r="AF80" s="123">
        <f t="shared" si="92"/>
        <v>13508</v>
      </c>
      <c r="AG80" s="123">
        <f t="shared" si="92"/>
        <v>9166</v>
      </c>
      <c r="AH80" s="123">
        <f t="shared" si="92"/>
        <v>13368</v>
      </c>
      <c r="AI80" s="123">
        <f t="shared" si="92"/>
        <v>9193</v>
      </c>
      <c r="AJ80" s="123">
        <f t="shared" si="92"/>
        <v>13323</v>
      </c>
      <c r="AK80" s="123">
        <f t="shared" si="92"/>
        <v>9149</v>
      </c>
      <c r="AL80" s="123">
        <f t="shared" si="92"/>
        <v>13222</v>
      </c>
      <c r="AM80" s="123">
        <f t="shared" ref="AM80:AR80" si="93">SUM(AM49:AM79)</f>
        <v>9132</v>
      </c>
      <c r="AN80" s="123">
        <f t="shared" si="93"/>
        <v>13113</v>
      </c>
      <c r="AO80" s="123">
        <f t="shared" si="93"/>
        <v>9122</v>
      </c>
      <c r="AP80" s="123">
        <f t="shared" si="93"/>
        <v>13090</v>
      </c>
      <c r="AQ80" s="123">
        <f t="shared" si="93"/>
        <v>8973</v>
      </c>
      <c r="AR80" s="123">
        <f t="shared" si="93"/>
        <v>13162</v>
      </c>
      <c r="AS80" s="123">
        <f t="shared" ref="AS80:AX80" si="94">SUM(AS49:AS79)</f>
        <v>9123</v>
      </c>
      <c r="AT80" s="123">
        <f t="shared" si="94"/>
        <v>13232</v>
      </c>
      <c r="AU80" s="123">
        <f t="shared" si="94"/>
        <v>9053</v>
      </c>
      <c r="AV80" s="123">
        <f t="shared" si="94"/>
        <v>13286</v>
      </c>
      <c r="AW80" s="123">
        <f t="shared" si="94"/>
        <v>9100</v>
      </c>
      <c r="AX80" s="123">
        <f t="shared" si="94"/>
        <v>13254</v>
      </c>
      <c r="AY80" s="123">
        <f t="shared" ref="AY80:BD80" si="95">SUM(AY49:AY79)</f>
        <v>9251</v>
      </c>
      <c r="AZ80" s="123">
        <f t="shared" si="95"/>
        <v>13334</v>
      </c>
      <c r="BA80" s="123">
        <f t="shared" si="95"/>
        <v>9340</v>
      </c>
      <c r="BB80" s="123">
        <f t="shared" si="95"/>
        <v>13315</v>
      </c>
      <c r="BC80" s="123">
        <f t="shared" si="95"/>
        <v>9401</v>
      </c>
      <c r="BD80" s="123">
        <f t="shared" si="95"/>
        <v>13305</v>
      </c>
      <c r="BE80" s="123">
        <f t="shared" ref="BE80:BJ80" si="96">SUM(BE49:BE79)</f>
        <v>9385</v>
      </c>
      <c r="BF80" s="123">
        <f t="shared" si="96"/>
        <v>13235</v>
      </c>
      <c r="BG80" s="123">
        <f t="shared" si="96"/>
        <v>9351</v>
      </c>
      <c r="BH80" s="123">
        <f t="shared" si="96"/>
        <v>13194</v>
      </c>
      <c r="BI80" s="123">
        <f t="shared" si="96"/>
        <v>9198</v>
      </c>
      <c r="BJ80" s="123">
        <f t="shared" si="96"/>
        <v>12903</v>
      </c>
      <c r="BK80" s="123">
        <f t="shared" ref="BK80:BR80" si="97">SUM(BK49:BK79)</f>
        <v>9247</v>
      </c>
      <c r="BL80" s="123">
        <f t="shared" si="97"/>
        <v>12879</v>
      </c>
      <c r="BM80" s="123">
        <f t="shared" si="97"/>
        <v>9362</v>
      </c>
      <c r="BN80" s="123">
        <f t="shared" si="97"/>
        <v>12905</v>
      </c>
      <c r="BO80" s="123">
        <f t="shared" si="97"/>
        <v>9479</v>
      </c>
      <c r="BP80" s="123">
        <f t="shared" si="97"/>
        <v>12973</v>
      </c>
      <c r="BQ80" s="123">
        <f t="shared" si="97"/>
        <v>9464</v>
      </c>
      <c r="BR80" s="123">
        <f t="shared" si="97"/>
        <v>12963</v>
      </c>
      <c r="BS80" s="123">
        <f t="shared" ref="BS80:BX80" si="98">SUM(BS49:BS79)</f>
        <v>9613</v>
      </c>
      <c r="BT80" s="123">
        <f t="shared" si="98"/>
        <v>13106</v>
      </c>
      <c r="BU80" s="123">
        <f t="shared" si="98"/>
        <v>9688</v>
      </c>
      <c r="BV80" s="123">
        <f t="shared" si="98"/>
        <v>13098</v>
      </c>
      <c r="BW80" s="123">
        <f t="shared" si="98"/>
        <v>9810</v>
      </c>
      <c r="BX80" s="123">
        <f t="shared" si="98"/>
        <v>13235</v>
      </c>
      <c r="BY80" s="123">
        <f t="shared" ref="BY80:CD80" si="99">SUM(BY49:BY79)</f>
        <v>9897</v>
      </c>
      <c r="BZ80" s="123">
        <f t="shared" si="99"/>
        <v>13298</v>
      </c>
      <c r="CA80" s="123">
        <f t="shared" si="99"/>
        <v>9929</v>
      </c>
      <c r="CB80" s="123">
        <f t="shared" si="99"/>
        <v>13268</v>
      </c>
      <c r="CC80" s="123">
        <f t="shared" si="99"/>
        <v>9986</v>
      </c>
      <c r="CD80" s="123">
        <f t="shared" si="99"/>
        <v>13289</v>
      </c>
      <c r="CE80" s="123">
        <f t="shared" ref="CE80:CJ80" si="100">SUM(CE49:CE79)</f>
        <v>9938</v>
      </c>
      <c r="CF80" s="123">
        <f t="shared" si="100"/>
        <v>13200</v>
      </c>
      <c r="CG80" s="123">
        <f t="shared" si="100"/>
        <v>9976</v>
      </c>
      <c r="CH80" s="123">
        <f t="shared" si="100"/>
        <v>13218</v>
      </c>
      <c r="CI80" s="123">
        <f t="shared" si="100"/>
        <v>9957</v>
      </c>
      <c r="CJ80" s="123">
        <f t="shared" si="100"/>
        <v>13150</v>
      </c>
      <c r="CK80" s="123">
        <f t="shared" ref="CK80:CP80" si="101">SUM(CK49:CK79)</f>
        <v>9989</v>
      </c>
      <c r="CL80" s="123">
        <f t="shared" si="101"/>
        <v>13157</v>
      </c>
      <c r="CM80" s="123">
        <f t="shared" si="101"/>
        <v>10097</v>
      </c>
      <c r="CN80" s="123">
        <f t="shared" si="101"/>
        <v>13260</v>
      </c>
      <c r="CO80" s="123">
        <f t="shared" si="101"/>
        <v>10099</v>
      </c>
      <c r="CP80" s="123">
        <f t="shared" si="101"/>
        <v>13328</v>
      </c>
      <c r="CQ80" s="123">
        <f t="shared" ref="CQ80:CV80" si="102">SUM(CQ49:CQ79)</f>
        <v>10099</v>
      </c>
      <c r="CR80" s="123">
        <f t="shared" si="102"/>
        <v>13395</v>
      </c>
      <c r="CS80" s="122">
        <f t="shared" si="102"/>
        <v>10184</v>
      </c>
      <c r="CT80" s="122">
        <f t="shared" si="102"/>
        <v>13339</v>
      </c>
      <c r="CU80" s="122">
        <f t="shared" si="102"/>
        <v>10265</v>
      </c>
      <c r="CV80" s="122">
        <f t="shared" si="102"/>
        <v>13403</v>
      </c>
      <c r="CW80" s="122">
        <f t="shared" ref="CW80:DB80" si="103">SUM(CW49:CW79)</f>
        <v>10293</v>
      </c>
      <c r="CX80" s="122">
        <f t="shared" si="103"/>
        <v>13404</v>
      </c>
      <c r="CY80" s="122">
        <f t="shared" si="103"/>
        <v>10374</v>
      </c>
      <c r="CZ80" s="122">
        <f t="shared" si="103"/>
        <v>13341</v>
      </c>
      <c r="DA80" s="122">
        <f t="shared" si="103"/>
        <v>10310</v>
      </c>
      <c r="DB80" s="122">
        <f t="shared" si="103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4">SUM(DE49:DE79)</f>
        <v>10260</v>
      </c>
      <c r="DF80" s="123">
        <f t="shared" si="104"/>
        <v>13084</v>
      </c>
      <c r="DG80" s="123">
        <f t="shared" si="104"/>
        <v>10164</v>
      </c>
      <c r="DH80" s="123">
        <f t="shared" si="104"/>
        <v>12983</v>
      </c>
      <c r="DI80" s="123">
        <f>SUM(DI49:DI79)</f>
        <v>10067</v>
      </c>
      <c r="DJ80" s="123">
        <f>SUM(DJ49:DJ79)</f>
        <v>12777</v>
      </c>
      <c r="DK80" s="123">
        <f t="shared" si="104"/>
        <v>10129</v>
      </c>
      <c r="DL80" s="123">
        <f t="shared" si="104"/>
        <v>12856</v>
      </c>
      <c r="DM80" s="123">
        <f t="shared" si="104"/>
        <v>10164</v>
      </c>
      <c r="DN80" s="123">
        <f t="shared" si="104"/>
        <v>12948</v>
      </c>
      <c r="DO80" s="123">
        <f t="shared" si="104"/>
        <v>10076</v>
      </c>
      <c r="DP80" s="123">
        <f t="shared" si="104"/>
        <v>12922</v>
      </c>
      <c r="DQ80" s="123">
        <f t="shared" si="104"/>
        <v>10098</v>
      </c>
      <c r="DR80" s="123">
        <f t="shared" si="104"/>
        <v>12934</v>
      </c>
      <c r="DS80" s="123">
        <f t="shared" si="104"/>
        <v>10192</v>
      </c>
      <c r="DT80" s="123">
        <f t="shared" si="104"/>
        <v>13024</v>
      </c>
      <c r="DU80" s="123">
        <f t="shared" ref="DU80:EP80" si="105">SUM(DU49:DU79)</f>
        <v>10244</v>
      </c>
      <c r="DV80" s="123">
        <f t="shared" si="105"/>
        <v>13100</v>
      </c>
      <c r="DW80" s="123">
        <f t="shared" si="105"/>
        <v>10273</v>
      </c>
      <c r="DX80" s="123">
        <f t="shared" si="105"/>
        <v>13060</v>
      </c>
      <c r="DY80" s="123">
        <f t="shared" si="105"/>
        <v>10277</v>
      </c>
      <c r="DZ80" s="123">
        <f t="shared" si="105"/>
        <v>13062</v>
      </c>
      <c r="EA80" s="123">
        <f t="shared" si="105"/>
        <v>10237</v>
      </c>
      <c r="EB80" s="123">
        <f>SUM(EB49:EB79)</f>
        <v>13029</v>
      </c>
      <c r="EC80" s="123">
        <f t="shared" si="105"/>
        <v>10222</v>
      </c>
      <c r="ED80" s="123">
        <f t="shared" si="105"/>
        <v>13033</v>
      </c>
      <c r="EE80" s="123">
        <f t="shared" si="105"/>
        <v>10208</v>
      </c>
      <c r="EF80" s="123">
        <f t="shared" si="105"/>
        <v>13014</v>
      </c>
      <c r="EG80" s="123">
        <f t="shared" si="105"/>
        <v>10135</v>
      </c>
      <c r="EH80" s="123">
        <f t="shared" si="105"/>
        <v>12957</v>
      </c>
      <c r="EI80" s="123">
        <f t="shared" si="105"/>
        <v>10168</v>
      </c>
      <c r="EJ80" s="123">
        <f t="shared" si="105"/>
        <v>13018</v>
      </c>
      <c r="EK80" s="128">
        <f>SUM(EK49:EK79)</f>
        <v>10193</v>
      </c>
      <c r="EL80" s="123">
        <f>SUM(EL49:EL79)</f>
        <v>13079</v>
      </c>
      <c r="EM80" s="123">
        <f t="shared" si="105"/>
        <v>10187</v>
      </c>
      <c r="EN80" s="123">
        <f t="shared" si="105"/>
        <v>13116</v>
      </c>
      <c r="EO80" s="123">
        <f t="shared" si="105"/>
        <v>10210</v>
      </c>
      <c r="EP80" s="123">
        <f t="shared" si="105"/>
        <v>13174</v>
      </c>
      <c r="EQ80" s="123">
        <f t="shared" ref="EQ80:FV80" si="106">SUM(EQ49:EQ79)</f>
        <v>10359</v>
      </c>
      <c r="ER80" s="123">
        <f t="shared" si="106"/>
        <v>13367</v>
      </c>
      <c r="ES80" s="123">
        <f t="shared" si="106"/>
        <v>10340</v>
      </c>
      <c r="ET80" s="123">
        <f t="shared" si="106"/>
        <v>13351</v>
      </c>
      <c r="EU80" s="123">
        <f t="shared" si="106"/>
        <v>10265</v>
      </c>
      <c r="EV80" s="123">
        <f t="shared" si="106"/>
        <v>13373</v>
      </c>
      <c r="EW80" s="123">
        <f t="shared" si="106"/>
        <v>10228</v>
      </c>
      <c r="EX80" s="123">
        <f t="shared" si="106"/>
        <v>13463</v>
      </c>
      <c r="EY80" s="123">
        <f t="shared" si="106"/>
        <v>10086</v>
      </c>
      <c r="EZ80" s="123">
        <f t="shared" si="106"/>
        <v>13420</v>
      </c>
      <c r="FA80" s="123">
        <f t="shared" si="106"/>
        <v>9946</v>
      </c>
      <c r="FB80" s="123">
        <f t="shared" si="106"/>
        <v>13403</v>
      </c>
      <c r="FC80" s="123">
        <f t="shared" si="106"/>
        <v>9656</v>
      </c>
      <c r="FD80" s="123">
        <f t="shared" si="106"/>
        <v>13279</v>
      </c>
      <c r="FE80" s="123">
        <f t="shared" si="106"/>
        <v>9525</v>
      </c>
      <c r="FF80" s="123">
        <f t="shared" si="106"/>
        <v>13214</v>
      </c>
      <c r="FG80" s="123">
        <f t="shared" si="106"/>
        <v>9373</v>
      </c>
      <c r="FH80" s="123">
        <f t="shared" si="106"/>
        <v>13202</v>
      </c>
      <c r="FI80" s="123">
        <f t="shared" si="106"/>
        <v>9276</v>
      </c>
      <c r="FJ80" s="123">
        <f t="shared" si="106"/>
        <v>13313</v>
      </c>
      <c r="FK80" s="123">
        <f t="shared" si="106"/>
        <v>9043</v>
      </c>
      <c r="FL80" s="123">
        <f t="shared" si="106"/>
        <v>13339</v>
      </c>
      <c r="FM80" s="123">
        <f t="shared" si="106"/>
        <v>8900</v>
      </c>
      <c r="FN80" s="123">
        <f t="shared" si="106"/>
        <v>13339</v>
      </c>
      <c r="FO80" s="123">
        <f t="shared" si="106"/>
        <v>8879</v>
      </c>
      <c r="FP80" s="123">
        <f t="shared" si="106"/>
        <v>13426</v>
      </c>
      <c r="FQ80" s="123">
        <f t="shared" si="106"/>
        <v>8847</v>
      </c>
      <c r="FR80" s="123">
        <f t="shared" si="106"/>
        <v>13442</v>
      </c>
      <c r="FS80" s="123">
        <f t="shared" si="106"/>
        <v>8102</v>
      </c>
      <c r="FT80" s="123">
        <f t="shared" si="106"/>
        <v>12609</v>
      </c>
      <c r="FU80" s="123">
        <f t="shared" si="106"/>
        <v>8708</v>
      </c>
      <c r="FV80" s="123">
        <f t="shared" si="106"/>
        <v>13384</v>
      </c>
      <c r="FW80" s="123">
        <f t="shared" ref="FW80:HB80" si="107">SUM(FW49:FW79)</f>
        <v>8727</v>
      </c>
      <c r="FX80" s="123">
        <f t="shared" si="107"/>
        <v>13345</v>
      </c>
      <c r="FY80" s="123">
        <f t="shared" si="107"/>
        <v>8093</v>
      </c>
      <c r="FZ80" s="123">
        <f t="shared" si="107"/>
        <v>12404</v>
      </c>
      <c r="GA80" s="123">
        <f t="shared" si="107"/>
        <v>8077</v>
      </c>
      <c r="GB80" s="123">
        <f t="shared" si="107"/>
        <v>12388</v>
      </c>
      <c r="GC80" s="123">
        <f t="shared" si="107"/>
        <v>8204</v>
      </c>
      <c r="GD80" s="123">
        <f t="shared" si="107"/>
        <v>12336</v>
      </c>
      <c r="GE80" s="123">
        <f t="shared" si="107"/>
        <v>8464</v>
      </c>
      <c r="GF80" s="123">
        <f t="shared" si="107"/>
        <v>12397</v>
      </c>
      <c r="GG80" s="123">
        <f t="shared" si="107"/>
        <v>8626</v>
      </c>
      <c r="GH80" s="123">
        <f t="shared" si="107"/>
        <v>12583</v>
      </c>
      <c r="GI80" s="123">
        <f t="shared" si="107"/>
        <v>8664</v>
      </c>
      <c r="GJ80" s="123">
        <f t="shared" si="107"/>
        <v>12626</v>
      </c>
      <c r="GK80" s="123">
        <f t="shared" si="107"/>
        <v>8918</v>
      </c>
      <c r="GL80" s="123">
        <f t="shared" si="107"/>
        <v>12709</v>
      </c>
      <c r="GM80" s="123">
        <f t="shared" si="107"/>
        <v>9003</v>
      </c>
      <c r="GN80" s="123">
        <f t="shared" si="107"/>
        <v>12734</v>
      </c>
      <c r="GO80" s="123">
        <f t="shared" si="107"/>
        <v>9057</v>
      </c>
      <c r="GP80" s="123">
        <f t="shared" si="107"/>
        <v>12789</v>
      </c>
      <c r="GQ80" s="123">
        <f t="shared" si="107"/>
        <v>9109</v>
      </c>
      <c r="GR80" s="123">
        <f t="shared" si="107"/>
        <v>12750</v>
      </c>
      <c r="GS80" s="123">
        <f t="shared" si="107"/>
        <v>9136</v>
      </c>
      <c r="GT80" s="123">
        <f t="shared" si="107"/>
        <v>12607</v>
      </c>
      <c r="GU80" s="123">
        <f t="shared" si="107"/>
        <v>9156</v>
      </c>
      <c r="GV80" s="123">
        <f t="shared" si="107"/>
        <v>12567</v>
      </c>
      <c r="GW80" s="123">
        <f t="shared" si="107"/>
        <v>9090</v>
      </c>
      <c r="GX80" s="123">
        <f t="shared" si="107"/>
        <v>12303</v>
      </c>
      <c r="GY80" s="123">
        <f t="shared" si="107"/>
        <v>9120</v>
      </c>
      <c r="GZ80" s="123">
        <f t="shared" si="107"/>
        <v>12283</v>
      </c>
      <c r="HA80" s="123">
        <f t="shared" si="107"/>
        <v>9109</v>
      </c>
      <c r="HB80" s="123">
        <f t="shared" si="107"/>
        <v>12259</v>
      </c>
      <c r="HC80" s="123">
        <f t="shared" ref="HC80:JO80" si="108">SUM(HC49:HC79)</f>
        <v>9168</v>
      </c>
      <c r="HD80" s="123">
        <f t="shared" si="108"/>
        <v>12298</v>
      </c>
      <c r="HE80" s="123">
        <f t="shared" si="108"/>
        <v>9214</v>
      </c>
      <c r="HF80" s="123">
        <f t="shared" si="108"/>
        <v>12376</v>
      </c>
      <c r="HG80" s="123">
        <f t="shared" si="108"/>
        <v>9229</v>
      </c>
      <c r="HH80" s="123">
        <f t="shared" si="108"/>
        <v>12408</v>
      </c>
      <c r="HI80" s="123">
        <f t="shared" si="108"/>
        <v>9286</v>
      </c>
      <c r="HJ80" s="123">
        <f t="shared" si="108"/>
        <v>12433</v>
      </c>
      <c r="HK80" s="123">
        <f t="shared" si="108"/>
        <v>9309</v>
      </c>
      <c r="HL80" s="123">
        <f t="shared" si="108"/>
        <v>12359</v>
      </c>
      <c r="HM80" s="123">
        <f t="shared" si="108"/>
        <v>9342</v>
      </c>
      <c r="HN80" s="123">
        <f t="shared" si="108"/>
        <v>12354</v>
      </c>
      <c r="HO80" s="123">
        <f t="shared" si="108"/>
        <v>9377</v>
      </c>
      <c r="HP80" s="123">
        <f t="shared" si="108"/>
        <v>12257</v>
      </c>
      <c r="HQ80" s="123">
        <f t="shared" si="108"/>
        <v>9330</v>
      </c>
      <c r="HR80" s="123">
        <f t="shared" si="108"/>
        <v>12158</v>
      </c>
      <c r="HS80" s="123">
        <f t="shared" si="108"/>
        <v>9295</v>
      </c>
      <c r="HT80" s="123">
        <f t="shared" si="108"/>
        <v>12137</v>
      </c>
      <c r="HU80" s="123">
        <f t="shared" si="108"/>
        <v>9288</v>
      </c>
      <c r="HV80" s="123">
        <f t="shared" si="108"/>
        <v>12067</v>
      </c>
      <c r="HW80" s="123">
        <f t="shared" si="108"/>
        <v>9229</v>
      </c>
      <c r="HX80" s="123">
        <f t="shared" si="108"/>
        <v>11962</v>
      </c>
      <c r="HY80" s="123">
        <f t="shared" si="108"/>
        <v>9241</v>
      </c>
      <c r="HZ80" s="123">
        <f t="shared" si="108"/>
        <v>11973</v>
      </c>
      <c r="IA80" s="123">
        <f t="shared" si="108"/>
        <v>9256</v>
      </c>
      <c r="IB80" s="123">
        <f t="shared" si="108"/>
        <v>11975</v>
      </c>
      <c r="IC80" s="123">
        <f t="shared" si="108"/>
        <v>9256</v>
      </c>
      <c r="ID80" s="123">
        <f t="shared" si="108"/>
        <v>11973</v>
      </c>
      <c r="IE80" s="123">
        <f t="shared" si="108"/>
        <v>9310</v>
      </c>
      <c r="IF80" s="123">
        <f t="shared" si="108"/>
        <v>12054</v>
      </c>
      <c r="IG80" s="123">
        <f t="shared" si="108"/>
        <v>9299</v>
      </c>
      <c r="IH80" s="123">
        <f t="shared" si="108"/>
        <v>12049</v>
      </c>
      <c r="II80" s="123">
        <f t="shared" si="108"/>
        <v>9309</v>
      </c>
      <c r="IJ80" s="123">
        <f t="shared" si="108"/>
        <v>12051</v>
      </c>
      <c r="IK80" s="123">
        <f t="shared" si="108"/>
        <v>9290</v>
      </c>
      <c r="IL80" s="123">
        <f t="shared" si="108"/>
        <v>12052</v>
      </c>
      <c r="IM80" s="123">
        <f t="shared" si="108"/>
        <v>9257</v>
      </c>
      <c r="IN80" s="123">
        <f t="shared" si="108"/>
        <v>11983</v>
      </c>
      <c r="IO80" s="123">
        <f t="shared" si="108"/>
        <v>9200</v>
      </c>
      <c r="IP80" s="123">
        <f t="shared" si="108"/>
        <v>11926</v>
      </c>
      <c r="IQ80" s="123">
        <f t="shared" si="108"/>
        <v>9091</v>
      </c>
      <c r="IR80" s="123">
        <f t="shared" si="108"/>
        <v>11818</v>
      </c>
      <c r="IS80" s="123">
        <f t="shared" si="108"/>
        <v>9053</v>
      </c>
      <c r="IT80" s="123">
        <f t="shared" si="108"/>
        <v>11782</v>
      </c>
      <c r="IU80" s="123">
        <f t="shared" si="108"/>
        <v>9004</v>
      </c>
      <c r="IV80" s="123">
        <f t="shared" si="108"/>
        <v>11734</v>
      </c>
      <c r="IW80" s="123">
        <f t="shared" si="108"/>
        <v>8956</v>
      </c>
      <c r="IX80" s="123">
        <f t="shared" si="108"/>
        <v>11636</v>
      </c>
      <c r="IY80" s="123">
        <f t="shared" si="108"/>
        <v>9016</v>
      </c>
      <c r="IZ80" s="123">
        <f t="shared" si="108"/>
        <v>11687</v>
      </c>
      <c r="JA80" s="123">
        <f t="shared" si="108"/>
        <v>9028</v>
      </c>
      <c r="JB80" s="123">
        <f t="shared" si="108"/>
        <v>11693</v>
      </c>
      <c r="JC80" s="123">
        <f t="shared" si="108"/>
        <v>9006</v>
      </c>
      <c r="JD80" s="123">
        <f t="shared" si="108"/>
        <v>11729</v>
      </c>
      <c r="JE80" s="123">
        <f t="shared" si="108"/>
        <v>9045</v>
      </c>
      <c r="JF80" s="123">
        <f t="shared" si="108"/>
        <v>11726</v>
      </c>
      <c r="JG80" s="123">
        <f t="shared" si="108"/>
        <v>9066</v>
      </c>
      <c r="JH80" s="123">
        <f t="shared" si="108"/>
        <v>11753</v>
      </c>
      <c r="JI80" s="123">
        <f t="shared" si="108"/>
        <v>9146</v>
      </c>
      <c r="JJ80" s="123">
        <f t="shared" si="108"/>
        <v>11820</v>
      </c>
      <c r="JK80" s="123">
        <f t="shared" si="108"/>
        <v>9119</v>
      </c>
      <c r="JL80" s="123">
        <f t="shared" si="108"/>
        <v>11778</v>
      </c>
      <c r="JM80" s="123">
        <f t="shared" si="108"/>
        <v>9078</v>
      </c>
      <c r="JN80" s="123">
        <f t="shared" si="108"/>
        <v>11728</v>
      </c>
      <c r="JO80" s="123">
        <f t="shared" si="108"/>
        <v>9006</v>
      </c>
      <c r="JP80" s="123">
        <f t="shared" ref="JP80:LB80" si="109">SUM(JP49:JP79)</f>
        <v>11652</v>
      </c>
      <c r="JQ80" s="123">
        <f t="shared" si="109"/>
        <v>8904</v>
      </c>
      <c r="JR80" s="123">
        <f t="shared" si="109"/>
        <v>11531</v>
      </c>
      <c r="JS80" s="123">
        <f t="shared" si="109"/>
        <v>8888</v>
      </c>
      <c r="JT80" s="123">
        <f t="shared" si="109"/>
        <v>11518</v>
      </c>
      <c r="JU80" s="123">
        <f t="shared" si="109"/>
        <v>8801</v>
      </c>
      <c r="JV80" s="123">
        <f t="shared" si="109"/>
        <v>11415</v>
      </c>
      <c r="JW80" s="123">
        <f t="shared" si="109"/>
        <v>8760</v>
      </c>
      <c r="JX80" s="123">
        <f t="shared" si="109"/>
        <v>11378</v>
      </c>
      <c r="JY80" s="123">
        <f t="shared" si="109"/>
        <v>8785</v>
      </c>
      <c r="JZ80" s="123">
        <f t="shared" si="109"/>
        <v>11362</v>
      </c>
      <c r="KA80" s="123">
        <f t="shared" si="109"/>
        <v>8744</v>
      </c>
      <c r="KB80" s="123">
        <f t="shared" si="109"/>
        <v>11363</v>
      </c>
      <c r="KC80" s="123">
        <f t="shared" si="109"/>
        <v>8730</v>
      </c>
      <c r="KD80" s="123">
        <f t="shared" si="109"/>
        <v>11297</v>
      </c>
      <c r="KE80" s="123">
        <f t="shared" si="109"/>
        <v>8812</v>
      </c>
      <c r="KF80" s="123">
        <f t="shared" si="109"/>
        <v>11411</v>
      </c>
      <c r="KG80" s="123">
        <f t="shared" si="109"/>
        <v>8809</v>
      </c>
      <c r="KH80" s="123">
        <f t="shared" si="109"/>
        <v>11490</v>
      </c>
      <c r="KI80" s="123">
        <f t="shared" si="109"/>
        <v>8967</v>
      </c>
      <c r="KJ80" s="123">
        <f t="shared" si="109"/>
        <v>11693</v>
      </c>
      <c r="KK80" s="123">
        <f t="shared" si="109"/>
        <v>8885</v>
      </c>
      <c r="KL80" s="123">
        <f t="shared" si="109"/>
        <v>11633</v>
      </c>
      <c r="KM80" s="123">
        <f t="shared" si="109"/>
        <v>8809</v>
      </c>
      <c r="KN80" s="123">
        <f t="shared" si="109"/>
        <v>11604</v>
      </c>
      <c r="KO80" s="123">
        <f t="shared" si="109"/>
        <v>8786</v>
      </c>
      <c r="KP80" s="123">
        <f t="shared" si="109"/>
        <v>11543</v>
      </c>
      <c r="KQ80" s="123">
        <f t="shared" si="109"/>
        <v>8714</v>
      </c>
      <c r="KR80" s="123">
        <f t="shared" si="109"/>
        <v>11475</v>
      </c>
      <c r="KS80" s="123">
        <f t="shared" si="109"/>
        <v>8625</v>
      </c>
      <c r="KT80" s="123">
        <f t="shared" si="109"/>
        <v>11385</v>
      </c>
      <c r="KU80" s="123">
        <f t="shared" si="109"/>
        <v>8628</v>
      </c>
      <c r="KV80" s="123">
        <f t="shared" si="109"/>
        <v>11403</v>
      </c>
      <c r="KW80" s="123">
        <f t="shared" si="109"/>
        <v>8737</v>
      </c>
      <c r="KX80" s="123">
        <f t="shared" si="109"/>
        <v>11483</v>
      </c>
      <c r="KY80" s="123">
        <f t="shared" si="109"/>
        <v>8744</v>
      </c>
      <c r="KZ80" s="123">
        <f t="shared" si="109"/>
        <v>11592</v>
      </c>
      <c r="LA80" s="123">
        <f t="shared" si="109"/>
        <v>8766</v>
      </c>
      <c r="LB80" s="123">
        <f t="shared" si="109"/>
        <v>11584</v>
      </c>
      <c r="LC80" s="123">
        <f>SUM(LC49:LC79)</f>
        <v>8803</v>
      </c>
      <c r="LD80" s="123">
        <f>SUM(LD49:LD79)</f>
        <v>11629</v>
      </c>
      <c r="LE80" s="123">
        <f t="shared" ref="LE80:MH80" si="110">SUM(LE49:LE79)</f>
        <v>8789</v>
      </c>
      <c r="LF80" s="123">
        <f t="shared" si="110"/>
        <v>11652</v>
      </c>
      <c r="LG80" s="123">
        <f t="shared" si="110"/>
        <v>8796</v>
      </c>
      <c r="LH80" s="123">
        <f t="shared" si="110"/>
        <v>11675</v>
      </c>
      <c r="LI80" s="123">
        <f t="shared" si="110"/>
        <v>8758</v>
      </c>
      <c r="LJ80" s="123">
        <f t="shared" si="110"/>
        <v>11644</v>
      </c>
      <c r="LK80" s="123">
        <f t="shared" si="110"/>
        <v>8722</v>
      </c>
      <c r="LL80" s="123">
        <f t="shared" si="110"/>
        <v>11638</v>
      </c>
      <c r="LM80" s="123">
        <f t="shared" si="110"/>
        <v>8638</v>
      </c>
      <c r="LN80" s="123">
        <f t="shared" si="110"/>
        <v>11546</v>
      </c>
      <c r="LO80" s="123">
        <f t="shared" si="110"/>
        <v>8598</v>
      </c>
      <c r="LP80" s="123">
        <f t="shared" si="110"/>
        <v>11450</v>
      </c>
      <c r="LQ80" s="123">
        <f t="shared" si="110"/>
        <v>8580</v>
      </c>
      <c r="LR80" s="123">
        <f t="shared" si="110"/>
        <v>11430</v>
      </c>
      <c r="LS80" s="123">
        <f t="shared" si="110"/>
        <v>8591</v>
      </c>
      <c r="LT80" s="123">
        <f t="shared" si="110"/>
        <v>11466</v>
      </c>
      <c r="LU80" s="123">
        <f t="shared" si="110"/>
        <v>8605</v>
      </c>
      <c r="LV80" s="123">
        <f t="shared" si="110"/>
        <v>11452</v>
      </c>
      <c r="LW80" s="123">
        <f t="shared" si="110"/>
        <v>8579</v>
      </c>
      <c r="LX80" s="123">
        <f t="shared" si="110"/>
        <v>11489</v>
      </c>
      <c r="LY80" s="123">
        <f t="shared" si="110"/>
        <v>8629</v>
      </c>
      <c r="LZ80" s="123">
        <f t="shared" si="110"/>
        <v>11483</v>
      </c>
      <c r="MA80" s="123">
        <f t="shared" si="110"/>
        <v>8812</v>
      </c>
      <c r="MB80" s="123">
        <f t="shared" si="110"/>
        <v>11687</v>
      </c>
      <c r="MC80" s="123">
        <f t="shared" si="110"/>
        <v>8914</v>
      </c>
      <c r="MD80" s="123">
        <f t="shared" si="110"/>
        <v>11794</v>
      </c>
      <c r="ME80" s="123">
        <f t="shared" si="110"/>
        <v>8914</v>
      </c>
      <c r="MF80" s="123">
        <f t="shared" si="110"/>
        <v>11763</v>
      </c>
      <c r="MG80" s="123">
        <f t="shared" si="110"/>
        <v>8887</v>
      </c>
      <c r="MH80" s="123">
        <f t="shared" si="110"/>
        <v>11691</v>
      </c>
    </row>
    <row r="81" spans="1:346" x14ac:dyDescent="0.25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  <c r="LE81" s="52">
        <v>110</v>
      </c>
      <c r="LF81" s="52">
        <v>142</v>
      </c>
      <c r="LG81" s="52">
        <v>111</v>
      </c>
      <c r="LH81" s="52">
        <v>145</v>
      </c>
      <c r="LI81" s="52">
        <v>107</v>
      </c>
      <c r="LJ81" s="52">
        <v>142</v>
      </c>
      <c r="LK81" s="52">
        <v>110</v>
      </c>
      <c r="LL81" s="52">
        <v>149</v>
      </c>
      <c r="LM81" s="52">
        <v>102</v>
      </c>
      <c r="LN81" s="52">
        <v>145</v>
      </c>
      <c r="LO81" s="52">
        <v>99</v>
      </c>
      <c r="LP81" s="52">
        <v>145</v>
      </c>
      <c r="LQ81" s="52">
        <v>93</v>
      </c>
      <c r="LR81" s="52">
        <v>138</v>
      </c>
      <c r="LS81" s="52">
        <v>82</v>
      </c>
      <c r="LT81" s="52">
        <v>127</v>
      </c>
      <c r="LU81" s="52">
        <v>75</v>
      </c>
      <c r="LV81" s="52">
        <v>126</v>
      </c>
      <c r="LW81" s="52">
        <v>71</v>
      </c>
      <c r="LX81" s="52">
        <v>120</v>
      </c>
      <c r="LY81" s="52">
        <v>71</v>
      </c>
      <c r="LZ81" s="52">
        <v>116</v>
      </c>
      <c r="MA81" s="52">
        <v>71</v>
      </c>
      <c r="MB81" s="52">
        <v>114</v>
      </c>
      <c r="MC81" s="52">
        <v>73</v>
      </c>
      <c r="MD81" s="52">
        <v>119</v>
      </c>
      <c r="ME81" s="52">
        <v>71</v>
      </c>
      <c r="MF81" s="52">
        <v>115</v>
      </c>
      <c r="MG81" s="52">
        <v>73</v>
      </c>
      <c r="MH81" s="52">
        <v>116</v>
      </c>
    </row>
    <row r="82" spans="1:346" x14ac:dyDescent="0.25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  <c r="LE82" s="52">
        <v>80</v>
      </c>
      <c r="LF82" s="52">
        <v>117</v>
      </c>
      <c r="LG82" s="52">
        <v>87</v>
      </c>
      <c r="LH82" s="52">
        <v>119</v>
      </c>
      <c r="LI82" s="52">
        <v>83</v>
      </c>
      <c r="LJ82" s="52">
        <v>113</v>
      </c>
      <c r="LK82" s="52">
        <v>81</v>
      </c>
      <c r="LL82" s="52">
        <v>110</v>
      </c>
      <c r="LM82" s="52">
        <v>80</v>
      </c>
      <c r="LN82" s="52">
        <v>111</v>
      </c>
      <c r="LO82" s="52">
        <v>78</v>
      </c>
      <c r="LP82" s="52">
        <v>106</v>
      </c>
      <c r="LQ82" s="52">
        <v>79</v>
      </c>
      <c r="LR82" s="52">
        <v>103</v>
      </c>
      <c r="LS82" s="52">
        <v>79</v>
      </c>
      <c r="LT82" s="52">
        <v>103</v>
      </c>
      <c r="LU82" s="52">
        <v>83</v>
      </c>
      <c r="LV82" s="52">
        <v>106</v>
      </c>
      <c r="LW82" s="52">
        <v>78</v>
      </c>
      <c r="LX82" s="52">
        <v>100</v>
      </c>
      <c r="LY82" s="52">
        <v>69</v>
      </c>
      <c r="LZ82" s="52">
        <v>91</v>
      </c>
      <c r="MA82" s="52">
        <v>73</v>
      </c>
      <c r="MB82" s="52">
        <v>97</v>
      </c>
      <c r="MC82" s="52">
        <v>74</v>
      </c>
      <c r="MD82" s="52">
        <v>98</v>
      </c>
      <c r="ME82" s="52">
        <v>77</v>
      </c>
      <c r="MF82" s="52">
        <v>102</v>
      </c>
      <c r="MG82" s="52">
        <v>74</v>
      </c>
      <c r="MH82" s="52">
        <v>98</v>
      </c>
    </row>
    <row r="83" spans="1:346" x14ac:dyDescent="0.25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  <c r="LE83" s="52">
        <v>383</v>
      </c>
      <c r="LF83" s="52">
        <v>510</v>
      </c>
      <c r="LG83" s="52">
        <v>380</v>
      </c>
      <c r="LH83" s="52">
        <v>503</v>
      </c>
      <c r="LI83" s="52">
        <v>374</v>
      </c>
      <c r="LJ83" s="52">
        <v>499</v>
      </c>
      <c r="LK83" s="52">
        <v>372</v>
      </c>
      <c r="LL83" s="52">
        <v>501</v>
      </c>
      <c r="LM83" s="52">
        <v>365</v>
      </c>
      <c r="LN83" s="52">
        <v>499</v>
      </c>
      <c r="LO83" s="52">
        <v>373</v>
      </c>
      <c r="LP83" s="52">
        <v>509</v>
      </c>
      <c r="LQ83" s="52">
        <v>376</v>
      </c>
      <c r="LR83" s="52">
        <v>508</v>
      </c>
      <c r="LS83" s="52">
        <v>379</v>
      </c>
      <c r="LT83" s="52">
        <v>509</v>
      </c>
      <c r="LU83" s="52">
        <v>380</v>
      </c>
      <c r="LV83" s="52">
        <v>503</v>
      </c>
      <c r="LW83" s="52">
        <v>377</v>
      </c>
      <c r="LX83" s="52">
        <v>507</v>
      </c>
      <c r="LY83" s="52">
        <v>384</v>
      </c>
      <c r="LZ83" s="52">
        <v>513</v>
      </c>
      <c r="MA83" s="52">
        <v>395</v>
      </c>
      <c r="MB83" s="52">
        <v>529</v>
      </c>
      <c r="MC83" s="52">
        <v>398</v>
      </c>
      <c r="MD83" s="52">
        <v>534</v>
      </c>
      <c r="ME83" s="52">
        <v>403</v>
      </c>
      <c r="MF83" s="52">
        <v>539</v>
      </c>
      <c r="MG83" s="52">
        <v>410</v>
      </c>
      <c r="MH83" s="52">
        <v>550</v>
      </c>
    </row>
    <row r="84" spans="1:346" x14ac:dyDescent="0.25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  <c r="LE84" s="52">
        <v>428</v>
      </c>
      <c r="LF84" s="52">
        <v>562</v>
      </c>
      <c r="LG84" s="52">
        <v>439</v>
      </c>
      <c r="LH84" s="52">
        <v>577</v>
      </c>
      <c r="LI84" s="52">
        <v>430</v>
      </c>
      <c r="LJ84" s="52">
        <v>571</v>
      </c>
      <c r="LK84" s="52">
        <v>424</v>
      </c>
      <c r="LL84" s="52">
        <v>571</v>
      </c>
      <c r="LM84" s="52">
        <v>409</v>
      </c>
      <c r="LN84" s="52">
        <v>553</v>
      </c>
      <c r="LO84" s="52">
        <v>412</v>
      </c>
      <c r="LP84" s="52">
        <v>556</v>
      </c>
      <c r="LQ84" s="52">
        <v>421</v>
      </c>
      <c r="LR84" s="52">
        <v>560</v>
      </c>
      <c r="LS84" s="52">
        <v>415</v>
      </c>
      <c r="LT84" s="52">
        <v>555</v>
      </c>
      <c r="LU84" s="52">
        <v>429</v>
      </c>
      <c r="LV84" s="52">
        <v>559</v>
      </c>
      <c r="LW84" s="52">
        <v>430</v>
      </c>
      <c r="LX84" s="52">
        <v>573</v>
      </c>
      <c r="LY84" s="52">
        <v>430</v>
      </c>
      <c r="LZ84" s="52">
        <v>566</v>
      </c>
      <c r="MA84" s="52">
        <v>425</v>
      </c>
      <c r="MB84" s="52">
        <v>565</v>
      </c>
      <c r="MC84" s="52">
        <v>421</v>
      </c>
      <c r="MD84" s="52">
        <v>558</v>
      </c>
      <c r="ME84" s="52">
        <v>424</v>
      </c>
      <c r="MF84" s="52">
        <v>564</v>
      </c>
      <c r="MG84" s="52">
        <v>426</v>
      </c>
      <c r="MH84" s="52">
        <v>564</v>
      </c>
    </row>
    <row r="85" spans="1:346" x14ac:dyDescent="0.25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  <c r="LE85" s="52">
        <v>302</v>
      </c>
      <c r="LF85" s="52">
        <v>406</v>
      </c>
      <c r="LG85" s="52">
        <v>291</v>
      </c>
      <c r="LH85" s="52">
        <v>402</v>
      </c>
      <c r="LI85" s="52">
        <v>288</v>
      </c>
      <c r="LJ85" s="52">
        <v>401</v>
      </c>
      <c r="LK85" s="52">
        <v>287</v>
      </c>
      <c r="LL85" s="52">
        <v>401</v>
      </c>
      <c r="LM85" s="52">
        <v>281</v>
      </c>
      <c r="LN85" s="52">
        <v>391</v>
      </c>
      <c r="LO85" s="52">
        <v>281</v>
      </c>
      <c r="LP85" s="52">
        <v>391</v>
      </c>
      <c r="LQ85" s="52">
        <v>287</v>
      </c>
      <c r="LR85" s="52">
        <v>393</v>
      </c>
      <c r="LS85" s="52">
        <v>285</v>
      </c>
      <c r="LT85" s="52">
        <v>387</v>
      </c>
      <c r="LU85" s="52">
        <v>298</v>
      </c>
      <c r="LV85" s="52">
        <v>402</v>
      </c>
      <c r="LW85" s="52">
        <v>301</v>
      </c>
      <c r="LX85" s="52">
        <v>416</v>
      </c>
      <c r="LY85" s="52">
        <v>293</v>
      </c>
      <c r="LZ85" s="52">
        <v>404</v>
      </c>
      <c r="MA85" s="52">
        <v>285</v>
      </c>
      <c r="MB85" s="52">
        <v>398</v>
      </c>
      <c r="MC85" s="52">
        <v>281</v>
      </c>
      <c r="MD85" s="52">
        <v>388</v>
      </c>
      <c r="ME85" s="52">
        <v>278</v>
      </c>
      <c r="MF85" s="52">
        <v>387</v>
      </c>
      <c r="MG85" s="52">
        <v>279</v>
      </c>
      <c r="MH85" s="52">
        <v>384</v>
      </c>
    </row>
    <row r="86" spans="1:346" x14ac:dyDescent="0.25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  <c r="LE86" s="52">
        <v>130</v>
      </c>
      <c r="LF86" s="52">
        <v>162</v>
      </c>
      <c r="LG86" s="52">
        <v>126</v>
      </c>
      <c r="LH86" s="52">
        <v>161</v>
      </c>
      <c r="LI86" s="52">
        <v>124</v>
      </c>
      <c r="LJ86" s="52">
        <v>168</v>
      </c>
      <c r="LK86" s="52">
        <v>126</v>
      </c>
      <c r="LL86" s="52">
        <v>172</v>
      </c>
      <c r="LM86" s="52">
        <v>130</v>
      </c>
      <c r="LN86" s="52">
        <v>180</v>
      </c>
      <c r="LO86" s="52">
        <v>125</v>
      </c>
      <c r="LP86" s="52">
        <v>179</v>
      </c>
      <c r="LQ86" s="52">
        <v>129</v>
      </c>
      <c r="LR86" s="52">
        <v>182</v>
      </c>
      <c r="LS86" s="52">
        <v>123</v>
      </c>
      <c r="LT86" s="52">
        <v>179</v>
      </c>
      <c r="LU86" s="52">
        <v>124</v>
      </c>
      <c r="LV86" s="52">
        <v>179</v>
      </c>
      <c r="LW86" s="52">
        <v>119</v>
      </c>
      <c r="LX86" s="52">
        <v>176</v>
      </c>
      <c r="LY86" s="52">
        <v>124</v>
      </c>
      <c r="LZ86" s="52">
        <v>169</v>
      </c>
      <c r="MA86" s="52">
        <v>127</v>
      </c>
      <c r="MB86" s="52">
        <v>169</v>
      </c>
      <c r="MC86" s="52">
        <v>124</v>
      </c>
      <c r="MD86" s="52">
        <v>175</v>
      </c>
      <c r="ME86" s="52">
        <v>126</v>
      </c>
      <c r="MF86" s="52">
        <v>179</v>
      </c>
      <c r="MG86" s="52">
        <v>128</v>
      </c>
      <c r="MH86" s="52">
        <v>180</v>
      </c>
    </row>
    <row r="87" spans="1:346" x14ac:dyDescent="0.25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  <c r="LE87" s="52">
        <v>392</v>
      </c>
      <c r="LF87" s="52">
        <v>581</v>
      </c>
      <c r="LG87" s="52">
        <v>392</v>
      </c>
      <c r="LH87" s="52">
        <v>582</v>
      </c>
      <c r="LI87" s="52">
        <v>388</v>
      </c>
      <c r="LJ87" s="52">
        <v>575</v>
      </c>
      <c r="LK87" s="52">
        <v>382</v>
      </c>
      <c r="LL87" s="52">
        <v>571</v>
      </c>
      <c r="LM87" s="52">
        <v>384</v>
      </c>
      <c r="LN87" s="52">
        <v>584</v>
      </c>
      <c r="LO87" s="52">
        <v>390</v>
      </c>
      <c r="LP87" s="52">
        <v>591</v>
      </c>
      <c r="LQ87" s="52">
        <v>383</v>
      </c>
      <c r="LR87" s="52">
        <v>580</v>
      </c>
      <c r="LS87" s="52">
        <v>376</v>
      </c>
      <c r="LT87" s="52">
        <v>574</v>
      </c>
      <c r="LU87" s="52">
        <v>382</v>
      </c>
      <c r="LV87" s="52">
        <v>591</v>
      </c>
      <c r="LW87" s="52">
        <v>386</v>
      </c>
      <c r="LX87" s="52">
        <v>593</v>
      </c>
      <c r="LY87" s="52">
        <v>399</v>
      </c>
      <c r="LZ87" s="52">
        <v>586</v>
      </c>
      <c r="MA87" s="52">
        <v>397</v>
      </c>
      <c r="MB87" s="52">
        <v>574</v>
      </c>
      <c r="MC87" s="52">
        <v>388</v>
      </c>
      <c r="MD87" s="52">
        <v>556</v>
      </c>
      <c r="ME87" s="52">
        <v>392</v>
      </c>
      <c r="MF87" s="52">
        <v>560</v>
      </c>
      <c r="MG87" s="52">
        <v>389</v>
      </c>
      <c r="MH87" s="52">
        <v>552</v>
      </c>
    </row>
    <row r="88" spans="1:346" x14ac:dyDescent="0.25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  <c r="LE88" s="52">
        <v>90</v>
      </c>
      <c r="LF88" s="52">
        <v>122</v>
      </c>
      <c r="LG88" s="52">
        <v>93</v>
      </c>
      <c r="LH88" s="52">
        <v>124</v>
      </c>
      <c r="LI88" s="52">
        <v>87</v>
      </c>
      <c r="LJ88" s="52">
        <v>121</v>
      </c>
      <c r="LK88" s="52">
        <v>91</v>
      </c>
      <c r="LL88" s="52">
        <v>128</v>
      </c>
      <c r="LM88" s="52">
        <v>92</v>
      </c>
      <c r="LN88" s="52">
        <v>131</v>
      </c>
      <c r="LO88" s="52">
        <v>96</v>
      </c>
      <c r="LP88" s="52">
        <v>127</v>
      </c>
      <c r="LQ88" s="52">
        <v>95</v>
      </c>
      <c r="LR88" s="52">
        <v>127</v>
      </c>
      <c r="LS88" s="52">
        <v>97</v>
      </c>
      <c r="LT88" s="52">
        <v>123</v>
      </c>
      <c r="LU88" s="52">
        <v>97</v>
      </c>
      <c r="LV88" s="52">
        <v>126</v>
      </c>
      <c r="LW88" s="52">
        <v>97</v>
      </c>
      <c r="LX88" s="52">
        <v>129</v>
      </c>
      <c r="LY88" s="52">
        <v>102</v>
      </c>
      <c r="LZ88" s="52">
        <v>132</v>
      </c>
      <c r="MA88" s="52">
        <v>107</v>
      </c>
      <c r="MB88" s="52">
        <v>141</v>
      </c>
      <c r="MC88" s="52">
        <v>113</v>
      </c>
      <c r="MD88" s="52">
        <v>146</v>
      </c>
      <c r="ME88" s="52">
        <v>114</v>
      </c>
      <c r="MF88" s="52">
        <v>149</v>
      </c>
      <c r="MG88" s="52">
        <v>113</v>
      </c>
      <c r="MH88" s="52">
        <v>147</v>
      </c>
    </row>
    <row r="89" spans="1:346" x14ac:dyDescent="0.25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  <c r="LE89" s="52">
        <v>12</v>
      </c>
      <c r="LF89" s="52">
        <v>16</v>
      </c>
      <c r="LG89" s="52">
        <v>12</v>
      </c>
      <c r="LH89" s="52">
        <v>17</v>
      </c>
      <c r="LI89" s="52">
        <v>13</v>
      </c>
      <c r="LJ89" s="52">
        <v>17</v>
      </c>
      <c r="LK89" s="52">
        <v>14</v>
      </c>
      <c r="LL89" s="52">
        <v>19</v>
      </c>
      <c r="LM89" s="52">
        <v>15</v>
      </c>
      <c r="LN89" s="52">
        <v>21</v>
      </c>
      <c r="LO89" s="52">
        <v>15</v>
      </c>
      <c r="LP89" s="52">
        <v>21</v>
      </c>
      <c r="LQ89" s="52">
        <v>14</v>
      </c>
      <c r="LR89" s="52">
        <v>20</v>
      </c>
      <c r="LS89" s="52">
        <v>13</v>
      </c>
      <c r="LT89" s="52">
        <v>19</v>
      </c>
      <c r="LU89" s="52">
        <v>16</v>
      </c>
      <c r="LV89" s="52">
        <v>21</v>
      </c>
      <c r="LW89" s="52">
        <v>16</v>
      </c>
      <c r="LX89" s="52">
        <v>25</v>
      </c>
      <c r="LY89" s="52">
        <v>18</v>
      </c>
      <c r="LZ89" s="52">
        <v>24</v>
      </c>
      <c r="MA89" s="52">
        <v>20</v>
      </c>
      <c r="MB89" s="52">
        <v>26</v>
      </c>
      <c r="MC89" s="52">
        <v>21</v>
      </c>
      <c r="MD89" s="52">
        <v>29</v>
      </c>
      <c r="ME89" s="52">
        <v>20</v>
      </c>
      <c r="MF89" s="52">
        <v>29</v>
      </c>
      <c r="MG89" s="52">
        <v>21</v>
      </c>
      <c r="MH89" s="52">
        <v>29</v>
      </c>
    </row>
    <row r="90" spans="1:346" x14ac:dyDescent="0.25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  <c r="LE90" s="52">
        <v>62</v>
      </c>
      <c r="LF90" s="52">
        <v>77</v>
      </c>
      <c r="LG90" s="52">
        <v>62</v>
      </c>
      <c r="LH90" s="52">
        <v>76</v>
      </c>
      <c r="LI90" s="52">
        <v>64</v>
      </c>
      <c r="LJ90" s="52">
        <v>78</v>
      </c>
      <c r="LK90" s="52">
        <v>61</v>
      </c>
      <c r="LL90" s="52">
        <v>73</v>
      </c>
      <c r="LM90" s="52">
        <v>60</v>
      </c>
      <c r="LN90" s="52">
        <v>75</v>
      </c>
      <c r="LO90" s="52">
        <v>59</v>
      </c>
      <c r="LP90" s="52">
        <v>75</v>
      </c>
      <c r="LQ90" s="52">
        <v>61</v>
      </c>
      <c r="LR90" s="52">
        <v>75</v>
      </c>
      <c r="LS90" s="52">
        <v>64</v>
      </c>
      <c r="LT90" s="52">
        <v>77</v>
      </c>
      <c r="LU90" s="52">
        <v>63</v>
      </c>
      <c r="LV90" s="52">
        <v>80</v>
      </c>
      <c r="LW90" s="52">
        <v>61</v>
      </c>
      <c r="LX90" s="52">
        <v>78</v>
      </c>
      <c r="LY90" s="52">
        <v>64</v>
      </c>
      <c r="LZ90" s="52">
        <v>80</v>
      </c>
      <c r="MA90" s="52">
        <v>64</v>
      </c>
      <c r="MB90" s="52">
        <v>80</v>
      </c>
      <c r="MC90" s="52">
        <v>65</v>
      </c>
      <c r="MD90" s="52">
        <v>81</v>
      </c>
      <c r="ME90" s="52">
        <v>68</v>
      </c>
      <c r="MF90" s="52">
        <v>87</v>
      </c>
      <c r="MG90" s="52">
        <v>67</v>
      </c>
      <c r="MH90" s="52">
        <v>85</v>
      </c>
    </row>
    <row r="91" spans="1:346" x14ac:dyDescent="0.25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  <c r="LE91" s="52">
        <v>104</v>
      </c>
      <c r="LF91" s="52">
        <v>135</v>
      </c>
      <c r="LG91" s="52">
        <v>102</v>
      </c>
      <c r="LH91" s="52">
        <v>136</v>
      </c>
      <c r="LI91" s="52">
        <v>99</v>
      </c>
      <c r="LJ91" s="52">
        <v>131</v>
      </c>
      <c r="LK91" s="52">
        <v>95</v>
      </c>
      <c r="LL91" s="52">
        <v>130</v>
      </c>
      <c r="LM91" s="52">
        <v>99</v>
      </c>
      <c r="LN91" s="52">
        <v>136</v>
      </c>
      <c r="LO91" s="52">
        <v>99</v>
      </c>
      <c r="LP91" s="52">
        <v>137</v>
      </c>
      <c r="LQ91" s="52">
        <v>99</v>
      </c>
      <c r="LR91" s="52">
        <v>140</v>
      </c>
      <c r="LS91" s="52">
        <v>98</v>
      </c>
      <c r="LT91" s="52">
        <v>143</v>
      </c>
      <c r="LU91" s="52">
        <v>95</v>
      </c>
      <c r="LV91" s="52">
        <v>137</v>
      </c>
      <c r="LW91" s="52">
        <v>95</v>
      </c>
      <c r="LX91" s="52">
        <v>136</v>
      </c>
      <c r="LY91" s="52">
        <v>98</v>
      </c>
      <c r="LZ91" s="52">
        <v>132</v>
      </c>
      <c r="MA91" s="52">
        <v>93</v>
      </c>
      <c r="MB91" s="52">
        <v>127</v>
      </c>
      <c r="MC91" s="52">
        <v>93</v>
      </c>
      <c r="MD91" s="52">
        <v>125</v>
      </c>
      <c r="ME91" s="52">
        <v>88</v>
      </c>
      <c r="MF91" s="52">
        <v>120</v>
      </c>
      <c r="MG91" s="52">
        <v>89</v>
      </c>
      <c r="MH91" s="52">
        <v>120</v>
      </c>
    </row>
    <row r="92" spans="1:346" x14ac:dyDescent="0.25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  <c r="LE92" s="52">
        <v>739</v>
      </c>
      <c r="LF92" s="52">
        <v>972</v>
      </c>
      <c r="LG92" s="52">
        <v>741</v>
      </c>
      <c r="LH92" s="52">
        <v>970</v>
      </c>
      <c r="LI92" s="52">
        <v>719</v>
      </c>
      <c r="LJ92" s="52">
        <v>927</v>
      </c>
      <c r="LK92" s="52">
        <v>707</v>
      </c>
      <c r="LL92" s="52">
        <v>910</v>
      </c>
      <c r="LM92" s="52">
        <v>709</v>
      </c>
      <c r="LN92" s="52">
        <v>909</v>
      </c>
      <c r="LO92" s="52">
        <v>686</v>
      </c>
      <c r="LP92" s="52">
        <v>884</v>
      </c>
      <c r="LQ92" s="52">
        <v>686</v>
      </c>
      <c r="LR92" s="52">
        <v>876</v>
      </c>
      <c r="LS92" s="52">
        <v>670</v>
      </c>
      <c r="LT92" s="52">
        <v>874</v>
      </c>
      <c r="LU92" s="52">
        <v>689</v>
      </c>
      <c r="LV92" s="52">
        <v>901</v>
      </c>
      <c r="LW92" s="52">
        <v>700</v>
      </c>
      <c r="LX92" s="52">
        <v>908</v>
      </c>
      <c r="LY92" s="52">
        <v>696</v>
      </c>
      <c r="LZ92" s="52">
        <v>886</v>
      </c>
      <c r="MA92" s="52">
        <v>698</v>
      </c>
      <c r="MB92" s="52">
        <v>910</v>
      </c>
      <c r="MC92" s="52">
        <v>694</v>
      </c>
      <c r="MD92" s="52">
        <v>908</v>
      </c>
      <c r="ME92" s="52">
        <v>710</v>
      </c>
      <c r="MF92" s="52">
        <v>923</v>
      </c>
      <c r="MG92" s="52">
        <v>710</v>
      </c>
      <c r="MH92" s="52">
        <v>918</v>
      </c>
    </row>
    <row r="93" spans="1:346" x14ac:dyDescent="0.25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  <c r="LE93" s="52">
        <v>178</v>
      </c>
      <c r="LF93" s="52">
        <v>252</v>
      </c>
      <c r="LG93" s="52">
        <v>177</v>
      </c>
      <c r="LH93" s="52">
        <v>256</v>
      </c>
      <c r="LI93" s="52">
        <v>170</v>
      </c>
      <c r="LJ93" s="52">
        <v>257</v>
      </c>
      <c r="LK93" s="52">
        <v>174</v>
      </c>
      <c r="LL93" s="52">
        <v>261</v>
      </c>
      <c r="LM93" s="52">
        <v>170</v>
      </c>
      <c r="LN93" s="52">
        <v>252</v>
      </c>
      <c r="LO93" s="52">
        <v>170</v>
      </c>
      <c r="LP93" s="52">
        <v>253</v>
      </c>
      <c r="LQ93" s="52">
        <v>171</v>
      </c>
      <c r="LR93" s="52">
        <v>253</v>
      </c>
      <c r="LS93" s="52">
        <v>167</v>
      </c>
      <c r="LT93" s="52">
        <v>253</v>
      </c>
      <c r="LU93" s="52">
        <v>172</v>
      </c>
      <c r="LV93" s="52">
        <v>253</v>
      </c>
      <c r="LW93" s="52">
        <v>176</v>
      </c>
      <c r="LX93" s="52">
        <v>262</v>
      </c>
      <c r="LY93" s="52">
        <v>180</v>
      </c>
      <c r="LZ93" s="52">
        <v>257</v>
      </c>
      <c r="MA93" s="52">
        <v>177</v>
      </c>
      <c r="MB93" s="52">
        <v>254</v>
      </c>
      <c r="MC93" s="52">
        <v>178</v>
      </c>
      <c r="MD93" s="52">
        <v>257</v>
      </c>
      <c r="ME93" s="52">
        <v>181</v>
      </c>
      <c r="MF93" s="52">
        <v>260</v>
      </c>
      <c r="MG93" s="52">
        <v>183</v>
      </c>
      <c r="MH93" s="52">
        <v>264</v>
      </c>
    </row>
    <row r="94" spans="1:346" x14ac:dyDescent="0.25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  <c r="LE94" s="52">
        <v>36</v>
      </c>
      <c r="LF94" s="52">
        <v>45</v>
      </c>
      <c r="LG94" s="52">
        <v>35</v>
      </c>
      <c r="LH94" s="52">
        <v>45</v>
      </c>
      <c r="LI94" s="52">
        <v>35</v>
      </c>
      <c r="LJ94" s="52">
        <v>46</v>
      </c>
      <c r="LK94" s="52">
        <v>36</v>
      </c>
      <c r="LL94" s="52">
        <v>45</v>
      </c>
      <c r="LM94" s="52">
        <v>34</v>
      </c>
      <c r="LN94" s="52">
        <v>43</v>
      </c>
      <c r="LO94" s="52">
        <v>32</v>
      </c>
      <c r="LP94" s="52">
        <v>42</v>
      </c>
      <c r="LQ94" s="52">
        <v>32</v>
      </c>
      <c r="LR94" s="52">
        <v>41</v>
      </c>
      <c r="LS94" s="52">
        <v>32</v>
      </c>
      <c r="LT94" s="52">
        <v>42</v>
      </c>
      <c r="LU94" s="52">
        <v>31</v>
      </c>
      <c r="LV94" s="52">
        <v>41</v>
      </c>
      <c r="LW94" s="52">
        <v>32</v>
      </c>
      <c r="LX94" s="52">
        <v>41</v>
      </c>
      <c r="LY94" s="52">
        <v>33</v>
      </c>
      <c r="LZ94" s="52">
        <v>42</v>
      </c>
      <c r="MA94" s="52">
        <v>35</v>
      </c>
      <c r="MB94" s="52">
        <v>43</v>
      </c>
      <c r="MC94" s="52">
        <v>33</v>
      </c>
      <c r="MD94" s="52">
        <v>41</v>
      </c>
      <c r="ME94" s="52">
        <v>34</v>
      </c>
      <c r="MF94" s="52">
        <v>41</v>
      </c>
      <c r="MG94" s="52">
        <v>32</v>
      </c>
      <c r="MH94" s="52">
        <v>39</v>
      </c>
    </row>
    <row r="95" spans="1:346" x14ac:dyDescent="0.25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  <c r="LE95" s="52">
        <v>85</v>
      </c>
      <c r="LF95" s="52">
        <v>115</v>
      </c>
      <c r="LG95" s="52">
        <v>81</v>
      </c>
      <c r="LH95" s="52">
        <v>109</v>
      </c>
      <c r="LI95" s="52">
        <v>70</v>
      </c>
      <c r="LJ95" s="52">
        <v>94</v>
      </c>
      <c r="LK95" s="52">
        <v>67</v>
      </c>
      <c r="LL95" s="52">
        <v>93</v>
      </c>
      <c r="LM95" s="52">
        <v>67</v>
      </c>
      <c r="LN95" s="52">
        <v>93</v>
      </c>
      <c r="LO95" s="52">
        <v>69</v>
      </c>
      <c r="LP95" s="52">
        <v>97</v>
      </c>
      <c r="LQ95" s="52">
        <v>70</v>
      </c>
      <c r="LR95" s="52">
        <v>99</v>
      </c>
      <c r="LS95" s="52">
        <v>66</v>
      </c>
      <c r="LT95" s="52">
        <v>97</v>
      </c>
      <c r="LU95" s="52">
        <v>68</v>
      </c>
      <c r="LV95" s="52">
        <v>96</v>
      </c>
      <c r="LW95" s="52">
        <v>72</v>
      </c>
      <c r="LX95" s="52">
        <v>103</v>
      </c>
      <c r="LY95" s="52">
        <v>66</v>
      </c>
      <c r="LZ95" s="52">
        <v>91</v>
      </c>
      <c r="MA95" s="52">
        <v>70</v>
      </c>
      <c r="MB95" s="52">
        <v>94</v>
      </c>
      <c r="MC95" s="52">
        <v>67</v>
      </c>
      <c r="MD95" s="52">
        <v>95</v>
      </c>
      <c r="ME95" s="52">
        <v>68</v>
      </c>
      <c r="MF95" s="52">
        <v>94</v>
      </c>
      <c r="MG95" s="52">
        <v>67</v>
      </c>
      <c r="MH95" s="52">
        <v>89</v>
      </c>
    </row>
    <row r="96" spans="1:346" s="122" customFormat="1" x14ac:dyDescent="0.25">
      <c r="A96" s="120"/>
      <c r="B96" s="121"/>
      <c r="C96" s="148" t="s">
        <v>109</v>
      </c>
      <c r="E96" s="123">
        <f t="shared" ref="E96:P96" si="111">SUM(E81:E95)</f>
        <v>2137</v>
      </c>
      <c r="F96" s="123">
        <f t="shared" si="111"/>
        <v>4434</v>
      </c>
      <c r="G96" s="123">
        <f t="shared" si="111"/>
        <v>2255</v>
      </c>
      <c r="H96" s="123">
        <f t="shared" si="111"/>
        <v>4433</v>
      </c>
      <c r="I96" s="123">
        <f t="shared" si="111"/>
        <v>2361</v>
      </c>
      <c r="J96" s="123">
        <f t="shared" si="111"/>
        <v>4357</v>
      </c>
      <c r="K96" s="123">
        <f t="shared" si="111"/>
        <v>2443</v>
      </c>
      <c r="L96" s="123">
        <f t="shared" si="111"/>
        <v>4430</v>
      </c>
      <c r="M96" s="123">
        <f t="shared" si="111"/>
        <v>2465</v>
      </c>
      <c r="N96" s="123">
        <f t="shared" si="111"/>
        <v>4469</v>
      </c>
      <c r="O96" s="123">
        <f t="shared" si="111"/>
        <v>2471</v>
      </c>
      <c r="P96" s="123">
        <f t="shared" si="111"/>
        <v>4485</v>
      </c>
      <c r="Q96" s="123">
        <f t="shared" ref="Q96:V96" si="112">SUM(Q81:Q95)</f>
        <v>2433</v>
      </c>
      <c r="R96" s="123">
        <f t="shared" si="112"/>
        <v>4419</v>
      </c>
      <c r="S96" s="123">
        <f t="shared" si="112"/>
        <v>2506</v>
      </c>
      <c r="T96" s="123">
        <f t="shared" si="112"/>
        <v>4528</v>
      </c>
      <c r="U96" s="123">
        <f t="shared" si="112"/>
        <v>2502</v>
      </c>
      <c r="V96" s="123">
        <f t="shared" si="112"/>
        <v>4545</v>
      </c>
      <c r="W96" s="123">
        <f t="shared" ref="W96:AB96" si="113">SUM(W81:W95)</f>
        <v>2523</v>
      </c>
      <c r="X96" s="123">
        <f t="shared" si="113"/>
        <v>4555</v>
      </c>
      <c r="Y96" s="123">
        <f t="shared" si="113"/>
        <v>2534</v>
      </c>
      <c r="Z96" s="123">
        <f t="shared" si="113"/>
        <v>4538</v>
      </c>
      <c r="AA96" s="123">
        <f t="shared" si="113"/>
        <v>2576</v>
      </c>
      <c r="AB96" s="123">
        <f t="shared" si="113"/>
        <v>4577</v>
      </c>
      <c r="AC96" s="123">
        <f t="shared" ref="AC96:AL96" si="114">SUM(AC81:AC95)</f>
        <v>2645</v>
      </c>
      <c r="AD96" s="123">
        <f t="shared" si="114"/>
        <v>4624</v>
      </c>
      <c r="AE96" s="123">
        <f t="shared" si="114"/>
        <v>2657</v>
      </c>
      <c r="AF96" s="123">
        <f t="shared" si="114"/>
        <v>4607</v>
      </c>
      <c r="AG96" s="123">
        <f t="shared" si="114"/>
        <v>2645</v>
      </c>
      <c r="AH96" s="123">
        <f t="shared" si="114"/>
        <v>4581</v>
      </c>
      <c r="AI96" s="123">
        <f t="shared" si="114"/>
        <v>2661</v>
      </c>
      <c r="AJ96" s="123">
        <f t="shared" si="114"/>
        <v>4612</v>
      </c>
      <c r="AK96" s="123">
        <f t="shared" si="114"/>
        <v>2724</v>
      </c>
      <c r="AL96" s="123">
        <f t="shared" si="114"/>
        <v>4600</v>
      </c>
      <c r="AM96" s="123">
        <f t="shared" ref="AM96:AR96" si="115">SUM(AM81:AM95)</f>
        <v>2746</v>
      </c>
      <c r="AN96" s="123">
        <f t="shared" si="115"/>
        <v>4535</v>
      </c>
      <c r="AO96" s="123">
        <f t="shared" si="115"/>
        <v>2778</v>
      </c>
      <c r="AP96" s="123">
        <f t="shared" si="115"/>
        <v>4572</v>
      </c>
      <c r="AQ96" s="123">
        <f t="shared" si="115"/>
        <v>2795</v>
      </c>
      <c r="AR96" s="123">
        <f t="shared" si="115"/>
        <v>4644</v>
      </c>
      <c r="AS96" s="123">
        <f t="shared" ref="AS96:AX96" si="116">SUM(AS81:AS95)</f>
        <v>2874</v>
      </c>
      <c r="AT96" s="123">
        <f t="shared" si="116"/>
        <v>4644</v>
      </c>
      <c r="AU96" s="123">
        <f t="shared" si="116"/>
        <v>2907</v>
      </c>
      <c r="AV96" s="123">
        <f t="shared" si="116"/>
        <v>4704</v>
      </c>
      <c r="AW96" s="123">
        <f t="shared" si="116"/>
        <v>2908</v>
      </c>
      <c r="AX96" s="123">
        <f t="shared" si="116"/>
        <v>4711</v>
      </c>
      <c r="AY96" s="123">
        <f t="shared" ref="AY96:BD96" si="117">SUM(AY81:AY95)</f>
        <v>2994</v>
      </c>
      <c r="AZ96" s="123">
        <f t="shared" si="117"/>
        <v>4737</v>
      </c>
      <c r="BA96" s="123">
        <f t="shared" si="117"/>
        <v>3054</v>
      </c>
      <c r="BB96" s="123">
        <f t="shared" si="117"/>
        <v>4738</v>
      </c>
      <c r="BC96" s="123">
        <f t="shared" si="117"/>
        <v>3056</v>
      </c>
      <c r="BD96" s="123">
        <f t="shared" si="117"/>
        <v>4705</v>
      </c>
      <c r="BE96" s="123">
        <f t="shared" ref="BE96:BJ96" si="118">SUM(BE81:BE95)</f>
        <v>3037</v>
      </c>
      <c r="BF96" s="123">
        <f t="shared" si="118"/>
        <v>4611</v>
      </c>
      <c r="BG96" s="123">
        <f t="shared" si="118"/>
        <v>3000</v>
      </c>
      <c r="BH96" s="123">
        <f t="shared" si="118"/>
        <v>4544</v>
      </c>
      <c r="BI96" s="123">
        <f t="shared" si="118"/>
        <v>2973</v>
      </c>
      <c r="BJ96" s="123">
        <f t="shared" si="118"/>
        <v>4473</v>
      </c>
      <c r="BK96" s="123">
        <f t="shared" ref="BK96:BR96" si="119">SUM(BK81:BK95)</f>
        <v>2958</v>
      </c>
      <c r="BL96" s="123">
        <f t="shared" si="119"/>
        <v>4417</v>
      </c>
      <c r="BM96" s="123">
        <f t="shared" si="119"/>
        <v>2954</v>
      </c>
      <c r="BN96" s="123">
        <f t="shared" si="119"/>
        <v>4399</v>
      </c>
      <c r="BO96" s="123">
        <f t="shared" si="119"/>
        <v>3002</v>
      </c>
      <c r="BP96" s="123">
        <f t="shared" si="119"/>
        <v>4453</v>
      </c>
      <c r="BQ96" s="123">
        <f t="shared" si="119"/>
        <v>3014</v>
      </c>
      <c r="BR96" s="123">
        <f t="shared" si="119"/>
        <v>4478</v>
      </c>
      <c r="BS96" s="123">
        <f t="shared" ref="BS96:BX96" si="120">SUM(BS81:BS95)</f>
        <v>3083</v>
      </c>
      <c r="BT96" s="123">
        <f t="shared" si="120"/>
        <v>4544</v>
      </c>
      <c r="BU96" s="123">
        <f t="shared" si="120"/>
        <v>3129</v>
      </c>
      <c r="BV96" s="123">
        <f t="shared" si="120"/>
        <v>4581</v>
      </c>
      <c r="BW96" s="123">
        <f t="shared" si="120"/>
        <v>3176</v>
      </c>
      <c r="BX96" s="123">
        <f t="shared" si="120"/>
        <v>4625</v>
      </c>
      <c r="BY96" s="123">
        <f t="shared" ref="BY96:CD96" si="121">SUM(BY81:BY95)</f>
        <v>3247</v>
      </c>
      <c r="BZ96" s="123">
        <f t="shared" si="121"/>
        <v>4657</v>
      </c>
      <c r="CA96" s="123">
        <f t="shared" si="121"/>
        <v>3237</v>
      </c>
      <c r="CB96" s="123">
        <f t="shared" si="121"/>
        <v>4609</v>
      </c>
      <c r="CC96" s="123">
        <f t="shared" si="121"/>
        <v>3213</v>
      </c>
      <c r="CD96" s="123">
        <f t="shared" si="121"/>
        <v>4563</v>
      </c>
      <c r="CE96" s="123">
        <f t="shared" ref="CE96:CJ96" si="122">SUM(CE81:CE95)</f>
        <v>3224</v>
      </c>
      <c r="CF96" s="123">
        <f t="shared" si="122"/>
        <v>4547</v>
      </c>
      <c r="CG96" s="123">
        <f t="shared" si="122"/>
        <v>3237</v>
      </c>
      <c r="CH96" s="123">
        <f t="shared" si="122"/>
        <v>4566</v>
      </c>
      <c r="CI96" s="123">
        <f t="shared" si="122"/>
        <v>3232</v>
      </c>
      <c r="CJ96" s="123">
        <f t="shared" si="122"/>
        <v>4551</v>
      </c>
      <c r="CK96" s="123">
        <f t="shared" ref="CK96:CP96" si="123">SUM(CK81:CK95)</f>
        <v>3256</v>
      </c>
      <c r="CL96" s="123">
        <f t="shared" si="123"/>
        <v>4578</v>
      </c>
      <c r="CM96" s="123">
        <f t="shared" si="123"/>
        <v>3269</v>
      </c>
      <c r="CN96" s="123">
        <f t="shared" si="123"/>
        <v>4592</v>
      </c>
      <c r="CO96" s="123">
        <f t="shared" si="123"/>
        <v>3296</v>
      </c>
      <c r="CP96" s="123">
        <f t="shared" si="123"/>
        <v>4633</v>
      </c>
      <c r="CQ96" s="123">
        <f t="shared" ref="CQ96:CV96" si="124">SUM(CQ81:CQ95)</f>
        <v>3296</v>
      </c>
      <c r="CR96" s="123">
        <f t="shared" si="124"/>
        <v>4632</v>
      </c>
      <c r="CS96" s="122">
        <f t="shared" si="124"/>
        <v>3324</v>
      </c>
      <c r="CT96" s="122">
        <f t="shared" si="124"/>
        <v>4646</v>
      </c>
      <c r="CU96" s="122">
        <f t="shared" si="124"/>
        <v>3364</v>
      </c>
      <c r="CV96" s="122">
        <f t="shared" si="124"/>
        <v>4689</v>
      </c>
      <c r="CW96" s="122">
        <f t="shared" ref="CW96:DB96" si="125">SUM(CW81:CW95)</f>
        <v>3388</v>
      </c>
      <c r="CX96" s="122">
        <f t="shared" si="125"/>
        <v>4701</v>
      </c>
      <c r="CY96" s="122">
        <f t="shared" si="125"/>
        <v>3371</v>
      </c>
      <c r="CZ96" s="122">
        <f t="shared" si="125"/>
        <v>4673</v>
      </c>
      <c r="DA96" s="122">
        <f t="shared" si="125"/>
        <v>3328</v>
      </c>
      <c r="DB96" s="122">
        <f t="shared" si="125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6">SUM(DE81:DE95)</f>
        <v>3356</v>
      </c>
      <c r="DF96" s="123">
        <f t="shared" si="126"/>
        <v>4564</v>
      </c>
      <c r="DG96" s="123">
        <f t="shared" si="126"/>
        <v>3297</v>
      </c>
      <c r="DH96" s="123">
        <f t="shared" si="126"/>
        <v>4510</v>
      </c>
      <c r="DI96" s="123">
        <f>SUM(DI81:DI95)</f>
        <v>3285</v>
      </c>
      <c r="DJ96" s="123">
        <f>SUM(DJ81:DJ95)</f>
        <v>4461</v>
      </c>
      <c r="DK96" s="123">
        <f t="shared" si="126"/>
        <v>3293</v>
      </c>
      <c r="DL96" s="123">
        <f t="shared" si="126"/>
        <v>4490</v>
      </c>
      <c r="DM96" s="123">
        <f t="shared" si="126"/>
        <v>3299</v>
      </c>
      <c r="DN96" s="123">
        <f t="shared" si="126"/>
        <v>4508</v>
      </c>
      <c r="DO96" s="123">
        <f t="shared" si="126"/>
        <v>3308</v>
      </c>
      <c r="DP96" s="123">
        <f t="shared" si="126"/>
        <v>4520</v>
      </c>
      <c r="DQ96" s="123">
        <f t="shared" si="126"/>
        <v>3336</v>
      </c>
      <c r="DR96" s="123">
        <f t="shared" si="126"/>
        <v>4526</v>
      </c>
      <c r="DS96" s="123">
        <f t="shared" si="126"/>
        <v>3342</v>
      </c>
      <c r="DT96" s="123">
        <f t="shared" si="126"/>
        <v>4552</v>
      </c>
      <c r="DU96" s="123">
        <f t="shared" si="126"/>
        <v>3349</v>
      </c>
      <c r="DV96" s="123">
        <f t="shared" si="126"/>
        <v>4543</v>
      </c>
      <c r="DW96" s="123">
        <f t="shared" ref="DW96:EQ96" si="127">SUM(DW81:DW95)</f>
        <v>3324</v>
      </c>
      <c r="DX96" s="123">
        <f t="shared" si="127"/>
        <v>4529</v>
      </c>
      <c r="DY96" s="123">
        <f t="shared" si="127"/>
        <v>3306</v>
      </c>
      <c r="DZ96" s="123">
        <f t="shared" si="127"/>
        <v>4519</v>
      </c>
      <c r="EA96" s="123">
        <f t="shared" si="127"/>
        <v>3252</v>
      </c>
      <c r="EB96" s="123">
        <f>SUM(EB81:EB95)</f>
        <v>4505</v>
      </c>
      <c r="EC96" s="123">
        <f t="shared" si="127"/>
        <v>3244</v>
      </c>
      <c r="ED96" s="123">
        <f t="shared" si="127"/>
        <v>4465</v>
      </c>
      <c r="EE96" s="123">
        <f t="shared" si="127"/>
        <v>3230</v>
      </c>
      <c r="EF96" s="123">
        <f t="shared" si="127"/>
        <v>4465</v>
      </c>
      <c r="EG96" s="123">
        <f t="shared" si="127"/>
        <v>3184</v>
      </c>
      <c r="EH96" s="123">
        <f t="shared" si="127"/>
        <v>4404</v>
      </c>
      <c r="EI96" s="123">
        <f t="shared" si="127"/>
        <v>3202</v>
      </c>
      <c r="EJ96" s="123">
        <f t="shared" si="127"/>
        <v>4442</v>
      </c>
      <c r="EK96" s="128">
        <f>SUM(EK81:EK95)</f>
        <v>3235</v>
      </c>
      <c r="EL96" s="123">
        <f>SUM(EL81:EL95)</f>
        <v>4485</v>
      </c>
      <c r="EM96" s="123">
        <f t="shared" si="127"/>
        <v>3256</v>
      </c>
      <c r="EN96" s="123">
        <f t="shared" si="127"/>
        <v>4533</v>
      </c>
      <c r="EO96" s="123">
        <f t="shared" si="127"/>
        <v>3281</v>
      </c>
      <c r="EP96" s="123">
        <f t="shared" si="127"/>
        <v>4559</v>
      </c>
      <c r="EQ96" s="123">
        <f t="shared" si="127"/>
        <v>3340</v>
      </c>
      <c r="ER96" s="123">
        <f t="shared" ref="ER96:FW96" si="128">SUM(ER81:ER95)</f>
        <v>4647</v>
      </c>
      <c r="ES96" s="123">
        <f t="shared" si="128"/>
        <v>3344</v>
      </c>
      <c r="ET96" s="123">
        <f t="shared" si="128"/>
        <v>4637</v>
      </c>
      <c r="EU96" s="123">
        <f t="shared" si="128"/>
        <v>3330</v>
      </c>
      <c r="EV96" s="123">
        <f t="shared" si="128"/>
        <v>4630</v>
      </c>
      <c r="EW96" s="123">
        <f t="shared" si="128"/>
        <v>3307</v>
      </c>
      <c r="EX96" s="123">
        <f t="shared" si="128"/>
        <v>4601</v>
      </c>
      <c r="EY96" s="123">
        <f t="shared" si="128"/>
        <v>3256</v>
      </c>
      <c r="EZ96" s="123">
        <f t="shared" si="128"/>
        <v>4554</v>
      </c>
      <c r="FA96" s="123">
        <f t="shared" si="128"/>
        <v>3194</v>
      </c>
      <c r="FB96" s="123">
        <f t="shared" si="128"/>
        <v>4547</v>
      </c>
      <c r="FC96" s="123">
        <f t="shared" si="128"/>
        <v>3150</v>
      </c>
      <c r="FD96" s="123">
        <f t="shared" si="128"/>
        <v>4565</v>
      </c>
      <c r="FE96" s="123">
        <f t="shared" si="128"/>
        <v>3128</v>
      </c>
      <c r="FF96" s="123">
        <f t="shared" si="128"/>
        <v>4570</v>
      </c>
      <c r="FG96" s="123">
        <f t="shared" si="128"/>
        <v>3122</v>
      </c>
      <c r="FH96" s="123">
        <f t="shared" si="128"/>
        <v>4615</v>
      </c>
      <c r="FI96" s="123">
        <f t="shared" si="128"/>
        <v>3107</v>
      </c>
      <c r="FJ96" s="123">
        <f t="shared" si="128"/>
        <v>4642</v>
      </c>
      <c r="FK96" s="123">
        <f t="shared" si="128"/>
        <v>3056</v>
      </c>
      <c r="FL96" s="123">
        <f t="shared" si="128"/>
        <v>4646</v>
      </c>
      <c r="FM96" s="123">
        <f t="shared" si="128"/>
        <v>3044</v>
      </c>
      <c r="FN96" s="123">
        <f t="shared" si="128"/>
        <v>4661</v>
      </c>
      <c r="FO96" s="123">
        <f t="shared" si="128"/>
        <v>3080</v>
      </c>
      <c r="FP96" s="123">
        <f t="shared" si="128"/>
        <v>4726</v>
      </c>
      <c r="FQ96" s="123">
        <f t="shared" si="128"/>
        <v>3039</v>
      </c>
      <c r="FR96" s="123">
        <f t="shared" si="128"/>
        <v>4670</v>
      </c>
      <c r="FS96" s="123">
        <f t="shared" si="128"/>
        <v>2819</v>
      </c>
      <c r="FT96" s="123">
        <f t="shared" si="128"/>
        <v>4405</v>
      </c>
      <c r="FU96" s="123">
        <f t="shared" si="128"/>
        <v>2983</v>
      </c>
      <c r="FV96" s="123">
        <f t="shared" si="128"/>
        <v>4665</v>
      </c>
      <c r="FW96" s="123">
        <f t="shared" si="128"/>
        <v>2935</v>
      </c>
      <c r="FX96" s="123">
        <f t="shared" ref="FX96:HC96" si="129">SUM(FX81:FX95)</f>
        <v>4611</v>
      </c>
      <c r="FY96" s="123">
        <f t="shared" si="129"/>
        <v>2770</v>
      </c>
      <c r="FZ96" s="123">
        <f t="shared" si="129"/>
        <v>4359</v>
      </c>
      <c r="GA96" s="123">
        <f t="shared" si="129"/>
        <v>2634</v>
      </c>
      <c r="GB96" s="123">
        <f t="shared" si="129"/>
        <v>4372</v>
      </c>
      <c r="GC96" s="123">
        <f t="shared" si="129"/>
        <v>2671</v>
      </c>
      <c r="GD96" s="123">
        <f t="shared" si="129"/>
        <v>4354</v>
      </c>
      <c r="GE96" s="123">
        <f t="shared" si="129"/>
        <v>2731</v>
      </c>
      <c r="GF96" s="123">
        <f t="shared" si="129"/>
        <v>4374</v>
      </c>
      <c r="GG96" s="123">
        <f t="shared" si="129"/>
        <v>2766</v>
      </c>
      <c r="GH96" s="123">
        <f t="shared" si="129"/>
        <v>4444</v>
      </c>
      <c r="GI96" s="123">
        <f t="shared" si="129"/>
        <v>2779</v>
      </c>
      <c r="GJ96" s="123">
        <f t="shared" si="129"/>
        <v>4466</v>
      </c>
      <c r="GK96" s="123">
        <f t="shared" si="129"/>
        <v>2870</v>
      </c>
      <c r="GL96" s="123">
        <f t="shared" si="129"/>
        <v>4504</v>
      </c>
      <c r="GM96" s="123">
        <f t="shared" si="129"/>
        <v>2914</v>
      </c>
      <c r="GN96" s="123">
        <f t="shared" si="129"/>
        <v>4520</v>
      </c>
      <c r="GO96" s="123">
        <f t="shared" si="129"/>
        <v>2917</v>
      </c>
      <c r="GP96" s="123">
        <f t="shared" si="129"/>
        <v>4487</v>
      </c>
      <c r="GQ96" s="123">
        <f t="shared" si="129"/>
        <v>2934</v>
      </c>
      <c r="GR96" s="123">
        <f t="shared" si="129"/>
        <v>4465</v>
      </c>
      <c r="GS96" s="123">
        <f t="shared" si="129"/>
        <v>2981</v>
      </c>
      <c r="GT96" s="123">
        <f t="shared" si="129"/>
        <v>4506</v>
      </c>
      <c r="GU96" s="123">
        <f t="shared" si="129"/>
        <v>2983</v>
      </c>
      <c r="GV96" s="123">
        <f t="shared" si="129"/>
        <v>4472</v>
      </c>
      <c r="GW96" s="123">
        <f t="shared" si="129"/>
        <v>3028</v>
      </c>
      <c r="GX96" s="123">
        <f t="shared" si="129"/>
        <v>4450</v>
      </c>
      <c r="GY96" s="123">
        <f t="shared" si="129"/>
        <v>3063</v>
      </c>
      <c r="GZ96" s="123">
        <f t="shared" si="129"/>
        <v>4441</v>
      </c>
      <c r="HA96" s="123">
        <f t="shared" si="129"/>
        <v>3081</v>
      </c>
      <c r="HB96" s="123">
        <f t="shared" si="129"/>
        <v>4436</v>
      </c>
      <c r="HC96" s="123">
        <f t="shared" si="129"/>
        <v>3129</v>
      </c>
      <c r="HD96" s="123">
        <f t="shared" ref="HD96:JO96" si="130">SUM(HD81:HD95)</f>
        <v>4454</v>
      </c>
      <c r="HE96" s="123">
        <f t="shared" si="130"/>
        <v>3167</v>
      </c>
      <c r="HF96" s="123">
        <f t="shared" si="130"/>
        <v>4478</v>
      </c>
      <c r="HG96" s="123">
        <f t="shared" si="130"/>
        <v>3183</v>
      </c>
      <c r="HH96" s="123">
        <f t="shared" si="130"/>
        <v>4491</v>
      </c>
      <c r="HI96" s="123">
        <f t="shared" si="130"/>
        <v>3208</v>
      </c>
      <c r="HJ96" s="123">
        <f t="shared" si="130"/>
        <v>4534</v>
      </c>
      <c r="HK96" s="123">
        <f t="shared" si="130"/>
        <v>3290</v>
      </c>
      <c r="HL96" s="123">
        <f t="shared" si="130"/>
        <v>4605</v>
      </c>
      <c r="HM96" s="123">
        <f t="shared" si="130"/>
        <v>3314</v>
      </c>
      <c r="HN96" s="123">
        <f t="shared" si="130"/>
        <v>4605</v>
      </c>
      <c r="HO96" s="123">
        <f t="shared" si="130"/>
        <v>3358</v>
      </c>
      <c r="HP96" s="123">
        <f t="shared" si="130"/>
        <v>4585</v>
      </c>
      <c r="HQ96" s="123">
        <f t="shared" si="130"/>
        <v>3349</v>
      </c>
      <c r="HR96" s="123">
        <f t="shared" si="130"/>
        <v>4574</v>
      </c>
      <c r="HS96" s="123">
        <f t="shared" si="130"/>
        <v>3322</v>
      </c>
      <c r="HT96" s="123">
        <f t="shared" si="130"/>
        <v>4519</v>
      </c>
      <c r="HU96" s="123">
        <f t="shared" si="130"/>
        <v>3297</v>
      </c>
      <c r="HV96" s="123">
        <f t="shared" si="130"/>
        <v>4466</v>
      </c>
      <c r="HW96" s="123">
        <f t="shared" si="130"/>
        <v>3296</v>
      </c>
      <c r="HX96" s="123">
        <f t="shared" si="130"/>
        <v>4446</v>
      </c>
      <c r="HY96" s="123">
        <f t="shared" si="130"/>
        <v>3294</v>
      </c>
      <c r="HZ96" s="123">
        <f t="shared" si="130"/>
        <v>4434</v>
      </c>
      <c r="IA96" s="123">
        <f t="shared" si="130"/>
        <v>3300</v>
      </c>
      <c r="IB96" s="123">
        <f t="shared" si="130"/>
        <v>4438</v>
      </c>
      <c r="IC96" s="123">
        <f t="shared" si="130"/>
        <v>3282</v>
      </c>
      <c r="ID96" s="123">
        <f t="shared" si="130"/>
        <v>4421</v>
      </c>
      <c r="IE96" s="123">
        <f t="shared" si="130"/>
        <v>3247</v>
      </c>
      <c r="IF96" s="123">
        <f t="shared" si="130"/>
        <v>4415</v>
      </c>
      <c r="IG96" s="123">
        <f t="shared" si="130"/>
        <v>3261</v>
      </c>
      <c r="IH96" s="123">
        <f t="shared" si="130"/>
        <v>4427</v>
      </c>
      <c r="II96" s="123">
        <f t="shared" si="130"/>
        <v>3286</v>
      </c>
      <c r="IJ96" s="123">
        <f t="shared" si="130"/>
        <v>4437</v>
      </c>
      <c r="IK96" s="123">
        <f t="shared" si="130"/>
        <v>3270</v>
      </c>
      <c r="IL96" s="123">
        <f t="shared" si="130"/>
        <v>4422</v>
      </c>
      <c r="IM96" s="123">
        <f t="shared" si="130"/>
        <v>3282</v>
      </c>
      <c r="IN96" s="123">
        <f t="shared" si="130"/>
        <v>4409</v>
      </c>
      <c r="IO96" s="123">
        <f t="shared" si="130"/>
        <v>3258</v>
      </c>
      <c r="IP96" s="123">
        <f t="shared" si="130"/>
        <v>4391</v>
      </c>
      <c r="IQ96" s="123">
        <f t="shared" si="130"/>
        <v>3230</v>
      </c>
      <c r="IR96" s="123">
        <f t="shared" si="130"/>
        <v>4334</v>
      </c>
      <c r="IS96" s="123">
        <f t="shared" si="130"/>
        <v>3184</v>
      </c>
      <c r="IT96" s="123">
        <f t="shared" si="130"/>
        <v>4259</v>
      </c>
      <c r="IU96" s="123">
        <f t="shared" si="130"/>
        <v>3161</v>
      </c>
      <c r="IV96" s="123">
        <f t="shared" si="130"/>
        <v>4240</v>
      </c>
      <c r="IW96" s="123">
        <f t="shared" si="130"/>
        <v>3131</v>
      </c>
      <c r="IX96" s="123">
        <f t="shared" si="130"/>
        <v>4185</v>
      </c>
      <c r="IY96" s="123">
        <f t="shared" si="130"/>
        <v>3123</v>
      </c>
      <c r="IZ96" s="123">
        <f t="shared" si="130"/>
        <v>4165</v>
      </c>
      <c r="JA96" s="123">
        <f t="shared" si="130"/>
        <v>3116</v>
      </c>
      <c r="JB96" s="123">
        <f t="shared" si="130"/>
        <v>4161</v>
      </c>
      <c r="JC96" s="123">
        <f t="shared" si="130"/>
        <v>3121</v>
      </c>
      <c r="JD96" s="123">
        <f t="shared" si="130"/>
        <v>4169</v>
      </c>
      <c r="JE96" s="123">
        <f t="shared" si="130"/>
        <v>3147</v>
      </c>
      <c r="JF96" s="123">
        <f t="shared" si="130"/>
        <v>4186</v>
      </c>
      <c r="JG96" s="123">
        <f t="shared" si="130"/>
        <v>3183</v>
      </c>
      <c r="JH96" s="123">
        <f t="shared" si="130"/>
        <v>4242</v>
      </c>
      <c r="JI96" s="123">
        <f t="shared" si="130"/>
        <v>3152</v>
      </c>
      <c r="JJ96" s="123">
        <f t="shared" si="130"/>
        <v>4213</v>
      </c>
      <c r="JK96" s="123">
        <f t="shared" si="130"/>
        <v>3164</v>
      </c>
      <c r="JL96" s="123">
        <f t="shared" si="130"/>
        <v>4208</v>
      </c>
      <c r="JM96" s="123">
        <f t="shared" si="130"/>
        <v>3151</v>
      </c>
      <c r="JN96" s="123">
        <f t="shared" si="130"/>
        <v>4191</v>
      </c>
      <c r="JO96" s="123">
        <f t="shared" si="130"/>
        <v>3081</v>
      </c>
      <c r="JP96" s="123">
        <f t="shared" ref="JP96:LB96" si="131">SUM(JP81:JP95)</f>
        <v>4119</v>
      </c>
      <c r="JQ96" s="123">
        <f t="shared" si="131"/>
        <v>3061</v>
      </c>
      <c r="JR96" s="123">
        <f t="shared" si="131"/>
        <v>4105</v>
      </c>
      <c r="JS96" s="123">
        <f t="shared" si="131"/>
        <v>3047</v>
      </c>
      <c r="JT96" s="123">
        <f t="shared" si="131"/>
        <v>4090</v>
      </c>
      <c r="JU96" s="123">
        <f t="shared" si="131"/>
        <v>3004</v>
      </c>
      <c r="JV96" s="123">
        <f t="shared" si="131"/>
        <v>4025</v>
      </c>
      <c r="JW96" s="123">
        <f t="shared" si="131"/>
        <v>3039</v>
      </c>
      <c r="JX96" s="123">
        <f t="shared" si="131"/>
        <v>4073</v>
      </c>
      <c r="JY96" s="123">
        <f t="shared" si="131"/>
        <v>3021</v>
      </c>
      <c r="JZ96" s="123">
        <f t="shared" si="131"/>
        <v>4059</v>
      </c>
      <c r="KA96" s="123">
        <f t="shared" si="131"/>
        <v>3046</v>
      </c>
      <c r="KB96" s="123">
        <f t="shared" si="131"/>
        <v>4116</v>
      </c>
      <c r="KC96" s="123">
        <f t="shared" si="131"/>
        <v>3075</v>
      </c>
      <c r="KD96" s="123">
        <f t="shared" si="131"/>
        <v>4151</v>
      </c>
      <c r="KE96" s="123">
        <f t="shared" si="131"/>
        <v>3112</v>
      </c>
      <c r="KF96" s="123">
        <f t="shared" si="131"/>
        <v>4182</v>
      </c>
      <c r="KG96" s="123">
        <f t="shared" si="131"/>
        <v>3117</v>
      </c>
      <c r="KH96" s="123">
        <f t="shared" si="131"/>
        <v>4209</v>
      </c>
      <c r="KI96" s="123">
        <f t="shared" si="131"/>
        <v>3203</v>
      </c>
      <c r="KJ96" s="123">
        <f t="shared" si="131"/>
        <v>4317</v>
      </c>
      <c r="KK96" s="123">
        <f t="shared" si="131"/>
        <v>3204</v>
      </c>
      <c r="KL96" s="123">
        <f t="shared" si="131"/>
        <v>4323</v>
      </c>
      <c r="KM96" s="123">
        <f t="shared" si="131"/>
        <v>3181</v>
      </c>
      <c r="KN96" s="123">
        <f t="shared" si="131"/>
        <v>4290</v>
      </c>
      <c r="KO96" s="123">
        <f t="shared" si="131"/>
        <v>3140</v>
      </c>
      <c r="KP96" s="123">
        <f t="shared" si="131"/>
        <v>4209</v>
      </c>
      <c r="KQ96" s="123">
        <f t="shared" si="131"/>
        <v>3104</v>
      </c>
      <c r="KR96" s="123">
        <f t="shared" si="131"/>
        <v>4161</v>
      </c>
      <c r="KS96" s="123">
        <f t="shared" si="131"/>
        <v>3097</v>
      </c>
      <c r="KT96" s="123">
        <f t="shared" si="131"/>
        <v>4157</v>
      </c>
      <c r="KU96" s="123">
        <f t="shared" si="131"/>
        <v>3109</v>
      </c>
      <c r="KV96" s="123">
        <f t="shared" si="131"/>
        <v>4188</v>
      </c>
      <c r="KW96" s="123">
        <f t="shared" si="131"/>
        <v>3123</v>
      </c>
      <c r="KX96" s="123">
        <f t="shared" si="131"/>
        <v>4206</v>
      </c>
      <c r="KY96" s="123">
        <f t="shared" si="131"/>
        <v>3112</v>
      </c>
      <c r="KZ96" s="123">
        <f t="shared" si="131"/>
        <v>4219</v>
      </c>
      <c r="LA96" s="123">
        <f t="shared" si="131"/>
        <v>3118</v>
      </c>
      <c r="LB96" s="123">
        <f t="shared" si="131"/>
        <v>4220</v>
      </c>
      <c r="LC96" s="123">
        <f>SUM(LC81:LC95)</f>
        <v>3159</v>
      </c>
      <c r="LD96" s="123">
        <f>SUM(LD81:LD95)</f>
        <v>4268</v>
      </c>
      <c r="LE96" s="123">
        <f t="shared" ref="LE96:MH96" si="132">SUM(LE81:LE95)</f>
        <v>3131</v>
      </c>
      <c r="LF96" s="123">
        <f t="shared" si="132"/>
        <v>4214</v>
      </c>
      <c r="LG96" s="123">
        <f t="shared" si="132"/>
        <v>3129</v>
      </c>
      <c r="LH96" s="123">
        <f t="shared" si="132"/>
        <v>4222</v>
      </c>
      <c r="LI96" s="123">
        <f t="shared" si="132"/>
        <v>3051</v>
      </c>
      <c r="LJ96" s="123">
        <f t="shared" si="132"/>
        <v>4140</v>
      </c>
      <c r="LK96" s="123">
        <f t="shared" si="132"/>
        <v>3027</v>
      </c>
      <c r="LL96" s="123">
        <f t="shared" si="132"/>
        <v>4134</v>
      </c>
      <c r="LM96" s="123">
        <f t="shared" si="132"/>
        <v>2997</v>
      </c>
      <c r="LN96" s="123">
        <f t="shared" si="132"/>
        <v>4123</v>
      </c>
      <c r="LO96" s="123">
        <f t="shared" si="132"/>
        <v>2984</v>
      </c>
      <c r="LP96" s="123">
        <f t="shared" si="132"/>
        <v>4113</v>
      </c>
      <c r="LQ96" s="123">
        <f t="shared" si="132"/>
        <v>2996</v>
      </c>
      <c r="LR96" s="123">
        <f t="shared" si="132"/>
        <v>4095</v>
      </c>
      <c r="LS96" s="123">
        <f t="shared" si="132"/>
        <v>2946</v>
      </c>
      <c r="LT96" s="123">
        <f t="shared" si="132"/>
        <v>4062</v>
      </c>
      <c r="LU96" s="123">
        <f t="shared" si="132"/>
        <v>3002</v>
      </c>
      <c r="LV96" s="123">
        <f t="shared" si="132"/>
        <v>4121</v>
      </c>
      <c r="LW96" s="123">
        <f t="shared" si="132"/>
        <v>3011</v>
      </c>
      <c r="LX96" s="123">
        <f t="shared" si="132"/>
        <v>4167</v>
      </c>
      <c r="LY96" s="123">
        <f t="shared" si="132"/>
        <v>3027</v>
      </c>
      <c r="LZ96" s="123">
        <f t="shared" si="132"/>
        <v>4089</v>
      </c>
      <c r="MA96" s="123">
        <f t="shared" si="132"/>
        <v>3037</v>
      </c>
      <c r="MB96" s="123">
        <f t="shared" si="132"/>
        <v>4121</v>
      </c>
      <c r="MC96" s="123">
        <f t="shared" si="132"/>
        <v>3023</v>
      </c>
      <c r="MD96" s="123">
        <f t="shared" si="132"/>
        <v>4110</v>
      </c>
      <c r="ME96" s="123">
        <f t="shared" si="132"/>
        <v>3054</v>
      </c>
      <c r="MF96" s="123">
        <f t="shared" si="132"/>
        <v>4149</v>
      </c>
      <c r="MG96" s="123">
        <f t="shared" si="132"/>
        <v>3061</v>
      </c>
      <c r="MH96" s="123">
        <f t="shared" si="132"/>
        <v>4135</v>
      </c>
    </row>
    <row r="97" spans="1:346" s="71" customFormat="1" x14ac:dyDescent="0.25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  <c r="LE97" s="71">
        <v>295</v>
      </c>
      <c r="LF97" s="71">
        <v>826</v>
      </c>
      <c r="LG97" s="71">
        <v>301</v>
      </c>
      <c r="LH97" s="71">
        <v>801</v>
      </c>
      <c r="LI97" s="71">
        <v>282</v>
      </c>
      <c r="LJ97" s="71">
        <v>766</v>
      </c>
      <c r="LK97" s="71">
        <v>289</v>
      </c>
      <c r="LL97" s="71">
        <v>776</v>
      </c>
      <c r="LM97" s="71">
        <v>294</v>
      </c>
      <c r="LN97" s="71">
        <v>775</v>
      </c>
      <c r="LO97" s="71">
        <v>274</v>
      </c>
      <c r="LP97" s="71">
        <v>761</v>
      </c>
      <c r="LQ97" s="71">
        <v>258</v>
      </c>
      <c r="LR97" s="71">
        <v>763</v>
      </c>
      <c r="LS97" s="71">
        <v>249</v>
      </c>
      <c r="LT97" s="71">
        <v>766</v>
      </c>
      <c r="LU97" s="71">
        <v>247</v>
      </c>
      <c r="LV97" s="71">
        <v>782</v>
      </c>
      <c r="LW97" s="71">
        <v>251</v>
      </c>
      <c r="LX97" s="71">
        <v>817</v>
      </c>
      <c r="LY97" s="71">
        <v>269</v>
      </c>
      <c r="LZ97" s="71">
        <v>859</v>
      </c>
      <c r="MA97" s="71">
        <v>269</v>
      </c>
      <c r="MB97" s="71">
        <v>907</v>
      </c>
      <c r="MC97" s="71">
        <v>263</v>
      </c>
      <c r="MD97" s="71">
        <v>931</v>
      </c>
      <c r="ME97" s="71">
        <v>284</v>
      </c>
      <c r="MF97" s="71">
        <v>972</v>
      </c>
      <c r="MG97" s="71">
        <v>307</v>
      </c>
      <c r="MH97" s="71">
        <v>1016</v>
      </c>
    </row>
    <row r="98" spans="1:346" s="127" customFormat="1" x14ac:dyDescent="0.25">
      <c r="A98" s="126"/>
      <c r="C98" s="153" t="s">
        <v>110</v>
      </c>
      <c r="E98" s="127">
        <f t="shared" ref="E98:AJ98" si="133">E15+E31+E38+E48+E80+E96+E97</f>
        <v>70702</v>
      </c>
      <c r="F98" s="127">
        <f t="shared" si="133"/>
        <v>210218</v>
      </c>
      <c r="G98" s="127">
        <f t="shared" si="133"/>
        <v>74714</v>
      </c>
      <c r="H98" s="127">
        <f t="shared" si="133"/>
        <v>212154</v>
      </c>
      <c r="I98" s="127">
        <f t="shared" si="133"/>
        <v>79785</v>
      </c>
      <c r="J98" s="127">
        <f t="shared" si="133"/>
        <v>212790</v>
      </c>
      <c r="K98" s="127">
        <f t="shared" si="133"/>
        <v>82474</v>
      </c>
      <c r="L98" s="127">
        <f t="shared" si="133"/>
        <v>208169</v>
      </c>
      <c r="M98" s="127">
        <f t="shared" si="133"/>
        <v>84556</v>
      </c>
      <c r="N98" s="127">
        <f t="shared" si="133"/>
        <v>209832</v>
      </c>
      <c r="O98" s="127">
        <f t="shared" si="133"/>
        <v>83804</v>
      </c>
      <c r="P98" s="127">
        <f t="shared" si="133"/>
        <v>205177</v>
      </c>
      <c r="Q98" s="127">
        <f t="shared" si="133"/>
        <v>86913</v>
      </c>
      <c r="R98" s="127">
        <f t="shared" si="133"/>
        <v>207096</v>
      </c>
      <c r="S98" s="127">
        <f t="shared" si="133"/>
        <v>88360</v>
      </c>
      <c r="T98" s="127">
        <f t="shared" si="133"/>
        <v>206875</v>
      </c>
      <c r="U98" s="127">
        <f t="shared" si="133"/>
        <v>89714</v>
      </c>
      <c r="V98" s="127">
        <f t="shared" si="133"/>
        <v>208473</v>
      </c>
      <c r="W98" s="127">
        <f t="shared" si="133"/>
        <v>91776</v>
      </c>
      <c r="X98" s="127">
        <f t="shared" si="133"/>
        <v>209195</v>
      </c>
      <c r="Y98" s="127">
        <f t="shared" si="133"/>
        <v>92694</v>
      </c>
      <c r="Z98" s="127">
        <f t="shared" si="133"/>
        <v>208006</v>
      </c>
      <c r="AA98" s="127">
        <f t="shared" si="133"/>
        <v>93921</v>
      </c>
      <c r="AB98" s="127">
        <f t="shared" si="133"/>
        <v>209149</v>
      </c>
      <c r="AC98" s="127">
        <f t="shared" si="133"/>
        <v>94779</v>
      </c>
      <c r="AD98" s="127">
        <f t="shared" si="133"/>
        <v>208396</v>
      </c>
      <c r="AE98" s="127">
        <f t="shared" si="133"/>
        <v>96586</v>
      </c>
      <c r="AF98" s="127">
        <f t="shared" si="133"/>
        <v>208817</v>
      </c>
      <c r="AG98" s="127">
        <f t="shared" si="133"/>
        <v>97536</v>
      </c>
      <c r="AH98" s="127">
        <f t="shared" si="133"/>
        <v>208331</v>
      </c>
      <c r="AI98" s="127">
        <f t="shared" si="133"/>
        <v>96169</v>
      </c>
      <c r="AJ98" s="127">
        <f t="shared" si="133"/>
        <v>204900</v>
      </c>
      <c r="AK98" s="127">
        <f t="shared" ref="AK98:BP98" si="134">AK15+AK31+AK38+AK48+AK80+AK96+AK97</f>
        <v>98216</v>
      </c>
      <c r="AL98" s="127">
        <f t="shared" si="134"/>
        <v>207270</v>
      </c>
      <c r="AM98" s="127">
        <f t="shared" si="134"/>
        <v>97602</v>
      </c>
      <c r="AN98" s="127">
        <f t="shared" si="134"/>
        <v>203690</v>
      </c>
      <c r="AO98" s="127">
        <f t="shared" si="134"/>
        <v>98564</v>
      </c>
      <c r="AP98" s="127">
        <f t="shared" si="134"/>
        <v>204266</v>
      </c>
      <c r="AQ98" s="127">
        <f t="shared" si="134"/>
        <v>95707</v>
      </c>
      <c r="AR98" s="127">
        <f t="shared" si="134"/>
        <v>204768</v>
      </c>
      <c r="AS98" s="127">
        <f t="shared" si="134"/>
        <v>100131</v>
      </c>
      <c r="AT98" s="127">
        <f t="shared" si="134"/>
        <v>204114</v>
      </c>
      <c r="AU98" s="127">
        <f t="shared" si="134"/>
        <v>99406</v>
      </c>
      <c r="AV98" s="127">
        <f t="shared" si="134"/>
        <v>203756</v>
      </c>
      <c r="AW98" s="127">
        <f t="shared" si="134"/>
        <v>100299</v>
      </c>
      <c r="AX98" s="127">
        <f t="shared" si="134"/>
        <v>203455</v>
      </c>
      <c r="AY98" s="127">
        <f t="shared" si="134"/>
        <v>102953</v>
      </c>
      <c r="AZ98" s="127">
        <f t="shared" si="134"/>
        <v>204950</v>
      </c>
      <c r="BA98" s="127">
        <f t="shared" si="134"/>
        <v>105188</v>
      </c>
      <c r="BB98" s="127">
        <f t="shared" si="134"/>
        <v>204653</v>
      </c>
      <c r="BC98" s="127">
        <f t="shared" si="134"/>
        <v>106456</v>
      </c>
      <c r="BD98" s="127">
        <f t="shared" si="134"/>
        <v>204170</v>
      </c>
      <c r="BE98" s="127">
        <f t="shared" si="134"/>
        <v>107123</v>
      </c>
      <c r="BF98" s="127">
        <f t="shared" si="134"/>
        <v>202121</v>
      </c>
      <c r="BG98" s="127">
        <f t="shared" si="134"/>
        <v>107931</v>
      </c>
      <c r="BH98" s="127">
        <f t="shared" si="134"/>
        <v>200264</v>
      </c>
      <c r="BI98" s="127">
        <f t="shared" si="134"/>
        <v>109395</v>
      </c>
      <c r="BJ98" s="127">
        <f t="shared" si="134"/>
        <v>197979</v>
      </c>
      <c r="BK98" s="127">
        <f t="shared" si="134"/>
        <v>109960</v>
      </c>
      <c r="BL98" s="127">
        <f t="shared" si="134"/>
        <v>196813</v>
      </c>
      <c r="BM98" s="127">
        <f t="shared" si="134"/>
        <v>110467</v>
      </c>
      <c r="BN98" s="127">
        <f t="shared" si="134"/>
        <v>195435</v>
      </c>
      <c r="BO98" s="127">
        <f t="shared" si="134"/>
        <v>111628</v>
      </c>
      <c r="BP98" s="127">
        <f t="shared" si="134"/>
        <v>196036</v>
      </c>
      <c r="BQ98" s="127">
        <f t="shared" ref="BQ98:CT98" si="135">BQ15+BQ31+BQ38+BQ48+BQ80+BQ96+BQ97</f>
        <v>112028</v>
      </c>
      <c r="BR98" s="127">
        <f t="shared" si="135"/>
        <v>196477</v>
      </c>
      <c r="BS98" s="127">
        <f t="shared" si="135"/>
        <v>112676</v>
      </c>
      <c r="BT98" s="127">
        <f t="shared" si="135"/>
        <v>197266</v>
      </c>
      <c r="BU98" s="127">
        <f t="shared" si="135"/>
        <v>113819</v>
      </c>
      <c r="BV98" s="127">
        <f t="shared" si="135"/>
        <v>197375</v>
      </c>
      <c r="BW98" s="127">
        <f t="shared" si="135"/>
        <v>115519</v>
      </c>
      <c r="BX98" s="127">
        <f t="shared" si="135"/>
        <v>199052</v>
      </c>
      <c r="BY98" s="127">
        <f t="shared" si="135"/>
        <v>117399</v>
      </c>
      <c r="BZ98" s="127">
        <f t="shared" si="135"/>
        <v>198957</v>
      </c>
      <c r="CA98" s="127">
        <f t="shared" si="135"/>
        <v>118275</v>
      </c>
      <c r="CB98" s="127">
        <f t="shared" si="135"/>
        <v>199014</v>
      </c>
      <c r="CC98" s="127">
        <f t="shared" si="135"/>
        <v>119149</v>
      </c>
      <c r="CD98" s="127">
        <f t="shared" si="135"/>
        <v>198318</v>
      </c>
      <c r="CE98" s="127">
        <f t="shared" si="135"/>
        <v>120461</v>
      </c>
      <c r="CF98" s="127">
        <f t="shared" si="135"/>
        <v>196237</v>
      </c>
      <c r="CG98" s="127">
        <f t="shared" si="135"/>
        <v>120776</v>
      </c>
      <c r="CH98" s="127">
        <f t="shared" si="135"/>
        <v>194541</v>
      </c>
      <c r="CI98" s="127">
        <f t="shared" si="135"/>
        <v>120706</v>
      </c>
      <c r="CJ98" s="127">
        <f t="shared" si="135"/>
        <v>193089</v>
      </c>
      <c r="CK98" s="127">
        <f t="shared" si="135"/>
        <v>121695</v>
      </c>
      <c r="CL98" s="127">
        <f t="shared" si="135"/>
        <v>192890</v>
      </c>
      <c r="CM98" s="127">
        <f t="shared" si="135"/>
        <v>123625</v>
      </c>
      <c r="CN98" s="127">
        <f t="shared" si="135"/>
        <v>193978</v>
      </c>
      <c r="CO98" s="127">
        <f t="shared" si="135"/>
        <v>124352</v>
      </c>
      <c r="CP98" s="127">
        <f t="shared" si="135"/>
        <v>194575</v>
      </c>
      <c r="CQ98" s="127">
        <f t="shared" si="135"/>
        <v>125202</v>
      </c>
      <c r="CR98" s="127">
        <f t="shared" si="135"/>
        <v>195546</v>
      </c>
      <c r="CS98" s="127">
        <f t="shared" si="135"/>
        <v>127153</v>
      </c>
      <c r="CT98" s="127">
        <f t="shared" si="135"/>
        <v>195824</v>
      </c>
      <c r="CU98" s="127">
        <f t="shared" ref="CU98:DZ98" si="136">SUM(CU15+CU31+CU38+CU48+CU80+CU96+CU97)</f>
        <v>128771</v>
      </c>
      <c r="CV98" s="127">
        <f t="shared" si="136"/>
        <v>197075</v>
      </c>
      <c r="CW98" s="127">
        <f t="shared" si="136"/>
        <v>129569</v>
      </c>
      <c r="CX98" s="127">
        <f t="shared" si="136"/>
        <v>196870</v>
      </c>
      <c r="CY98" s="127">
        <f t="shared" si="136"/>
        <v>130121</v>
      </c>
      <c r="CZ98" s="127">
        <f t="shared" si="136"/>
        <v>196767</v>
      </c>
      <c r="DA98" s="127">
        <f t="shared" si="136"/>
        <v>130145</v>
      </c>
      <c r="DB98" s="127">
        <f t="shared" si="136"/>
        <v>195173</v>
      </c>
      <c r="DC98" s="127">
        <f t="shared" si="136"/>
        <v>129739</v>
      </c>
      <c r="DD98" s="127">
        <f t="shared" si="136"/>
        <v>194291</v>
      </c>
      <c r="DE98" s="127">
        <f t="shared" si="136"/>
        <v>129655</v>
      </c>
      <c r="DF98" s="127">
        <f t="shared" si="136"/>
        <v>192557</v>
      </c>
      <c r="DG98" s="127">
        <f t="shared" si="136"/>
        <v>129380</v>
      </c>
      <c r="DH98" s="127">
        <f t="shared" si="136"/>
        <v>191366</v>
      </c>
      <c r="DI98" s="127">
        <f t="shared" si="136"/>
        <v>129308</v>
      </c>
      <c r="DJ98" s="127">
        <f t="shared" si="136"/>
        <v>190191</v>
      </c>
      <c r="DK98" s="127">
        <f t="shared" si="136"/>
        <v>131114</v>
      </c>
      <c r="DL98" s="127">
        <f t="shared" si="136"/>
        <v>190808</v>
      </c>
      <c r="DM98" s="127">
        <f t="shared" si="136"/>
        <v>131435</v>
      </c>
      <c r="DN98" s="127">
        <f t="shared" si="136"/>
        <v>191206</v>
      </c>
      <c r="DO98" s="127">
        <f t="shared" si="136"/>
        <v>132374</v>
      </c>
      <c r="DP98" s="127">
        <f t="shared" si="136"/>
        <v>191873</v>
      </c>
      <c r="DQ98" s="127">
        <f t="shared" si="136"/>
        <v>133264</v>
      </c>
      <c r="DR98" s="127">
        <f t="shared" si="136"/>
        <v>191348</v>
      </c>
      <c r="DS98" s="127">
        <f t="shared" si="136"/>
        <v>134218</v>
      </c>
      <c r="DT98" s="127">
        <f t="shared" si="136"/>
        <v>192216</v>
      </c>
      <c r="DU98" s="127">
        <f t="shared" si="136"/>
        <v>134506</v>
      </c>
      <c r="DV98" s="127">
        <f t="shared" si="136"/>
        <v>192143</v>
      </c>
      <c r="DW98" s="127">
        <f t="shared" si="136"/>
        <v>134736</v>
      </c>
      <c r="DX98" s="127">
        <f t="shared" si="136"/>
        <v>191543</v>
      </c>
      <c r="DY98" s="127">
        <f t="shared" si="136"/>
        <v>135239</v>
      </c>
      <c r="DZ98" s="127">
        <f t="shared" si="136"/>
        <v>190283</v>
      </c>
      <c r="EA98" s="127">
        <f t="shared" ref="EA98:FF98" si="137">SUM(EA15+EA31+EA38+EA48+EA80+EA96+EA97)</f>
        <v>135324</v>
      </c>
      <c r="EB98" s="127">
        <f t="shared" si="137"/>
        <v>188535</v>
      </c>
      <c r="EC98" s="127">
        <f t="shared" si="137"/>
        <v>135177</v>
      </c>
      <c r="ED98" s="127">
        <f t="shared" si="137"/>
        <v>187630</v>
      </c>
      <c r="EE98" s="127">
        <f t="shared" si="137"/>
        <v>134743</v>
      </c>
      <c r="EF98" s="127">
        <f t="shared" si="137"/>
        <v>186964</v>
      </c>
      <c r="EG98" s="127">
        <f t="shared" si="137"/>
        <v>134800</v>
      </c>
      <c r="EH98" s="127">
        <f t="shared" si="137"/>
        <v>185702</v>
      </c>
      <c r="EI98" s="127">
        <f t="shared" si="137"/>
        <v>135104</v>
      </c>
      <c r="EJ98" s="127">
        <f t="shared" si="137"/>
        <v>186034</v>
      </c>
      <c r="EK98" s="127">
        <f t="shared" si="137"/>
        <v>134855</v>
      </c>
      <c r="EL98" s="127">
        <f t="shared" si="137"/>
        <v>186254</v>
      </c>
      <c r="EM98" s="127">
        <f t="shared" si="137"/>
        <v>134412</v>
      </c>
      <c r="EN98" s="127">
        <f t="shared" si="137"/>
        <v>186895</v>
      </c>
      <c r="EO98" s="127">
        <f t="shared" si="137"/>
        <v>134912</v>
      </c>
      <c r="EP98" s="127">
        <f t="shared" si="137"/>
        <v>187043</v>
      </c>
      <c r="EQ98" s="127">
        <f t="shared" si="137"/>
        <v>136190</v>
      </c>
      <c r="ER98" s="127">
        <f t="shared" si="137"/>
        <v>188491</v>
      </c>
      <c r="ES98" s="127">
        <f t="shared" si="137"/>
        <v>136171</v>
      </c>
      <c r="ET98" s="127">
        <f t="shared" si="137"/>
        <v>188540</v>
      </c>
      <c r="EU98" s="127">
        <f t="shared" si="137"/>
        <v>136016</v>
      </c>
      <c r="EV98" s="127">
        <f t="shared" si="137"/>
        <v>188812</v>
      </c>
      <c r="EW98" s="127">
        <f t="shared" si="137"/>
        <v>134535</v>
      </c>
      <c r="EX98" s="127">
        <f t="shared" si="137"/>
        <v>188082</v>
      </c>
      <c r="EY98" s="127">
        <f t="shared" si="137"/>
        <v>132717</v>
      </c>
      <c r="EZ98" s="127">
        <f t="shared" si="137"/>
        <v>187221</v>
      </c>
      <c r="FA98" s="127">
        <f t="shared" si="137"/>
        <v>130142</v>
      </c>
      <c r="FB98" s="127">
        <f t="shared" si="137"/>
        <v>186160</v>
      </c>
      <c r="FC98" s="127">
        <f t="shared" si="137"/>
        <v>127333</v>
      </c>
      <c r="FD98" s="127">
        <f t="shared" si="137"/>
        <v>185604</v>
      </c>
      <c r="FE98" s="127">
        <f t="shared" si="137"/>
        <v>124899</v>
      </c>
      <c r="FF98" s="127">
        <f t="shared" si="137"/>
        <v>184403</v>
      </c>
      <c r="FG98" s="127">
        <f t="shared" ref="FG98:GL98" si="138">SUM(FG15+FG31+FG38+FG48+FG80+FG96+FG97)</f>
        <v>123050</v>
      </c>
      <c r="FH98" s="127">
        <f t="shared" si="138"/>
        <v>184770</v>
      </c>
      <c r="FI98" s="127">
        <f t="shared" si="138"/>
        <v>120904</v>
      </c>
      <c r="FJ98" s="127">
        <f t="shared" si="138"/>
        <v>185507</v>
      </c>
      <c r="FK98" s="127">
        <f t="shared" si="138"/>
        <v>118206</v>
      </c>
      <c r="FL98" s="127">
        <f t="shared" si="138"/>
        <v>185872</v>
      </c>
      <c r="FM98" s="127">
        <f t="shared" si="138"/>
        <v>116292</v>
      </c>
      <c r="FN98" s="127">
        <f t="shared" si="138"/>
        <v>185707</v>
      </c>
      <c r="FO98" s="127">
        <f t="shared" si="138"/>
        <v>115456</v>
      </c>
      <c r="FP98" s="127">
        <f t="shared" si="138"/>
        <v>187014</v>
      </c>
      <c r="FQ98" s="127">
        <f t="shared" si="138"/>
        <v>114728</v>
      </c>
      <c r="FR98" s="127">
        <f t="shared" si="138"/>
        <v>187229</v>
      </c>
      <c r="FS98" s="127">
        <f t="shared" si="138"/>
        <v>105001</v>
      </c>
      <c r="FT98" s="127">
        <f t="shared" si="138"/>
        <v>176054</v>
      </c>
      <c r="FU98" s="127">
        <f t="shared" si="138"/>
        <v>112430</v>
      </c>
      <c r="FV98" s="127">
        <f t="shared" si="138"/>
        <v>186599</v>
      </c>
      <c r="FW98" s="127">
        <f t="shared" si="138"/>
        <v>111659</v>
      </c>
      <c r="FX98" s="127">
        <f t="shared" si="138"/>
        <v>185815</v>
      </c>
      <c r="FY98" s="127">
        <f t="shared" si="138"/>
        <v>111148</v>
      </c>
      <c r="FZ98" s="127">
        <f t="shared" si="138"/>
        <v>184755</v>
      </c>
      <c r="GA98" s="127">
        <f t="shared" si="138"/>
        <v>108698</v>
      </c>
      <c r="GB98" s="127">
        <f t="shared" si="138"/>
        <v>183897</v>
      </c>
      <c r="GC98" s="127">
        <f t="shared" si="138"/>
        <v>110965</v>
      </c>
      <c r="GD98" s="127">
        <f t="shared" si="138"/>
        <v>186542</v>
      </c>
      <c r="GE98" s="127">
        <f t="shared" si="138"/>
        <v>113143</v>
      </c>
      <c r="GF98" s="127">
        <f t="shared" si="138"/>
        <v>186546</v>
      </c>
      <c r="GG98" s="127">
        <f t="shared" si="138"/>
        <v>114422</v>
      </c>
      <c r="GH98" s="127">
        <f t="shared" si="138"/>
        <v>187763</v>
      </c>
      <c r="GI98" s="127">
        <f t="shared" si="138"/>
        <v>115307</v>
      </c>
      <c r="GJ98" s="127">
        <f t="shared" si="138"/>
        <v>188316</v>
      </c>
      <c r="GK98" s="127">
        <f t="shared" si="138"/>
        <v>118079</v>
      </c>
      <c r="GL98" s="127">
        <f t="shared" si="138"/>
        <v>188175</v>
      </c>
      <c r="GM98" s="127">
        <f t="shared" ref="GM98:HR98" si="139">SUM(GM15+GM31+GM38+GM48+GM80+GM96+GM97)</f>
        <v>120469</v>
      </c>
      <c r="GN98" s="127">
        <f t="shared" si="139"/>
        <v>188768</v>
      </c>
      <c r="GO98" s="127">
        <f t="shared" si="139"/>
        <v>121172</v>
      </c>
      <c r="GP98" s="127">
        <f t="shared" si="139"/>
        <v>188475</v>
      </c>
      <c r="GQ98" s="127">
        <f t="shared" si="139"/>
        <v>122343</v>
      </c>
      <c r="GR98" s="127">
        <f t="shared" si="139"/>
        <v>188259</v>
      </c>
      <c r="GS98" s="127">
        <f t="shared" si="139"/>
        <v>123771</v>
      </c>
      <c r="GT98" s="127">
        <f t="shared" si="139"/>
        <v>186635</v>
      </c>
      <c r="GU98" s="127">
        <f t="shared" si="139"/>
        <v>124422</v>
      </c>
      <c r="GV98" s="127">
        <f t="shared" si="139"/>
        <v>185605</v>
      </c>
      <c r="GW98" s="127">
        <f t="shared" si="139"/>
        <v>124813</v>
      </c>
      <c r="GX98" s="127">
        <f t="shared" si="139"/>
        <v>182403</v>
      </c>
      <c r="GY98" s="127">
        <f t="shared" si="139"/>
        <v>125149</v>
      </c>
      <c r="GZ98" s="127">
        <f t="shared" si="139"/>
        <v>182033</v>
      </c>
      <c r="HA98" s="127">
        <f t="shared" si="139"/>
        <v>125492</v>
      </c>
      <c r="HB98" s="127">
        <f t="shared" si="139"/>
        <v>180913</v>
      </c>
      <c r="HC98" s="127">
        <f t="shared" si="139"/>
        <v>126201</v>
      </c>
      <c r="HD98" s="127">
        <f t="shared" si="139"/>
        <v>180844</v>
      </c>
      <c r="HE98" s="127">
        <f t="shared" si="139"/>
        <v>126747</v>
      </c>
      <c r="HF98" s="127">
        <f t="shared" si="139"/>
        <v>181004</v>
      </c>
      <c r="HG98" s="127">
        <f t="shared" si="139"/>
        <v>127200</v>
      </c>
      <c r="HH98" s="127">
        <f t="shared" si="139"/>
        <v>181409</v>
      </c>
      <c r="HI98" s="127">
        <f t="shared" si="139"/>
        <v>127499</v>
      </c>
      <c r="HJ98" s="127">
        <f t="shared" si="139"/>
        <v>181214</v>
      </c>
      <c r="HK98" s="127">
        <f t="shared" si="139"/>
        <v>128592</v>
      </c>
      <c r="HL98" s="127">
        <f t="shared" si="139"/>
        <v>181999</v>
      </c>
      <c r="HM98" s="127">
        <f t="shared" si="139"/>
        <v>129039</v>
      </c>
      <c r="HN98" s="127">
        <f t="shared" si="139"/>
        <v>181335</v>
      </c>
      <c r="HO98" s="127">
        <f t="shared" si="139"/>
        <v>129089</v>
      </c>
      <c r="HP98" s="127">
        <f t="shared" si="139"/>
        <v>178499</v>
      </c>
      <c r="HQ98" s="127">
        <f t="shared" si="139"/>
        <v>128685</v>
      </c>
      <c r="HR98" s="127">
        <f t="shared" si="139"/>
        <v>177471</v>
      </c>
      <c r="HS98" s="127">
        <f t="shared" ref="HS98:HX98" si="140">SUM(HS15+HS31+HS38+HS48+HS80+HS96+HS97)</f>
        <v>127946</v>
      </c>
      <c r="HT98" s="127">
        <f t="shared" si="140"/>
        <v>175855</v>
      </c>
      <c r="HU98" s="127">
        <f t="shared" si="140"/>
        <v>127250</v>
      </c>
      <c r="HV98" s="127">
        <f t="shared" si="140"/>
        <v>174409</v>
      </c>
      <c r="HW98" s="127">
        <f t="shared" si="140"/>
        <v>127036</v>
      </c>
      <c r="HX98" s="127">
        <f t="shared" si="140"/>
        <v>173498</v>
      </c>
      <c r="HY98" s="127">
        <f t="shared" ref="HY98:IJ98" si="141">SUM(HY15+HY31+HY38+HY48+HY80+HY96+HY97)</f>
        <v>127038</v>
      </c>
      <c r="HZ98" s="127">
        <f t="shared" si="141"/>
        <v>171439</v>
      </c>
      <c r="IA98" s="127">
        <f t="shared" si="141"/>
        <v>127156</v>
      </c>
      <c r="IB98" s="127">
        <f t="shared" si="141"/>
        <v>171430</v>
      </c>
      <c r="IC98" s="127">
        <f t="shared" si="141"/>
        <v>127385</v>
      </c>
      <c r="ID98" s="127">
        <f t="shared" si="141"/>
        <v>171812</v>
      </c>
      <c r="IE98" s="127">
        <f t="shared" si="141"/>
        <v>127362</v>
      </c>
      <c r="IF98" s="127">
        <f t="shared" si="141"/>
        <v>172564</v>
      </c>
      <c r="IG98" s="127">
        <f t="shared" si="141"/>
        <v>127579</v>
      </c>
      <c r="IH98" s="127">
        <f t="shared" si="141"/>
        <v>172386</v>
      </c>
      <c r="II98" s="127">
        <f t="shared" si="141"/>
        <v>128301</v>
      </c>
      <c r="IJ98" s="127">
        <f t="shared" si="141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42">SUM(IO15+IO31+IO38+IO48+IO80+IO96+IO97)</f>
        <v>128002</v>
      </c>
      <c r="IP98" s="127">
        <f t="shared" si="142"/>
        <v>172322</v>
      </c>
      <c r="IQ98" s="127">
        <f t="shared" si="142"/>
        <v>127078</v>
      </c>
      <c r="IR98" s="127">
        <f t="shared" si="142"/>
        <v>171162</v>
      </c>
      <c r="IS98" s="127">
        <f t="shared" si="142"/>
        <v>126491</v>
      </c>
      <c r="IT98" s="127">
        <f t="shared" si="142"/>
        <v>170226</v>
      </c>
      <c r="IU98" s="127">
        <f t="shared" si="142"/>
        <v>126161</v>
      </c>
      <c r="IV98" s="127">
        <f t="shared" si="142"/>
        <v>169668</v>
      </c>
      <c r="IW98" s="127">
        <f t="shared" si="142"/>
        <v>125732</v>
      </c>
      <c r="IX98" s="127">
        <f t="shared" si="142"/>
        <v>168700</v>
      </c>
      <c r="IY98" s="127">
        <f t="shared" si="142"/>
        <v>126069</v>
      </c>
      <c r="IZ98" s="127">
        <f t="shared" si="142"/>
        <v>168999</v>
      </c>
      <c r="JA98" s="127">
        <f t="shared" si="142"/>
        <v>126467</v>
      </c>
      <c r="JB98" s="127">
        <f t="shared" si="142"/>
        <v>169481</v>
      </c>
      <c r="JC98" s="127">
        <f t="shared" si="142"/>
        <v>126361</v>
      </c>
      <c r="JD98" s="127">
        <f t="shared" si="142"/>
        <v>170117</v>
      </c>
      <c r="JE98" s="127">
        <f t="shared" si="142"/>
        <v>126700</v>
      </c>
      <c r="JF98" s="127">
        <f t="shared" si="142"/>
        <v>170580</v>
      </c>
      <c r="JG98" s="127">
        <f t="shared" si="142"/>
        <v>127752</v>
      </c>
      <c r="JH98" s="127">
        <f t="shared" si="142"/>
        <v>172154</v>
      </c>
      <c r="JI98" s="127">
        <f t="shared" si="142"/>
        <v>128178</v>
      </c>
      <c r="JJ98" s="127">
        <f t="shared" si="142"/>
        <v>172337</v>
      </c>
      <c r="JK98" s="127">
        <f t="shared" si="142"/>
        <v>128351</v>
      </c>
      <c r="JL98" s="127">
        <f t="shared" si="142"/>
        <v>171862</v>
      </c>
      <c r="JM98" s="127">
        <f t="shared" si="142"/>
        <v>127782</v>
      </c>
      <c r="JN98" s="127">
        <f t="shared" si="142"/>
        <v>171002</v>
      </c>
      <c r="JO98" s="127">
        <f t="shared" si="142"/>
        <v>127013</v>
      </c>
      <c r="JP98" s="127">
        <f t="shared" si="142"/>
        <v>170078</v>
      </c>
      <c r="JQ98" s="127">
        <f t="shared" si="142"/>
        <v>126394</v>
      </c>
      <c r="JR98" s="127">
        <f t="shared" si="142"/>
        <v>169017</v>
      </c>
      <c r="JS98" s="127">
        <f t="shared" si="142"/>
        <v>126312</v>
      </c>
      <c r="JT98" s="127">
        <f t="shared" si="142"/>
        <v>168807</v>
      </c>
      <c r="JU98" s="127">
        <f t="shared" si="142"/>
        <v>125204</v>
      </c>
      <c r="JV98" s="127">
        <f t="shared" si="142"/>
        <v>166832</v>
      </c>
      <c r="JW98" s="127">
        <f t="shared" si="142"/>
        <v>125399</v>
      </c>
      <c r="JX98" s="127">
        <f t="shared" si="142"/>
        <v>167024</v>
      </c>
      <c r="JY98" s="127">
        <f t="shared" si="142"/>
        <v>125186</v>
      </c>
      <c r="JZ98" s="127">
        <f t="shared" si="142"/>
        <v>167311</v>
      </c>
      <c r="KA98" s="127">
        <f t="shared" si="142"/>
        <v>124741</v>
      </c>
      <c r="KB98" s="127">
        <f t="shared" si="142"/>
        <v>167886</v>
      </c>
      <c r="KC98" s="127">
        <f t="shared" si="142"/>
        <v>124894</v>
      </c>
      <c r="KD98" s="127">
        <f t="shared" si="142"/>
        <v>168241</v>
      </c>
      <c r="KE98" s="127">
        <f t="shared" si="142"/>
        <v>126155</v>
      </c>
      <c r="KF98" s="127">
        <f t="shared" si="142"/>
        <v>170162</v>
      </c>
      <c r="KG98" s="127">
        <f t="shared" si="142"/>
        <v>126596</v>
      </c>
      <c r="KH98" s="127">
        <f t="shared" si="142"/>
        <v>170550</v>
      </c>
      <c r="KI98" s="127">
        <f t="shared" si="142"/>
        <v>127082</v>
      </c>
      <c r="KJ98" s="127">
        <f t="shared" si="142"/>
        <v>170750</v>
      </c>
      <c r="KK98" s="127">
        <f t="shared" si="142"/>
        <v>126505</v>
      </c>
      <c r="KL98" s="127">
        <f t="shared" si="142"/>
        <v>170318</v>
      </c>
      <c r="KM98" s="127">
        <f t="shared" si="142"/>
        <v>125817</v>
      </c>
      <c r="KN98" s="127">
        <f t="shared" si="142"/>
        <v>169567</v>
      </c>
      <c r="KO98" s="127">
        <f t="shared" si="142"/>
        <v>125183</v>
      </c>
      <c r="KP98" s="127">
        <f t="shared" si="142"/>
        <v>168431</v>
      </c>
      <c r="KQ98" s="127">
        <f t="shared" si="142"/>
        <v>124639</v>
      </c>
      <c r="KR98" s="127">
        <f t="shared" si="142"/>
        <v>167653</v>
      </c>
      <c r="KS98" s="127">
        <f t="shared" si="142"/>
        <v>124086</v>
      </c>
      <c r="KT98" s="127">
        <f t="shared" si="142"/>
        <v>166592</v>
      </c>
      <c r="KU98" s="127">
        <f t="shared" si="142"/>
        <v>124052</v>
      </c>
      <c r="KV98" s="127">
        <f t="shared" si="142"/>
        <v>166666</v>
      </c>
      <c r="KW98" s="127">
        <f t="shared" si="142"/>
        <v>124140</v>
      </c>
      <c r="KX98" s="127">
        <f t="shared" si="142"/>
        <v>167037</v>
      </c>
      <c r="KY98" s="127">
        <f t="shared" si="142"/>
        <v>124354</v>
      </c>
      <c r="KZ98" s="127">
        <f t="shared" si="142"/>
        <v>167861</v>
      </c>
      <c r="LA98" s="127">
        <f t="shared" si="142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  <c r="LE98" s="127">
        <f t="shared" ref="LE98:MH98" si="143">SUM(LE15+LE31+LE38+LE48+LE80+LE96+LE97)</f>
        <v>126360</v>
      </c>
      <c r="LF98" s="127">
        <f t="shared" si="143"/>
        <v>169881</v>
      </c>
      <c r="LG98" s="127">
        <f t="shared" si="143"/>
        <v>127205</v>
      </c>
      <c r="LH98" s="127">
        <f t="shared" si="143"/>
        <v>170620</v>
      </c>
      <c r="LI98" s="127">
        <f t="shared" si="143"/>
        <v>126412</v>
      </c>
      <c r="LJ98" s="127">
        <f t="shared" si="143"/>
        <v>169745</v>
      </c>
      <c r="LK98" s="127">
        <f t="shared" si="143"/>
        <v>125884</v>
      </c>
      <c r="LL98" s="127">
        <f t="shared" si="143"/>
        <v>169255</v>
      </c>
      <c r="LM98" s="127">
        <f t="shared" si="143"/>
        <v>124906</v>
      </c>
      <c r="LN98" s="127">
        <f t="shared" si="143"/>
        <v>168234</v>
      </c>
      <c r="LO98" s="127">
        <f t="shared" si="143"/>
        <v>124969</v>
      </c>
      <c r="LP98" s="127">
        <f t="shared" si="143"/>
        <v>167652</v>
      </c>
      <c r="LQ98" s="127">
        <f>SUM(LQ15+LQ31+LQ38+LQ48+LQ80+LQ96+LQ97)</f>
        <v>125202</v>
      </c>
      <c r="LR98" s="127">
        <f t="shared" si="143"/>
        <v>167183</v>
      </c>
      <c r="LS98" s="127">
        <f t="shared" si="143"/>
        <v>125092</v>
      </c>
      <c r="LT98" s="127">
        <f t="shared" si="143"/>
        <v>167516</v>
      </c>
      <c r="LU98" s="127">
        <f t="shared" si="143"/>
        <v>125590</v>
      </c>
      <c r="LV98" s="127">
        <f t="shared" si="143"/>
        <v>167965</v>
      </c>
      <c r="LW98" s="127">
        <f t="shared" si="143"/>
        <v>125594</v>
      </c>
      <c r="LX98" s="127">
        <f t="shared" si="143"/>
        <v>168542</v>
      </c>
      <c r="LY98" s="127">
        <f t="shared" si="143"/>
        <v>125362</v>
      </c>
      <c r="LZ98" s="127">
        <f t="shared" si="143"/>
        <v>165378</v>
      </c>
      <c r="MA98" s="127">
        <f t="shared" si="143"/>
        <v>126975</v>
      </c>
      <c r="MB98" s="127">
        <f t="shared" si="143"/>
        <v>169408</v>
      </c>
      <c r="MC98" s="127">
        <f t="shared" si="143"/>
        <v>127437</v>
      </c>
      <c r="MD98" s="127">
        <f t="shared" si="143"/>
        <v>170081</v>
      </c>
      <c r="ME98" s="127">
        <f t="shared" si="143"/>
        <v>127594</v>
      </c>
      <c r="MF98" s="127">
        <f t="shared" si="143"/>
        <v>169812</v>
      </c>
      <c r="MG98" s="127">
        <f t="shared" si="143"/>
        <v>127531</v>
      </c>
      <c r="MH98" s="127">
        <f t="shared" si="143"/>
        <v>169645</v>
      </c>
    </row>
    <row r="99" spans="1:346" x14ac:dyDescent="0.25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46" x14ac:dyDescent="0.25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46" x14ac:dyDescent="0.25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46" x14ac:dyDescent="0.25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46" x14ac:dyDescent="0.25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46" x14ac:dyDescent="0.25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46" x14ac:dyDescent="0.25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46" x14ac:dyDescent="0.25">
      <c r="A106" s="50"/>
      <c r="B106" s="51"/>
      <c r="C106" s="147"/>
    </row>
    <row r="107" spans="1:346" x14ac:dyDescent="0.25">
      <c r="A107" s="50"/>
      <c r="B107" s="51"/>
      <c r="C107" s="147"/>
    </row>
    <row r="108" spans="1:346" ht="15.6" x14ac:dyDescent="0.3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46" x14ac:dyDescent="0.25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74">
    <mergeCell ref="MG5:MH5"/>
    <mergeCell ref="EC4:ED4"/>
    <mergeCell ref="EI5:EJ5"/>
    <mergeCell ref="EA5:EB5"/>
    <mergeCell ref="DS5:DT5"/>
    <mergeCell ref="DY4:DZ4"/>
    <mergeCell ref="DY5:DZ5"/>
    <mergeCell ref="DE5:DF5"/>
    <mergeCell ref="DE4:DF4"/>
    <mergeCell ref="EE5:EF5"/>
    <mergeCell ref="DQ4:DR4"/>
    <mergeCell ref="DW5:DX5"/>
    <mergeCell ref="DW4:DX4"/>
    <mergeCell ref="DU4:DV4"/>
    <mergeCell ref="DS4:DT4"/>
    <mergeCell ref="DM5:DN5"/>
    <mergeCell ref="DG5:DH5"/>
    <mergeCell ref="DK5:DL5"/>
    <mergeCell ref="DK4:DL4"/>
    <mergeCell ref="DU5:DV5"/>
    <mergeCell ref="DG4:DH4"/>
    <mergeCell ref="EI4:EJ4"/>
    <mergeCell ref="EQ5:ER5"/>
    <mergeCell ref="DM4:DN4"/>
    <mergeCell ref="EC5:ED5"/>
    <mergeCell ref="BM5:BN5"/>
    <mergeCell ref="BO5:BP5"/>
    <mergeCell ref="CE4:CF4"/>
    <mergeCell ref="BS4:BT4"/>
    <mergeCell ref="BQ5:BR5"/>
    <mergeCell ref="CY4:CZ4"/>
    <mergeCell ref="DC4:DD4"/>
    <mergeCell ref="CS5:CT5"/>
    <mergeCell ref="CW5:CX5"/>
    <mergeCell ref="CS4:CT4"/>
    <mergeCell ref="CA5:CB5"/>
    <mergeCell ref="CE5:CF5"/>
    <mergeCell ref="CC5:CD5"/>
    <mergeCell ref="CA4:CB4"/>
    <mergeCell ref="BY4:BZ4"/>
    <mergeCell ref="CQ5:CR5"/>
    <mergeCell ref="CW4:CX4"/>
    <mergeCell ref="DO5:DP5"/>
    <mergeCell ref="DQ5:DR5"/>
    <mergeCell ref="CG5:CH5"/>
    <mergeCell ref="CO4:CP4"/>
    <mergeCell ref="CO5:CP5"/>
    <mergeCell ref="CQ4:CR4"/>
    <mergeCell ref="BU5:BV5"/>
    <mergeCell ref="DC5:DD5"/>
    <mergeCell ref="DA4:DB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AO5:AP5"/>
    <mergeCell ref="DA5:DB5"/>
    <mergeCell ref="CY5:CZ5"/>
    <mergeCell ref="CU4:CV4"/>
    <mergeCell ref="CU5:CV5"/>
    <mergeCell ref="CI5:CJ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O4:P4"/>
    <mergeCell ref="O5:P5"/>
    <mergeCell ref="Q5:R5"/>
    <mergeCell ref="Q4:R4"/>
    <mergeCell ref="S4:T4"/>
    <mergeCell ref="S5:T5"/>
    <mergeCell ref="U5:V5"/>
    <mergeCell ref="BS5:BT5"/>
    <mergeCell ref="AK5:AL5"/>
    <mergeCell ref="BC4:BD4"/>
    <mergeCell ref="BO4:BP4"/>
    <mergeCell ref="BE5:BF5"/>
    <mergeCell ref="AW5:AX5"/>
    <mergeCell ref="BE4:BF4"/>
    <mergeCell ref="BA5:BB5"/>
    <mergeCell ref="BG4:BH4"/>
    <mergeCell ref="BA4:BB4"/>
    <mergeCell ref="AY4:AZ4"/>
    <mergeCell ref="BI5:BJ5"/>
    <mergeCell ref="BQ4:BR4"/>
    <mergeCell ref="AS4:AT4"/>
    <mergeCell ref="AU4:AV4"/>
    <mergeCell ref="AG4:AH4"/>
    <mergeCell ref="AE4:AF4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BU4:BV4"/>
    <mergeCell ref="AK4:AL4"/>
    <mergeCell ref="AI4:AJ4"/>
    <mergeCell ref="ES5:ET5"/>
    <mergeCell ref="EQ4:ER4"/>
    <mergeCell ref="DI4:DJ4"/>
    <mergeCell ref="DI5:DJ5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EK4:EL4"/>
    <mergeCell ref="DO4:DP4"/>
    <mergeCell ref="EE4:EF4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K5:FL5"/>
    <mergeCell ref="FS5:FT5"/>
    <mergeCell ref="FO5:FP5"/>
    <mergeCell ref="GE5:GF5"/>
    <mergeCell ref="GG5:GH5"/>
    <mergeCell ref="FM4:FN4"/>
    <mergeCell ref="GA4:GB4"/>
    <mergeCell ref="FQ5:FR5"/>
    <mergeCell ref="FW4:FX4"/>
    <mergeCell ref="FW5:FX5"/>
    <mergeCell ref="FY4:FZ4"/>
    <mergeCell ref="FY5:FZ5"/>
    <mergeCell ref="GE4:GF4"/>
    <mergeCell ref="GG4:GH4"/>
    <mergeCell ref="GA5:GB5"/>
    <mergeCell ref="FC5:FD5"/>
    <mergeCell ref="FE4:FF4"/>
    <mergeCell ref="FC4:FD4"/>
    <mergeCell ref="FE5:FF5"/>
    <mergeCell ref="FM5:FN5"/>
    <mergeCell ref="GC4:GD4"/>
    <mergeCell ref="FO4:FP4"/>
    <mergeCell ref="GQ4:GR4"/>
    <mergeCell ref="GO5:GP5"/>
    <mergeCell ref="IC5:ID5"/>
    <mergeCell ref="GS4:GT4"/>
    <mergeCell ref="GO4:GP4"/>
    <mergeCell ref="HW5:HX5"/>
    <mergeCell ref="HU5:HV5"/>
    <mergeCell ref="GU4:GV4"/>
    <mergeCell ref="HO5:HP5"/>
    <mergeCell ref="HE5:HF5"/>
    <mergeCell ref="HC5:HD5"/>
    <mergeCell ref="HA5:HB5"/>
    <mergeCell ref="GW5:GX5"/>
    <mergeCell ref="GY5:GZ5"/>
    <mergeCell ref="HK5:HL5"/>
    <mergeCell ref="HM5:HN5"/>
    <mergeCell ref="HQ5:HR5"/>
    <mergeCell ref="GQ5:GR5"/>
    <mergeCell ref="GM4:GN4"/>
    <mergeCell ref="GM5:GN5"/>
    <mergeCell ref="GC5:GD5"/>
    <mergeCell ref="FQ4:FR4"/>
    <mergeCell ref="JM5:JN5"/>
    <mergeCell ref="II5:IJ5"/>
    <mergeCell ref="IQ5:IR5"/>
    <mergeCell ref="JK5:JL5"/>
    <mergeCell ref="JE5:JF5"/>
    <mergeCell ref="IY5:IZ5"/>
    <mergeCell ref="JA5:JB5"/>
    <mergeCell ref="IM5:IN5"/>
    <mergeCell ref="IK5:IL5"/>
    <mergeCell ref="IO5:IP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IG5:IH5"/>
    <mergeCell ref="HI5:HJ5"/>
    <mergeCell ref="HG5:HH5"/>
    <mergeCell ref="KO5:KP5"/>
    <mergeCell ref="LO5:LP5"/>
    <mergeCell ref="KM5:KN5"/>
    <mergeCell ref="KG5:KH5"/>
    <mergeCell ref="KE5:KF5"/>
    <mergeCell ref="KI5:KJ5"/>
    <mergeCell ref="KK5:KL5"/>
    <mergeCell ref="JQ5:JR5"/>
    <mergeCell ref="JO5:JP5"/>
    <mergeCell ref="KC5:KD5"/>
    <mergeCell ref="LI5:LJ5"/>
    <mergeCell ref="KA5:KB5"/>
    <mergeCell ref="LA5:LB5"/>
    <mergeCell ref="KW5:KX5"/>
    <mergeCell ref="KU5:KV5"/>
    <mergeCell ref="KS5:KT5"/>
    <mergeCell ref="JY5:JZ5"/>
    <mergeCell ref="ME5:MF5"/>
    <mergeCell ref="MC5:MD5"/>
    <mergeCell ref="MA5:MB5"/>
    <mergeCell ref="LY5:LZ5"/>
    <mergeCell ref="JW5:JX5"/>
    <mergeCell ref="JU5:JV5"/>
    <mergeCell ref="JS5:JT5"/>
    <mergeCell ref="LS5:LT5"/>
    <mergeCell ref="LQ5:LR5"/>
    <mergeCell ref="LM5:LN5"/>
    <mergeCell ref="LK5:LL5"/>
    <mergeCell ref="LG5:LH5"/>
    <mergeCell ref="LE5:LF5"/>
    <mergeCell ref="LC5:LD5"/>
    <mergeCell ref="KY5:KZ5"/>
    <mergeCell ref="KQ5:KR5"/>
    <mergeCell ref="LW5:LX5"/>
    <mergeCell ref="LU5:L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T107"/>
  <sheetViews>
    <sheetView topLeftCell="A2" zoomScaleNormal="100" zoomScaleSheetLayoutView="100" workbookViewId="0">
      <pane xSplit="4" ySplit="3" topLeftCell="DS64" activePane="bottomRight" state="frozen"/>
      <selection activeCell="A2" sqref="A2"/>
      <selection pane="topRight" activeCell="E2" sqref="E2"/>
      <selection pane="bottomLeft" activeCell="A5" sqref="A5"/>
      <selection pane="bottomRight" activeCell="FV76" sqref="FV76"/>
    </sheetView>
  </sheetViews>
  <sheetFormatPr defaultRowHeight="13.2" x14ac:dyDescent="0.25"/>
  <cols>
    <col min="1" max="1" width="0.44140625" style="1" customWidth="1"/>
    <col min="2" max="2" width="7.33203125" style="1" hidden="1" customWidth="1"/>
    <col min="3" max="3" width="17.88671875" style="1" customWidth="1"/>
    <col min="4" max="4" width="0.109375" customWidth="1"/>
    <col min="5" max="5" width="6.88671875" style="6" bestFit="1" customWidth="1"/>
    <col min="6" max="6" width="7" hidden="1" customWidth="1"/>
    <col min="7" max="7" width="7.33203125" hidden="1" customWidth="1"/>
    <col min="8" max="8" width="6.33203125" hidden="1" customWidth="1"/>
    <col min="9" max="10" width="6.88671875" hidden="1" customWidth="1"/>
    <col min="11" max="11" width="6.5546875" hidden="1" customWidth="1"/>
    <col min="12" max="12" width="6.6640625" hidden="1" customWidth="1"/>
    <col min="13" max="13" width="7" hidden="1" customWidth="1"/>
    <col min="14" max="14" width="7" customWidth="1"/>
    <col min="15" max="15" width="6.88671875" hidden="1" customWidth="1"/>
    <col min="16" max="17" width="6.6640625" hidden="1" customWidth="1"/>
    <col min="18" max="18" width="7" hidden="1" customWidth="1"/>
    <col min="19" max="19" width="7.33203125" hidden="1" customWidth="1"/>
    <col min="20" max="21" width="7" hidden="1" customWidth="1"/>
    <col min="22" max="22" width="7.109375" hidden="1" customWidth="1"/>
    <col min="23" max="23" width="6.6640625" hidden="1" customWidth="1"/>
    <col min="24" max="24" width="7" hidden="1" customWidth="1"/>
    <col min="25" max="25" width="7.109375" hidden="1" customWidth="1"/>
    <col min="26" max="26" width="7.109375" customWidth="1"/>
    <col min="27" max="27" width="7" hidden="1" customWidth="1"/>
    <col min="28" max="28" width="6.88671875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style="29" hidden="1" customWidth="1"/>
    <col min="33" max="33" width="6.88671875" style="29" hidden="1" customWidth="1"/>
    <col min="34" max="37" width="7.33203125" style="29" hidden="1" customWidth="1"/>
    <col min="38" max="38" width="7.33203125" style="29" bestFit="1" customWidth="1"/>
    <col min="39" max="50" width="7.33203125" style="29" hidden="1" customWidth="1"/>
    <col min="51" max="51" width="7.33203125" style="29" bestFit="1" customWidth="1"/>
    <col min="52" max="53" width="7.33203125" style="29" hidden="1" customWidth="1"/>
    <col min="54" max="54" width="6.6640625" style="29" hidden="1" customWidth="1"/>
    <col min="55" max="55" width="7.33203125" style="29" hidden="1" customWidth="1"/>
    <col min="56" max="56" width="6.88671875" style="29" hidden="1" customWidth="1"/>
    <col min="57" max="57" width="6.33203125" style="29" hidden="1" customWidth="1"/>
    <col min="58" max="58" width="7.109375" hidden="1" customWidth="1"/>
    <col min="59" max="59" width="7.109375" style="29" hidden="1" customWidth="1"/>
    <col min="60" max="60" width="6.554687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6640625" style="37" hidden="1" customWidth="1"/>
    <col min="67" max="67" width="7.33203125" style="37" hidden="1" customWidth="1"/>
    <col min="68" max="68" width="6.88671875" style="37" hidden="1" customWidth="1"/>
    <col min="69" max="69" width="6.33203125" style="37" hidden="1" customWidth="1"/>
    <col min="70" max="70" width="7.109375" style="37" hidden="1" customWidth="1"/>
    <col min="71" max="71" width="7.109375" style="29" hidden="1" customWidth="1"/>
    <col min="72" max="72" width="6.5546875" hidden="1" customWidth="1"/>
    <col min="73" max="73" width="7" style="37" hidden="1" customWidth="1"/>
    <col min="74" max="74" width="7" hidden="1" customWidth="1"/>
    <col min="75" max="75" width="6.88671875" bestFit="1" customWidth="1"/>
    <col min="76" max="77" width="7" hidden="1" customWidth="1"/>
    <col min="78" max="78" width="6.6640625" hidden="1" customWidth="1"/>
    <col min="79" max="79" width="7.33203125" hidden="1" customWidth="1"/>
    <col min="80" max="80" width="6.88671875" hidden="1" customWidth="1"/>
    <col min="81" max="81" width="6.33203125" hidden="1" customWidth="1"/>
    <col min="82" max="83" width="7.109375" hidden="1" customWidth="1"/>
    <col min="84" max="84" width="6.5546875" hidden="1" customWidth="1"/>
    <col min="85" max="86" width="7" hidden="1" customWidth="1"/>
    <col min="87" max="87" width="6.88671875" bestFit="1" customWidth="1"/>
    <col min="88" max="89" width="7" hidden="1" customWidth="1"/>
    <col min="90" max="90" width="6.6640625" hidden="1" customWidth="1"/>
    <col min="91" max="91" width="7.33203125" hidden="1" customWidth="1"/>
    <col min="92" max="92" width="6.88671875" hidden="1" customWidth="1"/>
    <col min="93" max="93" width="6.33203125" hidden="1" customWidth="1"/>
    <col min="94" max="95" width="7.109375" hidden="1" customWidth="1"/>
    <col min="96" max="96" width="6.5546875" hidden="1" customWidth="1"/>
    <col min="97" max="98" width="7" hidden="1" customWidth="1"/>
    <col min="99" max="99" width="6.88671875" bestFit="1" customWidth="1"/>
    <col min="100" max="101" width="7" hidden="1" customWidth="1"/>
    <col min="102" max="102" width="6.6640625" hidden="1" customWidth="1"/>
    <col min="103" max="103" width="7.33203125" hidden="1" customWidth="1"/>
    <col min="104" max="104" width="6.88671875" hidden="1" customWidth="1"/>
    <col min="105" max="105" width="6.33203125" hidden="1" customWidth="1"/>
    <col min="106" max="107" width="7.109375" hidden="1" customWidth="1"/>
    <col min="108" max="108" width="6.554687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76" width="7" bestFit="1" customWidth="1"/>
  </cols>
  <sheetData>
    <row r="1" spans="1:176" ht="15.6" x14ac:dyDescent="0.3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76" ht="15.6" x14ac:dyDescent="0.3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76" x14ac:dyDescent="0.25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76" s="29" customFormat="1" x14ac:dyDescent="0.25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  <c r="FF4" s="42" t="s">
        <v>267</v>
      </c>
      <c r="FG4" s="42" t="s">
        <v>268</v>
      </c>
      <c r="FH4" s="42" t="s">
        <v>269</v>
      </c>
      <c r="FI4" s="42" t="s">
        <v>270</v>
      </c>
      <c r="FJ4" s="42" t="s">
        <v>271</v>
      </c>
      <c r="FK4" s="42" t="s">
        <v>272</v>
      </c>
      <c r="FL4" s="42" t="s">
        <v>273</v>
      </c>
      <c r="FM4" s="42" t="s">
        <v>274</v>
      </c>
      <c r="FN4" s="42" t="s">
        <v>275</v>
      </c>
      <c r="FO4" s="42" t="s">
        <v>277</v>
      </c>
      <c r="FP4" s="42" t="s">
        <v>278</v>
      </c>
      <c r="FQ4" s="42" t="s">
        <v>280</v>
      </c>
      <c r="FR4" s="42" t="s">
        <v>281</v>
      </c>
      <c r="FS4" s="42" t="s">
        <v>282</v>
      </c>
      <c r="FT4" s="42" t="s">
        <v>283</v>
      </c>
    </row>
    <row r="5" spans="1:176" x14ac:dyDescent="0.25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f>'Population2 431331'!JC7/'Population2 431331'!JD7</f>
        <v>0.72439236111111116</v>
      </c>
      <c r="EF5" s="107">
        <f>'Population2 431331'!JE7/'Population2 431331'!JF7</f>
        <v>0.7269609944277754</v>
      </c>
      <c r="EG5" s="107">
        <f>'Population2 431331'!JG7/'Population2 431331'!JH7</f>
        <v>0.72372881355932206</v>
      </c>
      <c r="EH5" s="107">
        <f>'Population2 431331'!JI7/'Population2 431331'!JJ7</f>
        <v>0.72575822298163173</v>
      </c>
      <c r="EI5" s="107">
        <f>'Population2 431331'!JK7/'Population2 431331'!JL7</f>
        <v>0.73174946004319652</v>
      </c>
      <c r="EJ5" s="107">
        <f>'Population2 431331'!JM7/'Population2 431331'!JN7</f>
        <v>0.73362445414847166</v>
      </c>
      <c r="EK5" s="107">
        <f>'Population2 431331'!JO7/'Population2 431331'!JP7</f>
        <v>0.72831351827388813</v>
      </c>
      <c r="EL5" s="107">
        <f>'Population2 431331'!JQ7/'Population2 431331'!JR7</f>
        <v>0.73204667863554762</v>
      </c>
      <c r="EM5" s="107">
        <f>'Population2 431331'!JS7/'Population2 431331'!JT7</f>
        <v>0.73662737987307347</v>
      </c>
      <c r="EN5" s="107">
        <f>'Population2 431331'!JU7/'Population2 431331'!JV7</f>
        <v>0.73932996787517213</v>
      </c>
      <c r="EO5" s="107">
        <f>'Population2 431331'!JW7/'Population2 431331'!JX7</f>
        <v>0.74679487179487181</v>
      </c>
      <c r="EP5" s="107">
        <f>'Population2 431331'!JY7/'Population2 431331'!JZ7</f>
        <v>0.74213836477987416</v>
      </c>
      <c r="EQ5" s="107">
        <f>'Population2 431331'!KA7/'Population2 431331'!KB7</f>
        <v>0.7406263784737539</v>
      </c>
      <c r="ER5" s="107">
        <f>'Population2 431331'!KC7/'Population2 431331'!KD7</f>
        <v>0.74846625766871167</v>
      </c>
      <c r="ES5" s="107">
        <f>'Population2 431331'!KE7/'Population2 431331'!KF7</f>
        <v>0.75141242937853103</v>
      </c>
      <c r="ET5" s="107">
        <f>'Population2 431331'!KG7/'Population2 431331'!KH7</f>
        <v>0.75010734220695574</v>
      </c>
      <c r="EU5" s="107">
        <f>'Population2 431331'!KI7/'Population2 431331'!KJ7</f>
        <v>0.74883720930232556</v>
      </c>
      <c r="EV5" s="107">
        <f>'Population2 431331'!KK7/'Population2 431331'!KL7</f>
        <v>0.74603854389721624</v>
      </c>
      <c r="EW5" s="107">
        <f>'Population2 431331'!KM7/'Population2 431331'!KN7</f>
        <v>0.75075075075075071</v>
      </c>
      <c r="EX5" s="107">
        <f>'Population2 431331'!KO7/'Population2 431331'!KP7</f>
        <v>0.75778546712802763</v>
      </c>
      <c r="EY5" s="107">
        <f>'Population2 431331'!KQ7/'Population2 431331'!KR7</f>
        <v>0.75310226786478396</v>
      </c>
      <c r="EZ5" s="107">
        <f>'Population2 431331'!KS7/'Population2 431331'!KT7</f>
        <v>0.75398535114174925</v>
      </c>
      <c r="FA5" s="107">
        <f>'Population2 431331'!KU7/'Population2 431331'!KV7</f>
        <v>0.74989182172219815</v>
      </c>
      <c r="FB5" s="107">
        <f>'Population2 431331'!KW7/'Population2 431331'!KX7</f>
        <v>0.74935622317596562</v>
      </c>
      <c r="FC5" s="107">
        <f>'Population2 431331'!KY7/'Population2 431331'!KZ7</f>
        <v>0.74947101142615324</v>
      </c>
      <c r="FD5" s="107">
        <f>'Population2 431331'!LA7/'Population2 431331'!LB7</f>
        <v>0.74800503989920197</v>
      </c>
      <c r="FE5" s="107">
        <f>'Population2 431331'!LC7/'Population2 431331'!LD7</f>
        <v>0.74874371859296485</v>
      </c>
      <c r="FF5" s="107">
        <f>'Population2 431331'!LE7/'Population2 431331'!LF7</f>
        <v>0.75311720698254359</v>
      </c>
      <c r="FG5" s="107">
        <f>'Population2 431331'!LG7/'Population2 431331'!LH7</f>
        <v>0.75617930456640137</v>
      </c>
      <c r="FH5" s="107">
        <f>'Population2 431331'!LI7/'Population2 431331'!LJ7</f>
        <v>0.75994919559695173</v>
      </c>
      <c r="FI5" s="107">
        <f>'Population2 431331'!LK7/'Population2 431331'!LL7</f>
        <v>0.75681431005110733</v>
      </c>
      <c r="FJ5" s="107">
        <f>'Population2 431331'!LM7/'Population2 431331'!LN7</f>
        <v>0.75452196382428938</v>
      </c>
      <c r="FK5" s="107">
        <f>'Population2 431331'!LO7/'Population2 431331'!LP7</f>
        <v>0.76200778883600173</v>
      </c>
      <c r="FL5" s="107">
        <f>'Population2 431331'!LQ7/'Population2 431331'!LR7</f>
        <v>0.76621680452764473</v>
      </c>
      <c r="FM5" s="107">
        <f>'Population2 431331'!LS7/'Population2 431331'!LT7</f>
        <v>0.76799653078924546</v>
      </c>
      <c r="FN5" s="107">
        <f>'Population2 431331'!LU7/'Population2 431331'!LV7</f>
        <v>0.77076124567474047</v>
      </c>
      <c r="FO5" s="107">
        <f>'Population2 431331'!LW7/'Population2 431331'!LX7</f>
        <v>0.77134404057480976</v>
      </c>
      <c r="FP5" s="107">
        <f>'Population2 431331'!LY7/'Population2 431331'!LZ7</f>
        <v>0.77268835616438358</v>
      </c>
      <c r="FQ5" s="107">
        <f>'Population2 431331'!MA7/'Population2 431331'!MB7</f>
        <v>0.77782462057335577</v>
      </c>
      <c r="FR5" s="107">
        <f>'Population2 431331'!MC7/'Population2 431331'!MD7</f>
        <v>0.78200836820083686</v>
      </c>
      <c r="FS5" s="107">
        <f>'Population2 431331'!ME7/'Population2 431331'!MF7</f>
        <v>0.78260869565217395</v>
      </c>
      <c r="FT5" s="107">
        <f>'Population2 431331'!MG7/'Population2 431331'!MH7</f>
        <v>0.78379446640316208</v>
      </c>
    </row>
    <row r="6" spans="1:176" x14ac:dyDescent="0.25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f>'Population2 431331'!JC8/'Population2 431331'!JD8</f>
        <v>0.72331955290154648</v>
      </c>
      <c r="EF6" s="107">
        <f>'Population2 431331'!JE8/'Population2 431331'!JF8</f>
        <v>0.72614678899082574</v>
      </c>
      <c r="EG6" s="107">
        <f>'Population2 431331'!JG8/'Population2 431331'!JH8</f>
        <v>0.72623631559078894</v>
      </c>
      <c r="EH6" s="107">
        <f>'Population2 431331'!JI8/'Population2 431331'!JJ8</f>
        <v>0.72783860806959655</v>
      </c>
      <c r="EI6" s="107">
        <f>'Population2 431331'!JK8/'Population2 431331'!JL8</f>
        <v>0.72689738007657079</v>
      </c>
      <c r="EJ6" s="107">
        <f>'Population2 431331'!JM8/'Population2 431331'!JN8</f>
        <v>0.72851974675911968</v>
      </c>
      <c r="EK6" s="107">
        <f>'Population2 431331'!JO8/'Population2 431331'!JP8</f>
        <v>0.72772841193893822</v>
      </c>
      <c r="EL6" s="107">
        <f>'Population2 431331'!JQ8/'Population2 431331'!JR8</f>
        <v>0.7299475404850605</v>
      </c>
      <c r="EM6" s="107">
        <f>'Population2 431331'!JS8/'Population2 431331'!JT8</f>
        <v>0.73344548096039153</v>
      </c>
      <c r="EN6" s="107">
        <f>'Population2 431331'!JU8/'Population2 431331'!JV8</f>
        <v>0.73614673194994951</v>
      </c>
      <c r="EO6" s="107">
        <f>'Population2 431331'!JW8/'Population2 431331'!JX8</f>
        <v>0.73387470997679816</v>
      </c>
      <c r="EP6" s="107">
        <f>'Population2 431331'!JY8/'Population2 431331'!JZ8</f>
        <v>0.72911509900990101</v>
      </c>
      <c r="EQ6" s="107">
        <f>'Population2 431331'!KA8/'Population2 431331'!KB8</f>
        <v>0.72359913793103448</v>
      </c>
      <c r="ER6" s="107">
        <f>'Population2 431331'!KC8/'Population2 431331'!KD8</f>
        <v>0.72455684596577019</v>
      </c>
      <c r="ES6" s="107">
        <f>'Population2 431331'!KE8/'Population2 431331'!KF8</f>
        <v>0.7247962571687292</v>
      </c>
      <c r="ET6" s="107">
        <f>'Population2 431331'!KG8/'Population2 431331'!KH8</f>
        <v>0.72272963540506419</v>
      </c>
      <c r="EU6" s="107">
        <f>'Population2 431331'!KI8/'Population2 431331'!KJ8</f>
        <v>0.72464399883754727</v>
      </c>
      <c r="EV6" s="107">
        <f>'Population2 431331'!KK8/'Population2 431331'!KL8</f>
        <v>0.72156406715604327</v>
      </c>
      <c r="EW6" s="107">
        <f>'Population2 431331'!KM8/'Population2 431331'!KN8</f>
        <v>0.72227093380096452</v>
      </c>
      <c r="EX6" s="107">
        <f>'Population2 431331'!KO8/'Population2 431331'!KP8</f>
        <v>0.72256546042953806</v>
      </c>
      <c r="EY6" s="107">
        <f>'Population2 431331'!KQ8/'Population2 431331'!KR8</f>
        <v>0.71981928603169898</v>
      </c>
      <c r="EZ6" s="107">
        <f>'Population2 431331'!KS8/'Population2 431331'!KT8</f>
        <v>0.72108742479387955</v>
      </c>
      <c r="FA6" s="107">
        <f>'Population2 431331'!KU8/'Population2 431331'!KV8</f>
        <v>0.71490614648509387</v>
      </c>
      <c r="FB6" s="107">
        <f>'Population2 431331'!KW8/'Population2 431331'!KX8</f>
        <v>0.71305048728658316</v>
      </c>
      <c r="FC6" s="107">
        <f>'Population2 431331'!KY8/'Population2 431331'!KZ8</f>
        <v>0.71220294503571946</v>
      </c>
      <c r="FD6" s="107">
        <f>'Population2 431331'!LA8/'Population2 431331'!LB8</f>
        <v>0.71647871953437614</v>
      </c>
      <c r="FE6" s="107">
        <f>'Population2 431331'!LC8/'Population2 431331'!LD8</f>
        <v>0.71753595192101305</v>
      </c>
      <c r="FF6" s="107">
        <f>'Population2 431331'!LE8/'Population2 431331'!LF8</f>
        <v>0.71681857020791795</v>
      </c>
      <c r="FG6" s="107">
        <f>'Population2 431331'!LG8/'Population2 431331'!LH8</f>
        <v>0.72031438079728105</v>
      </c>
      <c r="FH6" s="107">
        <f>'Population2 431331'!LI8/'Population2 431331'!LJ8</f>
        <v>0.72237254343491886</v>
      </c>
      <c r="FI6" s="107">
        <f>'Population2 431331'!LK8/'Population2 431331'!LL8</f>
        <v>0.71950260844708069</v>
      </c>
      <c r="FJ6" s="107">
        <f>'Population2 431331'!LM8/'Population2 431331'!LN8</f>
        <v>0.72028622540250442</v>
      </c>
      <c r="FK6" s="107">
        <f>'Population2 431331'!LO8/'Population2 431331'!LP8</f>
        <v>0.72513861885216391</v>
      </c>
      <c r="FL6" s="107">
        <f>'Population2 431331'!LQ8/'Population2 431331'!LR8</f>
        <v>0.72923900462962965</v>
      </c>
      <c r="FM6" s="107">
        <f>'Population2 431331'!LS8/'Population2 431331'!LT8</f>
        <v>0.72930051252436301</v>
      </c>
      <c r="FN6" s="107">
        <f>'Population2 431331'!LU8/'Population2 431331'!LV8</f>
        <v>0.72744226079472096</v>
      </c>
      <c r="FO6" s="107">
        <f>'Population2 431331'!LW8/'Population2 431331'!LX8</f>
        <v>0.72539637194686468</v>
      </c>
      <c r="FP6" s="107">
        <f>'Population2 431331'!LY8/'Population2 431331'!LZ8</f>
        <v>0.73408992960781494</v>
      </c>
      <c r="FQ6" s="107">
        <f>'Population2 431331'!MA8/'Population2 431331'!MB8</f>
        <v>0.73205809422600066</v>
      </c>
      <c r="FR6" s="107">
        <f>'Population2 431331'!MC8/'Population2 431331'!MD8</f>
        <v>0.73257698541329008</v>
      </c>
      <c r="FS6" s="107">
        <f>'Population2 431331'!ME8/'Population2 431331'!MF8</f>
        <v>0.73337103272778681</v>
      </c>
      <c r="FT6" s="107">
        <f>'Population2 431331'!MG8/'Population2 431331'!MH8</f>
        <v>0.73282657657657657</v>
      </c>
    </row>
    <row r="7" spans="1:176" x14ac:dyDescent="0.25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f>'Population2 431331'!JC9/'Population2 431331'!JD9</f>
        <v>0.73447131341868188</v>
      </c>
      <c r="EF7" s="107">
        <f>'Population2 431331'!JE9/'Population2 431331'!JF9</f>
        <v>0.73125884016973131</v>
      </c>
      <c r="EG7" s="107">
        <f>'Population2 431331'!JG9/'Population2 431331'!JH9</f>
        <v>0.72948898265353956</v>
      </c>
      <c r="EH7" s="107">
        <f>'Population2 431331'!JI9/'Population2 431331'!JJ9</f>
        <v>0.73621673003802279</v>
      </c>
      <c r="EI7" s="107">
        <f>'Population2 431331'!JK9/'Population2 431331'!JL9</f>
        <v>0.74104156712852365</v>
      </c>
      <c r="EJ7" s="107">
        <f>'Population2 431331'!JM9/'Population2 431331'!JN9</f>
        <v>0.73535062439961574</v>
      </c>
      <c r="EK7" s="107">
        <f>'Population2 431331'!JO9/'Population2 431331'!JP9</f>
        <v>0.73751224289911854</v>
      </c>
      <c r="EL7" s="107">
        <f>'Population2 431331'!JQ9/'Population2 431331'!JR9</f>
        <v>0.75164058556284707</v>
      </c>
      <c r="EM7" s="107">
        <f>'Population2 431331'!JS9/'Population2 431331'!JT9</f>
        <v>0.76634071024189399</v>
      </c>
      <c r="EN7" s="107">
        <f>'Population2 431331'!JU9/'Population2 431331'!JV9</f>
        <v>0.75408997955010226</v>
      </c>
      <c r="EO7" s="107">
        <f>'Population2 431331'!JW9/'Population2 431331'!JX9</f>
        <v>0.74493927125506076</v>
      </c>
      <c r="EP7" s="107">
        <f>'Population2 431331'!JY9/'Population2 431331'!JZ9</f>
        <v>0.73620862587763292</v>
      </c>
      <c r="EQ7" s="107">
        <f>'Population2 431331'!KA9/'Population2 431331'!KB9</f>
        <v>0.72713717693836977</v>
      </c>
      <c r="ER7" s="107">
        <f>'Population2 431331'!KC9/'Population2 431331'!KD9</f>
        <v>0.71779448621553887</v>
      </c>
      <c r="ES7" s="107">
        <f>'Population2 431331'!KE9/'Population2 431331'!KF9</f>
        <v>0.71935157041540021</v>
      </c>
      <c r="ET7" s="107">
        <f>'Population2 431331'!KG9/'Population2 431331'!KH9</f>
        <v>0.72033898305084743</v>
      </c>
      <c r="EU7" s="107">
        <f>'Population2 431331'!KI9/'Population2 431331'!KJ9</f>
        <v>0.72090777402221151</v>
      </c>
      <c r="EV7" s="107">
        <f>'Population2 431331'!KK9/'Population2 431331'!KL9</f>
        <v>0.73556980759743462</v>
      </c>
      <c r="EW7" s="107">
        <f>'Population2 431331'!KM9/'Population2 431331'!KN9</f>
        <v>0.73880597014925375</v>
      </c>
      <c r="EX7" s="107">
        <f>'Population2 431331'!KO9/'Population2 431331'!KP9</f>
        <v>0.72794846382556988</v>
      </c>
      <c r="EY7" s="107">
        <f>'Population2 431331'!KQ9/'Population2 431331'!KR9</f>
        <v>0.72140762463343111</v>
      </c>
      <c r="EZ7" s="107">
        <f>'Population2 431331'!KS9/'Population2 431331'!KT9</f>
        <v>0.71750858263854833</v>
      </c>
      <c r="FA7" s="107">
        <f>'Population2 431331'!KU9/'Population2 431331'!KV9</f>
        <v>0.70999507631708514</v>
      </c>
      <c r="FB7" s="107">
        <f>'Population2 431331'!KW9/'Population2 431331'!KX9</f>
        <v>0.72745694022289764</v>
      </c>
      <c r="FC7" s="107">
        <f>'Population2 431331'!KY9/'Population2 431331'!KZ9</f>
        <v>0.72641038442336492</v>
      </c>
      <c r="FD7" s="107">
        <f>'Population2 431331'!LA9/'Population2 431331'!LB9</f>
        <v>0.73122529644268774</v>
      </c>
      <c r="FE7" s="107">
        <f>'Population2 431331'!LC9/'Population2 431331'!LD9</f>
        <v>0.73408978786383816</v>
      </c>
      <c r="FF7" s="107">
        <f>'Population2 431331'!LE9/'Population2 431331'!LF9</f>
        <v>0.72785433070866146</v>
      </c>
      <c r="FG7" s="107">
        <f>'Population2 431331'!LG9/'Population2 431331'!LH9</f>
        <v>0.72888888888888892</v>
      </c>
      <c r="FH7" s="107">
        <f>'Population2 431331'!LI9/'Population2 431331'!LJ9</f>
        <v>0.7332324760463943</v>
      </c>
      <c r="FI7" s="107">
        <f>'Population2 431331'!LK9/'Population2 431331'!LL9</f>
        <v>0.72799999999999998</v>
      </c>
      <c r="FJ7" s="107">
        <f>'Population2 431331'!LM9/'Population2 431331'!LN9</f>
        <v>0.71885942971485739</v>
      </c>
      <c r="FK7" s="107">
        <f>'Population2 431331'!LO9/'Population2 431331'!LP9</f>
        <v>0.72112960161371664</v>
      </c>
      <c r="FL7" s="107">
        <f>'Population2 431331'!LQ9/'Population2 431331'!LR9</f>
        <v>0.70856284426639959</v>
      </c>
      <c r="FM7" s="107">
        <f>'Population2 431331'!LS9/'Population2 431331'!LT9</f>
        <v>0.7135575942915392</v>
      </c>
      <c r="FN7" s="107">
        <f>'Population2 431331'!LU9/'Population2 431331'!LV9</f>
        <v>0.73469387755102045</v>
      </c>
      <c r="FO7" s="107">
        <f>'Population2 431331'!LW9/'Population2 431331'!LX9</f>
        <v>0.72330595482546201</v>
      </c>
      <c r="FP7" s="107">
        <f>'Population2 431331'!LY9/'Population2 431331'!LZ9</f>
        <v>0.72067901234567899</v>
      </c>
      <c r="FQ7" s="107">
        <f>'Population2 431331'!MA9/'Population2 431331'!MB9</f>
        <v>0.72091862206689961</v>
      </c>
      <c r="FR7" s="107">
        <f>'Population2 431331'!MC9/'Population2 431331'!MD9</f>
        <v>0.7223050173869846</v>
      </c>
      <c r="FS7" s="107">
        <f>'Population2 431331'!ME9/'Population2 431331'!MF9</f>
        <v>0.7307501241927471</v>
      </c>
      <c r="FT7" s="107">
        <f>'Population2 431331'!MG9/'Population2 431331'!MH9</f>
        <v>0.73120955699352908</v>
      </c>
    </row>
    <row r="8" spans="1:176" x14ac:dyDescent="0.25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f>'Population2 431331'!JC10/'Population2 431331'!JD10</f>
        <v>0.73665749284981918</v>
      </c>
      <c r="EF8" s="107">
        <f>'Population2 431331'!JE10/'Population2 431331'!JF10</f>
        <v>0.73407797229083882</v>
      </c>
      <c r="EG8" s="107">
        <f>'Population2 431331'!JG10/'Population2 431331'!JH10</f>
        <v>0.73114109647258818</v>
      </c>
      <c r="EH8" s="107">
        <f>'Population2 431331'!JI10/'Population2 431331'!JJ10</f>
        <v>0.73140648986289769</v>
      </c>
      <c r="EI8" s="107">
        <f>'Population2 431331'!JK10/'Population2 431331'!JL10</f>
        <v>0.73277417984924087</v>
      </c>
      <c r="EJ8" s="107">
        <f>'Population2 431331'!JM10/'Population2 431331'!JN10</f>
        <v>0.73178170144462285</v>
      </c>
      <c r="EK8" s="107">
        <f>'Population2 431331'!JO10/'Population2 431331'!JP10</f>
        <v>0.73090576592082612</v>
      </c>
      <c r="EL8" s="107">
        <f>'Population2 431331'!JQ10/'Population2 431331'!JR10</f>
        <v>0.73434957144407076</v>
      </c>
      <c r="EM8" s="107">
        <f>'Population2 431331'!JS10/'Population2 431331'!JT10</f>
        <v>0.7349574087135804</v>
      </c>
      <c r="EN8" s="107">
        <f>'Population2 431331'!JU10/'Population2 431331'!JV10</f>
        <v>0.74008110477860589</v>
      </c>
      <c r="EO8" s="107">
        <f>'Population2 431331'!JW10/'Population2 431331'!JX10</f>
        <v>0.74353236546228574</v>
      </c>
      <c r="EP8" s="107">
        <f>'Population2 431331'!JY10/'Population2 431331'!JZ10</f>
        <v>0.74035278154681139</v>
      </c>
      <c r="EQ8" s="107">
        <f>'Population2 431331'!KA10/'Population2 431331'!KB10</f>
        <v>0.73396328293736501</v>
      </c>
      <c r="ER8" s="107">
        <f>'Population2 431331'!KC10/'Population2 431331'!KD10</f>
        <v>0.73326861888583295</v>
      </c>
      <c r="ES8" s="107">
        <f>'Population2 431331'!KE10/'Population2 431331'!KF10</f>
        <v>0.7303958177744585</v>
      </c>
      <c r="ET8" s="107">
        <f>'Population2 431331'!KG10/'Population2 431331'!KH10</f>
        <v>0.72854312232766716</v>
      </c>
      <c r="EU8" s="107">
        <f>'Population2 431331'!KI10/'Population2 431331'!KJ10</f>
        <v>0.73326688263144779</v>
      </c>
      <c r="EV8" s="107">
        <f>'Population2 431331'!KK10/'Population2 431331'!KL10</f>
        <v>0.73213043046028436</v>
      </c>
      <c r="EW8" s="107">
        <f>'Population2 431331'!KM10/'Population2 431331'!KN10</f>
        <v>0.73215530114484817</v>
      </c>
      <c r="EX8" s="107">
        <f>'Population2 431331'!KO10/'Population2 431331'!KP10</f>
        <v>0.73639472890051305</v>
      </c>
      <c r="EY8" s="107">
        <f>'Population2 431331'!KQ10/'Population2 431331'!KR10</f>
        <v>0.74085334954900173</v>
      </c>
      <c r="EZ8" s="107">
        <f>'Population2 431331'!KS10/'Population2 431331'!KT10</f>
        <v>0.74226908648484236</v>
      </c>
      <c r="FA8" s="107">
        <f>'Population2 431331'!KU10/'Population2 431331'!KV10</f>
        <v>0.74392269364336405</v>
      </c>
      <c r="FB8" s="107">
        <f>'Population2 431331'!KW10/'Population2 431331'!KX10</f>
        <v>0.74408105939004821</v>
      </c>
      <c r="FC8" s="107">
        <f>'Population2 431331'!KY10/'Population2 431331'!KZ10</f>
        <v>0.74063572601104311</v>
      </c>
      <c r="FD8" s="107">
        <f>'Population2 431331'!LA10/'Population2 431331'!LB10</f>
        <v>0.74317777338342894</v>
      </c>
      <c r="FE8" s="107">
        <f>'Population2 431331'!LC10/'Population2 431331'!LD10</f>
        <v>0.74431149470380542</v>
      </c>
      <c r="FF8" s="107">
        <f>'Population2 431331'!LE10/'Population2 431331'!LF10</f>
        <v>0.74364749082007342</v>
      </c>
      <c r="FG8" s="107">
        <f>'Population2 431331'!LG10/'Population2 431331'!LH10</f>
        <v>0.74592881521209164</v>
      </c>
      <c r="FH8" s="107">
        <f>'Population2 431331'!LI10/'Population2 431331'!LJ10</f>
        <v>0.74623361377421249</v>
      </c>
      <c r="FI8" s="107">
        <f>'Population2 431331'!LK10/'Population2 431331'!LL10</f>
        <v>0.74734159847111281</v>
      </c>
      <c r="FJ8" s="107">
        <f>'Population2 431331'!LM10/'Population2 431331'!LN10</f>
        <v>0.74684166543774266</v>
      </c>
      <c r="FK8" s="107">
        <f>'Population2 431331'!LO10/'Population2 431331'!LP10</f>
        <v>0.75269717720084728</v>
      </c>
      <c r="FL8" s="107">
        <f>'Population2 431331'!LQ10/'Population2 431331'!LR10</f>
        <v>0.75817219722071116</v>
      </c>
      <c r="FM8" s="107">
        <f>'Population2 431331'!LS10/'Population2 431331'!LT10</f>
        <v>0.75576400888669459</v>
      </c>
      <c r="FN8" s="107">
        <f>'Population2 431331'!LU10/'Population2 431331'!LV10</f>
        <v>0.75579855832883835</v>
      </c>
      <c r="FO8" s="107">
        <f>'Population2 431331'!LW10/'Population2 431331'!LX10</f>
        <v>0.75273170731707317</v>
      </c>
      <c r="FP8" s="107">
        <f>'Population2 431331'!LY10/'Population2 431331'!LZ10</f>
        <v>0.75606647384675718</v>
      </c>
      <c r="FQ8" s="107">
        <f>'Population2 431331'!MA10/'Population2 431331'!MB10</f>
        <v>0.75774443368828659</v>
      </c>
      <c r="FR8" s="107">
        <f>'Population2 431331'!MC10/'Population2 431331'!MD10</f>
        <v>0.75553523296110903</v>
      </c>
      <c r="FS8" s="107">
        <f>'Population2 431331'!ME10/'Population2 431331'!MF10</f>
        <v>0.75707683419988447</v>
      </c>
      <c r="FT8" s="107">
        <f>'Population2 431331'!MG10/'Population2 431331'!MH10</f>
        <v>0.7548759932578859</v>
      </c>
    </row>
    <row r="9" spans="1:176" x14ac:dyDescent="0.25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f>'Population2 431331'!JC11/'Population2 431331'!JD11</f>
        <v>0.72452361226180617</v>
      </c>
      <c r="EF9" s="107">
        <f>'Population2 431331'!JE11/'Population2 431331'!JF11</f>
        <v>0.73377703826955076</v>
      </c>
      <c r="EG9" s="107">
        <f>'Population2 431331'!JG11/'Population2 431331'!JH11</f>
        <v>0.72912423625254585</v>
      </c>
      <c r="EH9" s="107">
        <f>'Population2 431331'!JI11/'Population2 431331'!JJ11</f>
        <v>0.7295445384925433</v>
      </c>
      <c r="EI9" s="107">
        <f>'Population2 431331'!JK11/'Population2 431331'!JL11</f>
        <v>0.73346693386773543</v>
      </c>
      <c r="EJ9" s="107">
        <f>'Population2 431331'!JM11/'Population2 431331'!JN11</f>
        <v>0.73087705246295553</v>
      </c>
      <c r="EK9" s="107">
        <f>'Population2 431331'!JO11/'Population2 431331'!JP11</f>
        <v>0.74425171440096816</v>
      </c>
      <c r="EL9" s="107">
        <f>'Population2 431331'!JQ11/'Population2 431331'!JR11</f>
        <v>0.74040445728435822</v>
      </c>
      <c r="EM9" s="107">
        <f>'Population2 431331'!JS11/'Population2 431331'!JT11</f>
        <v>0.74568611339359081</v>
      </c>
      <c r="EN9" s="107">
        <f>'Population2 431331'!JU11/'Population2 431331'!JV11</f>
        <v>0.75219757220594397</v>
      </c>
      <c r="EO9" s="107">
        <f>'Population2 431331'!JW11/'Population2 431331'!JX11</f>
        <v>0.75398824517212426</v>
      </c>
      <c r="EP9" s="107">
        <f>'Population2 431331'!JY11/'Population2 431331'!JZ11</f>
        <v>0.75297619047619047</v>
      </c>
      <c r="EQ9" s="107">
        <f>'Population2 431331'!KA11/'Population2 431331'!KB11</f>
        <v>0.74088210347752337</v>
      </c>
      <c r="ER9" s="107">
        <f>'Population2 431331'!KC11/'Population2 431331'!KD11</f>
        <v>0.73489361702127665</v>
      </c>
      <c r="ES9" s="107">
        <f>'Population2 431331'!KE11/'Population2 431331'!KF11</f>
        <v>0.73735656608584788</v>
      </c>
      <c r="ET9" s="107">
        <f>'Population2 431331'!KG11/'Population2 431331'!KH11</f>
        <v>0.73182957393483705</v>
      </c>
      <c r="EU9" s="107">
        <f>'Population2 431331'!KI11/'Population2 431331'!KJ11</f>
        <v>0.72902960526315785</v>
      </c>
      <c r="EV9" s="107">
        <f>'Population2 431331'!KK11/'Population2 431331'!KL11</f>
        <v>0.72536945812807885</v>
      </c>
      <c r="EW9" s="107">
        <f>'Population2 431331'!KM11/'Population2 431331'!KN11</f>
        <v>0.71981870622167288</v>
      </c>
      <c r="EX9" s="107">
        <f>'Population2 431331'!KO11/'Population2 431331'!KP11</f>
        <v>0.71895973154362414</v>
      </c>
      <c r="EY9" s="107">
        <f>'Population2 431331'!KQ11/'Population2 431331'!KR11</f>
        <v>0.7201524132091448</v>
      </c>
      <c r="EZ9" s="107">
        <f>'Population2 431331'!KS11/'Population2 431331'!KT11</f>
        <v>0.72564102564102562</v>
      </c>
      <c r="FA9" s="107">
        <f>'Population2 431331'!KU11/'Population2 431331'!KV11</f>
        <v>0.72640278381905177</v>
      </c>
      <c r="FB9" s="107">
        <f>'Population2 431331'!KW11/'Population2 431331'!KX11</f>
        <v>0.71652173913043482</v>
      </c>
      <c r="FC9" s="107">
        <f>'Population2 431331'!KY11/'Population2 431331'!KZ11</f>
        <v>0.71465295629820047</v>
      </c>
      <c r="FD9" s="107">
        <f>'Population2 431331'!LA11/'Population2 431331'!LB11</f>
        <v>0.71323529411764708</v>
      </c>
      <c r="FE9" s="107">
        <f>'Population2 431331'!LC11/'Population2 431331'!LD11</f>
        <v>0.70969125214408235</v>
      </c>
      <c r="FF9" s="107">
        <f>'Population2 431331'!LE11/'Population2 431331'!LF11</f>
        <v>0.70613107822410148</v>
      </c>
      <c r="FG9" s="107">
        <f>'Population2 431331'!LG11/'Population2 431331'!LH11</f>
        <v>0.70900788709007889</v>
      </c>
      <c r="FH9" s="107">
        <f>'Population2 431331'!LI11/'Population2 431331'!LJ11</f>
        <v>0.70861486486486491</v>
      </c>
      <c r="FI9" s="107">
        <f>'Population2 431331'!LK11/'Population2 431331'!LL11</f>
        <v>0.71247357293868918</v>
      </c>
      <c r="FJ9" s="107">
        <f>'Population2 431331'!LM11/'Population2 431331'!LN11</f>
        <v>0.71519795657726692</v>
      </c>
      <c r="FK9" s="107">
        <f>'Population2 431331'!LO11/'Population2 431331'!LP11</f>
        <v>0.71459044368600677</v>
      </c>
      <c r="FL9" s="107">
        <f>'Population2 431331'!LQ11/'Population2 431331'!LR11</f>
        <v>0.72711719418306242</v>
      </c>
      <c r="FM9" s="107">
        <f>'Population2 431331'!LS11/'Population2 431331'!LT11</f>
        <v>0.72150259067357514</v>
      </c>
      <c r="FN9" s="107">
        <f>'Population2 431331'!LU11/'Population2 431331'!LV11</f>
        <v>0.71605465414175917</v>
      </c>
      <c r="FO9" s="107">
        <f>'Population2 431331'!LW11/'Population2 431331'!LX11</f>
        <v>0.70326409495548958</v>
      </c>
      <c r="FP9" s="107">
        <f>'Population2 431331'!LY11/'Population2 431331'!LZ11</f>
        <v>0.70919881305637977</v>
      </c>
      <c r="FQ9" s="107">
        <f>'Population2 431331'!MA11/'Population2 431331'!MB11</f>
        <v>0.70389170896785114</v>
      </c>
      <c r="FR9" s="107">
        <f>'Population2 431331'!MC11/'Population2 431331'!MD11</f>
        <v>0.70563674321503134</v>
      </c>
      <c r="FS9" s="107">
        <f>'Population2 431331'!ME11/'Population2 431331'!MF11</f>
        <v>0.70228690228690227</v>
      </c>
      <c r="FT9" s="107">
        <f>'Population2 431331'!MG11/'Population2 431331'!MH11</f>
        <v>0.70045700041545489</v>
      </c>
    </row>
    <row r="10" spans="1:176" x14ac:dyDescent="0.25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f>'Population2 431331'!JC12/'Population2 431331'!JD12</f>
        <v>0.72000664672648718</v>
      </c>
      <c r="EF10" s="107">
        <f>'Population2 431331'!JE12/'Population2 431331'!JF12</f>
        <v>0.72191712431352972</v>
      </c>
      <c r="EG10" s="107">
        <f>'Population2 431331'!JG12/'Population2 431331'!JH12</f>
        <v>0.71585866885784721</v>
      </c>
      <c r="EH10" s="107">
        <f>'Population2 431331'!JI12/'Population2 431331'!JJ12</f>
        <v>0.7270354054495024</v>
      </c>
      <c r="EI10" s="107">
        <f>'Population2 431331'!JK12/'Population2 431331'!JL12</f>
        <v>0.73761316872427984</v>
      </c>
      <c r="EJ10" s="107">
        <f>'Population2 431331'!JM12/'Population2 431331'!JN12</f>
        <v>0.73543489024591513</v>
      </c>
      <c r="EK10" s="107">
        <f>'Population2 431331'!JO12/'Population2 431331'!JP12</f>
        <v>0.73360040060090137</v>
      </c>
      <c r="EL10" s="107">
        <f>'Population2 431331'!JQ12/'Population2 431331'!JR12</f>
        <v>0.73197781885397417</v>
      </c>
      <c r="EM10" s="107">
        <f>'Population2 431331'!JS12/'Population2 431331'!JT12</f>
        <v>0.73069173942243115</v>
      </c>
      <c r="EN10" s="107">
        <f>'Population2 431331'!JU12/'Population2 431331'!JV12</f>
        <v>0.73121040917651092</v>
      </c>
      <c r="EO10" s="107">
        <f>'Population2 431331'!JW12/'Population2 431331'!JX12</f>
        <v>0.72741142566536698</v>
      </c>
      <c r="EP10" s="107">
        <f>'Population2 431331'!JY12/'Population2 431331'!JZ12</f>
        <v>0.72721088435374148</v>
      </c>
      <c r="EQ10" s="107">
        <f>'Population2 431331'!KA12/'Population2 431331'!KB12</f>
        <v>0.72359777665487623</v>
      </c>
      <c r="ER10" s="107">
        <f>'Population2 431331'!KC12/'Population2 431331'!KD12</f>
        <v>0.72988505747126442</v>
      </c>
      <c r="ES10" s="107">
        <f>'Population2 431331'!KE12/'Population2 431331'!KF12</f>
        <v>0.72941176470588232</v>
      </c>
      <c r="ET10" s="107">
        <f>'Population2 431331'!KG12/'Population2 431331'!KH12</f>
        <v>0.73079503522307954</v>
      </c>
      <c r="EU10" s="107">
        <f>'Population2 431331'!KI12/'Population2 431331'!KJ12</f>
        <v>0.74278523489932891</v>
      </c>
      <c r="EV10" s="107">
        <f>'Population2 431331'!KK12/'Population2 431331'!KL12</f>
        <v>0.74544226873733965</v>
      </c>
      <c r="EW10" s="107">
        <f>'Population2 431331'!KM12/'Population2 431331'!KN12</f>
        <v>0.74809934110491638</v>
      </c>
      <c r="EX10" s="107">
        <f>'Population2 431331'!KO12/'Population2 431331'!KP12</f>
        <v>0.75073011510049814</v>
      </c>
      <c r="EY10" s="107">
        <f>'Population2 431331'!KQ12/'Population2 431331'!KR12</f>
        <v>0.75147518222839294</v>
      </c>
      <c r="EZ10" s="107">
        <f>'Population2 431331'!KS12/'Population2 431331'!KT12</f>
        <v>0.74873759359219916</v>
      </c>
      <c r="FA10" s="107">
        <f>'Population2 431331'!KU12/'Population2 431331'!KV12</f>
        <v>0.74639211545230555</v>
      </c>
      <c r="FB10" s="107">
        <f>'Population2 431331'!KW12/'Population2 431331'!KX12</f>
        <v>0.74859353023909991</v>
      </c>
      <c r="FC10" s="107">
        <f>'Population2 431331'!KY12/'Population2 431331'!KZ12</f>
        <v>0.76711590296495957</v>
      </c>
      <c r="FD10" s="107">
        <f>'Population2 431331'!LA12/'Population2 431331'!LB12</f>
        <v>0.77024823337561155</v>
      </c>
      <c r="FE10" s="107">
        <f>'Population2 431331'!LC12/'Population2 431331'!LD12</f>
        <v>0.77581818181818185</v>
      </c>
      <c r="FF10" s="107">
        <f>'Population2 431331'!LE12/'Population2 431331'!LF12</f>
        <v>0.77592760180995479</v>
      </c>
      <c r="FG10" s="107">
        <f>'Population2 431331'!LG12/'Population2 431331'!LH12</f>
        <v>0.77890792291220556</v>
      </c>
      <c r="FH10" s="107">
        <f>'Population2 431331'!LI12/'Population2 431331'!LJ12</f>
        <v>0.77816008692502714</v>
      </c>
      <c r="FI10" s="107">
        <f>'Population2 431331'!LK12/'Population2 431331'!LL12</f>
        <v>0.77578966587547926</v>
      </c>
      <c r="FJ10" s="107">
        <f>'Population2 431331'!LM12/'Population2 431331'!LN12</f>
        <v>0.77747101049144118</v>
      </c>
      <c r="FK10" s="107">
        <f>'Population2 431331'!LO12/'Population2 431331'!LP12</f>
        <v>0.77984868056837053</v>
      </c>
      <c r="FL10" s="107">
        <f>'Population2 431331'!LQ12/'Population2 431331'!LR12</f>
        <v>0.78247290097372768</v>
      </c>
      <c r="FM10" s="107">
        <f>'Population2 431331'!LS12/'Population2 431331'!LT12</f>
        <v>0.80022300687604531</v>
      </c>
      <c r="FN10" s="107">
        <f>'Population2 431331'!LU12/'Population2 431331'!LV12</f>
        <v>0.80615841216842887</v>
      </c>
      <c r="FO10" s="107">
        <f>'Population2 431331'!LW12/'Population2 431331'!LX12</f>
        <v>0.80696260821514088</v>
      </c>
      <c r="FP10" s="107">
        <f>'Population2 431331'!LY12/'Population2 431331'!LZ12</f>
        <v>0.8107956667911842</v>
      </c>
      <c r="FQ10" s="107">
        <f>'Population2 431331'!MA12/'Population2 431331'!MB12</f>
        <v>0.81127225995961083</v>
      </c>
      <c r="FR10" s="107">
        <f>'Population2 431331'!MC12/'Population2 431331'!MD12</f>
        <v>0.81190650109569029</v>
      </c>
      <c r="FS10" s="107">
        <f>'Population2 431331'!ME12/'Population2 431331'!MF12</f>
        <v>0.82230029585798814</v>
      </c>
      <c r="FT10" s="107">
        <f>'Population2 431331'!MG12/'Population2 431331'!MH12</f>
        <v>0.82465501379944806</v>
      </c>
    </row>
    <row r="11" spans="1:176" x14ac:dyDescent="0.25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f>'Population2 431331'!JC13/'Population2 431331'!JD13</f>
        <v>0.72026209677419351</v>
      </c>
      <c r="EF11" s="107">
        <f>'Population2 431331'!JE13/'Population2 431331'!JF13</f>
        <v>0.71588681710810675</v>
      </c>
      <c r="EG11" s="107">
        <f>'Population2 431331'!JG13/'Population2 431331'!JH13</f>
        <v>0.71535599106921355</v>
      </c>
      <c r="EH11" s="107">
        <f>'Population2 431331'!JI13/'Population2 431331'!JJ13</f>
        <v>0.71603317933641331</v>
      </c>
      <c r="EI11" s="107">
        <f>'Population2 431331'!JK13/'Population2 431331'!JL13</f>
        <v>0.72223973106418737</v>
      </c>
      <c r="EJ11" s="107">
        <f>'Population2 431331'!JM13/'Population2 431331'!JN13</f>
        <v>0.72557773109243695</v>
      </c>
      <c r="EK11" s="107">
        <f>'Population2 431331'!JO13/'Population2 431331'!JP13</f>
        <v>0.72607731305449941</v>
      </c>
      <c r="EL11" s="107">
        <f>'Population2 431331'!JQ13/'Population2 431331'!JR13</f>
        <v>0.72464228934817165</v>
      </c>
      <c r="EM11" s="107">
        <f>'Population2 431331'!JS13/'Population2 431331'!JT13</f>
        <v>0.72417454082174326</v>
      </c>
      <c r="EN11" s="107">
        <f>'Population2 431331'!JU13/'Population2 431331'!JV13</f>
        <v>0.72885090830914756</v>
      </c>
      <c r="EO11" s="107">
        <f>'Population2 431331'!JW13/'Population2 431331'!JX13</f>
        <v>0.72962344448634375</v>
      </c>
      <c r="EP11" s="107">
        <f>'Population2 431331'!JY13/'Population2 431331'!JZ13</f>
        <v>0.72617956322458888</v>
      </c>
      <c r="EQ11" s="107">
        <f>'Population2 431331'!KA13/'Population2 431331'!KB13</f>
        <v>0.72157560081905381</v>
      </c>
      <c r="ER11" s="107">
        <f>'Population2 431331'!KC13/'Population2 431331'!KD13</f>
        <v>0.71776142649981201</v>
      </c>
      <c r="ES11" s="107">
        <f>'Population2 431331'!KE13/'Population2 431331'!KF13</f>
        <v>0.7163680695430934</v>
      </c>
      <c r="ET11" s="107">
        <f>'Population2 431331'!KG13/'Population2 431331'!KH13</f>
        <v>0.71378826464320977</v>
      </c>
      <c r="EU11" s="107">
        <f>'Population2 431331'!KI13/'Population2 431331'!KJ13</f>
        <v>0.71363659312364314</v>
      </c>
      <c r="EV11" s="107">
        <f>'Population2 431331'!KK13/'Population2 431331'!KL13</f>
        <v>0.70488280273876758</v>
      </c>
      <c r="EW11" s="107">
        <f>'Population2 431331'!KM13/'Population2 431331'!KN13</f>
        <v>0.70320548082212331</v>
      </c>
      <c r="EX11" s="107">
        <f>'Population2 431331'!KO13/'Population2 431331'!KP13</f>
        <v>0.70216524504113464</v>
      </c>
      <c r="EY11" s="107">
        <f>'Population2 431331'!KQ13/'Population2 431331'!KR13</f>
        <v>0.70283042582072297</v>
      </c>
      <c r="EZ11" s="107">
        <f>'Population2 431331'!KS13/'Population2 431331'!KT13</f>
        <v>0.71227272727272728</v>
      </c>
      <c r="FA11" s="107">
        <f>'Population2 431331'!KU13/'Population2 431331'!KV13</f>
        <v>0.71306306306306311</v>
      </c>
      <c r="FB11" s="107">
        <f>'Population2 431331'!KW13/'Population2 431331'!KX13</f>
        <v>0.70926469856125851</v>
      </c>
      <c r="FC11" s="107">
        <f>'Population2 431331'!KY13/'Population2 431331'!KZ13</f>
        <v>0.70528385352666501</v>
      </c>
      <c r="FD11" s="107">
        <f>'Population2 431331'!LA13/'Population2 431331'!LB13</f>
        <v>0.70547375629799935</v>
      </c>
      <c r="FE11" s="107">
        <f>'Population2 431331'!LC13/'Population2 431331'!LD13</f>
        <v>0.70462444487352771</v>
      </c>
      <c r="FF11" s="107">
        <f>'Population2 431331'!LE13/'Population2 431331'!LF13</f>
        <v>0.7076096343920929</v>
      </c>
      <c r="FG11" s="107">
        <f>'Population2 431331'!LG13/'Population2 431331'!LH13</f>
        <v>0.7101980575128547</v>
      </c>
      <c r="FH11" s="107">
        <f>'Population2 431331'!LI13/'Population2 431331'!LJ13</f>
        <v>0.70922966849511093</v>
      </c>
      <c r="FI11" s="107">
        <f>'Population2 431331'!LK13/'Population2 431331'!LL13</f>
        <v>0.709377990430622</v>
      </c>
      <c r="FJ11" s="107">
        <f>'Population2 431331'!LM13/'Population2 431331'!LN13</f>
        <v>0.70922669236328595</v>
      </c>
      <c r="FK11" s="107">
        <f>'Population2 431331'!LO13/'Population2 431331'!LP13</f>
        <v>0.71316953316953313</v>
      </c>
      <c r="FL11" s="107">
        <f>'Population2 431331'!LQ13/'Population2 431331'!LR13</f>
        <v>0.72212608158220026</v>
      </c>
      <c r="FM11" s="107">
        <f>'Population2 431331'!LS13/'Population2 431331'!LT13</f>
        <v>0.72173484475110894</v>
      </c>
      <c r="FN11" s="107">
        <f>'Population2 431331'!LU13/'Population2 431331'!LV13</f>
        <v>0.72101573606549341</v>
      </c>
      <c r="FO11" s="107">
        <f>'Population2 431331'!LW13/'Population2 431331'!LX13</f>
        <v>0.71676048136645965</v>
      </c>
      <c r="FP11" s="107">
        <f>'Population2 431331'!LY13/'Population2 431331'!LZ13</f>
        <v>0.72205630354957162</v>
      </c>
      <c r="FQ11" s="107">
        <f>'Population2 431331'!MA13/'Population2 431331'!MB13</f>
        <v>0.72182520521487203</v>
      </c>
      <c r="FR11" s="107">
        <f>'Population2 431331'!MC13/'Population2 431331'!MD13</f>
        <v>0.72507465562084572</v>
      </c>
      <c r="FS11" s="107">
        <f>'Population2 431331'!ME13/'Population2 431331'!MF13</f>
        <v>0.72611127181563972</v>
      </c>
      <c r="FT11" s="107">
        <f>'Population2 431331'!MG13/'Population2 431331'!MH13</f>
        <v>0.72935270550755416</v>
      </c>
    </row>
    <row r="12" spans="1:176" x14ac:dyDescent="0.25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f>'Population2 431331'!JC14/'Population2 431331'!JD14</f>
        <v>0.68184808831054899</v>
      </c>
      <c r="EF12" s="107">
        <f>'Population2 431331'!JE14/'Population2 431331'!JF14</f>
        <v>0.67962308598351007</v>
      </c>
      <c r="EG12" s="107">
        <f>'Population2 431331'!JG14/'Population2 431331'!JH14</f>
        <v>0.67976827748038426</v>
      </c>
      <c r="EH12" s="107">
        <f>'Population2 431331'!JI14/'Population2 431331'!JJ14</f>
        <v>0.67933037239494365</v>
      </c>
      <c r="EI12" s="107">
        <f>'Population2 431331'!JK14/'Population2 431331'!JL14</f>
        <v>0.68322212285891171</v>
      </c>
      <c r="EJ12" s="107">
        <f>'Population2 431331'!JM14/'Population2 431331'!JN14</f>
        <v>0.68095733610822062</v>
      </c>
      <c r="EK12" s="107">
        <f>'Population2 431331'!JO14/'Population2 431331'!JP14</f>
        <v>0.6751322015029223</v>
      </c>
      <c r="EL12" s="107">
        <f>'Population2 431331'!JQ14/'Population2 431331'!JR14</f>
        <v>0.67072407317242821</v>
      </c>
      <c r="EM12" s="107">
        <f>'Population2 431331'!JS14/'Population2 431331'!JT14</f>
        <v>0.66949624269412744</v>
      </c>
      <c r="EN12" s="107">
        <f>'Population2 431331'!JU14/'Population2 431331'!JV14</f>
        <v>0.66778947368421049</v>
      </c>
      <c r="EO12" s="107">
        <f>'Population2 431331'!JW14/'Population2 431331'!JX14</f>
        <v>0.66659620939899955</v>
      </c>
      <c r="EP12" s="107">
        <f>'Population2 431331'!JY14/'Population2 431331'!JZ14</f>
        <v>0.66183986371379899</v>
      </c>
      <c r="EQ12" s="107">
        <f>'Population2 431331'!KA14/'Population2 431331'!KB14</f>
        <v>0.65678449258836946</v>
      </c>
      <c r="ER12" s="107">
        <f>'Population2 431331'!KC14/'Population2 431331'!KD14</f>
        <v>0.65269072833369357</v>
      </c>
      <c r="ES12" s="107">
        <f>'Population2 431331'!KE14/'Population2 431331'!KF14</f>
        <v>0.65223294033583423</v>
      </c>
      <c r="ET12" s="107">
        <f>'Population2 431331'!KG14/'Population2 431331'!KH14</f>
        <v>0.65245293782087854</v>
      </c>
      <c r="EU12" s="107">
        <f>'Population2 431331'!KI14/'Population2 431331'!KJ14</f>
        <v>0.65323263692828915</v>
      </c>
      <c r="EV12" s="107">
        <f>'Population2 431331'!KK14/'Population2 431331'!KL14</f>
        <v>0.65774828767123283</v>
      </c>
      <c r="EW12" s="107">
        <f>'Population2 431331'!KM14/'Population2 431331'!KN14</f>
        <v>0.6525210386247573</v>
      </c>
      <c r="EX12" s="107">
        <f>'Population2 431331'!KO14/'Population2 431331'!KP14</f>
        <v>0.65569491771188282</v>
      </c>
      <c r="EY12" s="107">
        <f>'Population2 431331'!KQ14/'Population2 431331'!KR14</f>
        <v>0.65525064032199054</v>
      </c>
      <c r="EZ12" s="107">
        <f>'Population2 431331'!KS14/'Population2 431331'!KT14</f>
        <v>0.65460720614294154</v>
      </c>
      <c r="FA12" s="107">
        <f>'Population2 431331'!KU14/'Population2 431331'!KV14</f>
        <v>0.65397872021579495</v>
      </c>
      <c r="FB12" s="107">
        <f>'Population2 431331'!KW14/'Population2 431331'!KX14</f>
        <v>0.6491479414869552</v>
      </c>
      <c r="FC12" s="107">
        <f>'Population2 431331'!KY14/'Population2 431331'!KZ14</f>
        <v>0.64117334950352456</v>
      </c>
      <c r="FD12" s="107">
        <f>'Population2 431331'!LA14/'Population2 431331'!LB14</f>
        <v>0.63752276867030966</v>
      </c>
      <c r="FE12" s="107">
        <f>'Population2 431331'!LC14/'Population2 431331'!LD14</f>
        <v>0.63942489595157015</v>
      </c>
      <c r="FF12" s="107">
        <f>'Population2 431331'!LE14/'Population2 431331'!LF14</f>
        <v>0.64577985807036087</v>
      </c>
      <c r="FG12" s="107">
        <f>'Population2 431331'!LG14/'Population2 431331'!LH14</f>
        <v>0.64660806851476227</v>
      </c>
      <c r="FH12" s="107">
        <f>'Population2 431331'!LI14/'Population2 431331'!LJ14</f>
        <v>0.64539592081583685</v>
      </c>
      <c r="FI12" s="107">
        <f>'Population2 431331'!LK14/'Population2 431331'!LL14</f>
        <v>0.64304461942257218</v>
      </c>
      <c r="FJ12" s="107">
        <f>'Population2 431331'!LM14/'Population2 431331'!LN14</f>
        <v>0.64275541563600924</v>
      </c>
      <c r="FK12" s="107">
        <f>'Population2 431331'!LO14/'Population2 431331'!LP14</f>
        <v>0.64832361516034986</v>
      </c>
      <c r="FL12" s="107">
        <f>'Population2 431331'!LQ14/'Population2 431331'!LR14</f>
        <v>0.65128653691960059</v>
      </c>
      <c r="FM12" s="107">
        <f>'Population2 431331'!LS14/'Population2 431331'!LT14</f>
        <v>0.64940763492759979</v>
      </c>
      <c r="FN12" s="107">
        <f>'Population2 431331'!LU14/'Population2 431331'!LV14</f>
        <v>0.64575997652582162</v>
      </c>
      <c r="FO12" s="107">
        <f>'Population2 431331'!LW14/'Population2 431331'!LX14</f>
        <v>0.64363313871849825</v>
      </c>
      <c r="FP12" s="107">
        <f>'Population2 431331'!LY14/'Population2 431331'!LZ14</f>
        <v>0.64302127344155358</v>
      </c>
      <c r="FQ12" s="107">
        <f>'Population2 431331'!MA14/'Population2 431331'!MB14</f>
        <v>0.64571258730866399</v>
      </c>
      <c r="FR12" s="107">
        <f>'Population2 431331'!MC14/'Population2 431331'!MD14</f>
        <v>0.64327528714338644</v>
      </c>
      <c r="FS12" s="107">
        <f>'Population2 431331'!ME14/'Population2 431331'!MF14</f>
        <v>0.6435783221974759</v>
      </c>
      <c r="FT12" s="107">
        <f>'Population2 431331'!MG14/'Population2 431331'!MH14</f>
        <v>0.64362690449646975</v>
      </c>
    </row>
    <row r="13" spans="1:176" s="173" customFormat="1" ht="15.6" x14ac:dyDescent="0.3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f>'Population2 431331'!JC15/'Population2 431331'!JD15</f>
        <v>0.71854996985517661</v>
      </c>
      <c r="EF13" s="177">
        <f>'Population2 431331'!JE15/'Population2 431331'!JF15</f>
        <v>0.71739910313901345</v>
      </c>
      <c r="EG13" s="177">
        <f>'Population2 431331'!JG15/'Population2 431331'!JH15</f>
        <v>0.71589727989454199</v>
      </c>
      <c r="EH13" s="177">
        <f>'Population2 431331'!JI15/'Population2 431331'!JJ15</f>
        <v>0.71700669934019734</v>
      </c>
      <c r="EI13" s="177">
        <f>'Population2 431331'!JK15/'Population2 431331'!JL15</f>
        <v>0.7206652098790528</v>
      </c>
      <c r="EJ13" s="177">
        <f>'Population2 431331'!JM15/'Population2 431331'!JN15</f>
        <v>0.72077200954800169</v>
      </c>
      <c r="EK13" s="177">
        <f>'Population2 431331'!JO15/'Population2 431331'!JP15</f>
        <v>0.7196274887604367</v>
      </c>
      <c r="EL13" s="177">
        <f>'Population2 431331'!JQ15/'Population2 431331'!JR15</f>
        <v>0.71980314401229706</v>
      </c>
      <c r="EM13" s="177">
        <f>'Population2 431331'!JS15/'Population2 431331'!JT15</f>
        <v>0.72074089414688447</v>
      </c>
      <c r="EN13" s="177">
        <f>'Population2 431331'!JU15/'Population2 431331'!JV15</f>
        <v>0.72322364284217144</v>
      </c>
      <c r="EO13" s="177">
        <f>'Population2 431331'!JW15/'Population2 431331'!JX15</f>
        <v>0.72344962000810997</v>
      </c>
      <c r="EP13" s="177">
        <f>'Population2 431331'!JY15/'Population2 431331'!JZ15</f>
        <v>0.71986446531829718</v>
      </c>
      <c r="EQ13" s="177">
        <f>'Population2 431331'!KA15/'Population2 431331'!KB15</f>
        <v>0.7145130158067714</v>
      </c>
      <c r="ER13" s="177">
        <f>'Population2 431331'!KC15/'Population2 431331'!KD15</f>
        <v>0.71326655711192843</v>
      </c>
      <c r="ES13" s="177">
        <f>'Population2 431331'!KE15/'Population2 431331'!KF15</f>
        <v>0.71237263840283072</v>
      </c>
      <c r="ET13" s="177">
        <f>'Population2 431331'!KG15/'Population2 431331'!KH15</f>
        <v>0.71105965572957086</v>
      </c>
      <c r="EU13" s="177">
        <f>'Population2 431331'!KI15/'Population2 431331'!KJ15</f>
        <v>0.71362486357773591</v>
      </c>
      <c r="EV13" s="177">
        <f>'Population2 431331'!KK15/'Population2 431331'!KL15</f>
        <v>0.71189720182575911</v>
      </c>
      <c r="EW13" s="177">
        <f>'Population2 431331'!KM15/'Population2 431331'!KN15</f>
        <v>0.71099884275101721</v>
      </c>
      <c r="EX13" s="177">
        <f>'Population2 431331'!KO15/'Population2 431331'!KP15</f>
        <v>0.71246812946658455</v>
      </c>
      <c r="EY13" s="177">
        <f>'Population2 431331'!KQ15/'Population2 431331'!KR15</f>
        <v>0.7129976418365932</v>
      </c>
      <c r="EZ13" s="177">
        <f>'Population2 431331'!KS15/'Population2 431331'!KT15</f>
        <v>0.71578707455429502</v>
      </c>
      <c r="FA13" s="177">
        <f>'Population2 431331'!KU15/'Population2 431331'!KV15</f>
        <v>0.71494127909181704</v>
      </c>
      <c r="FB13" s="177">
        <f>'Population2 431331'!KW15/'Population2 431331'!KX15</f>
        <v>0.71328132889023532</v>
      </c>
      <c r="FC13" s="177">
        <f>'Population2 431331'!KY15/'Population2 431331'!KZ15</f>
        <v>0.71121772329950772</v>
      </c>
      <c r="FD13" s="177">
        <f>'Population2 431331'!LA15/'Population2 431331'!LB15</f>
        <v>0.71233151275241768</v>
      </c>
      <c r="FE13" s="177">
        <f>'Population2 431331'!LC15/'Population2 431331'!LD15</f>
        <v>0.713272995890598</v>
      </c>
      <c r="FF13" s="177">
        <f>'Population2 431331'!LE15/'Population2 431331'!LF15</f>
        <v>0.71466897446992639</v>
      </c>
      <c r="FG13" s="177">
        <f>'Population2 431331'!LG15/'Population2 431331'!LH15</f>
        <v>0.71706831504307322</v>
      </c>
      <c r="FH13" s="177">
        <f>'Population2 431331'!LI15/'Population2 431331'!LJ15</f>
        <v>0.71708382701421802</v>
      </c>
      <c r="FI13" s="177">
        <f>'Population2 431331'!LK15/'Population2 431331'!LL15</f>
        <v>0.71620167027528614</v>
      </c>
      <c r="FJ13" s="177">
        <f>'Population2 431331'!LM15/'Population2 431331'!LN15</f>
        <v>0.71596060459281896</v>
      </c>
      <c r="FK13" s="177">
        <f>'Population2 431331'!LO15/'Population2 431331'!LP15</f>
        <v>0.72029434836203354</v>
      </c>
      <c r="FL13" s="177">
        <f>'Population2 431331'!LQ15/'Population2 431331'!LR15</f>
        <v>0.72549460431654678</v>
      </c>
      <c r="FM13" s="177">
        <f>'Population2 431331'!LS15/'Population2 431331'!LT15</f>
        <v>0.7257018628884141</v>
      </c>
      <c r="FN13" s="177">
        <f>'Population2 431331'!LU15/'Population2 431331'!LV15</f>
        <v>0.72552288760871464</v>
      </c>
      <c r="FO13" s="177">
        <f>'Population2 431331'!LW15/'Population2 431331'!LX15</f>
        <v>0.7225641851305995</v>
      </c>
      <c r="FP13" s="177">
        <f>'Population2 431331'!LY15/'Population2 431331'!LZ15</f>
        <v>0.74452647983036557</v>
      </c>
      <c r="FQ13" s="177">
        <f>'Population2 431331'!MA15/'Population2 431331'!MB15</f>
        <v>0.72722454362804911</v>
      </c>
      <c r="FR13" s="177">
        <f>'Population2 431331'!MC15/'Population2 431331'!MD15</f>
        <v>0.72746570467986948</v>
      </c>
      <c r="FS13" s="177">
        <f>'Population2 431331'!ME15/'Population2 431331'!MF15</f>
        <v>0.72917152429221843</v>
      </c>
      <c r="FT13" s="177">
        <f>'Population2 431331'!MG15/'Population2 431331'!MH15</f>
        <v>0.72954640237470259</v>
      </c>
    </row>
    <row r="14" spans="1:176" x14ac:dyDescent="0.25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f>'Population2 431331'!JC16/'Population2 431331'!JD16</f>
        <v>0.83007696862048552</v>
      </c>
      <c r="EF14" s="107">
        <f>'Population2 431331'!JE16/'Population2 431331'!JF16</f>
        <v>0.82994011976047899</v>
      </c>
      <c r="EG14" s="107">
        <f>'Population2 431331'!JG16/'Population2 431331'!JH16</f>
        <v>0.81472822910578613</v>
      </c>
      <c r="EH14" s="107">
        <f>'Population2 431331'!JI16/'Population2 431331'!JJ16</f>
        <v>0.82140745121230041</v>
      </c>
      <c r="EI14" s="107">
        <f>'Population2 431331'!JK16/'Population2 431331'!JL16</f>
        <v>0.83194774346793354</v>
      </c>
      <c r="EJ14" s="107">
        <f>'Population2 431331'!JM16/'Population2 431331'!JN16</f>
        <v>0.83108504398826977</v>
      </c>
      <c r="EK14" s="107">
        <f>'Population2 431331'!JO16/'Population2 431331'!JP16</f>
        <v>0.83089526038619077</v>
      </c>
      <c r="EL14" s="107">
        <f>'Population2 431331'!JQ16/'Population2 431331'!JR16</f>
        <v>0.83704572098475971</v>
      </c>
      <c r="EM14" s="107">
        <f>'Population2 431331'!JS16/'Population2 431331'!JT16</f>
        <v>0.8380281690140845</v>
      </c>
      <c r="EN14" s="107">
        <f>'Population2 431331'!JU16/'Population2 431331'!JV16</f>
        <v>0.8364928909952607</v>
      </c>
      <c r="EO14" s="107">
        <f>'Population2 431331'!JW16/'Population2 431331'!JX16</f>
        <v>0.83462224866151102</v>
      </c>
      <c r="EP14" s="107">
        <f>'Population2 431331'!JY16/'Population2 431331'!JZ16</f>
        <v>0.835093896713615</v>
      </c>
      <c r="EQ14" s="107">
        <f>'Population2 431331'!KA16/'Population2 431331'!KB16</f>
        <v>0.83254156769596199</v>
      </c>
      <c r="ER14" s="107">
        <f>'Population2 431331'!KC16/'Population2 431331'!KD16</f>
        <v>0.82311320754716977</v>
      </c>
      <c r="ES14" s="107">
        <f>'Population2 431331'!KE16/'Population2 431331'!KF16</f>
        <v>0.82603550295857986</v>
      </c>
      <c r="ET14" s="107">
        <f>'Population2 431331'!KG16/'Population2 431331'!KH16</f>
        <v>0.8226628895184136</v>
      </c>
      <c r="EU14" s="107">
        <f>'Population2 431331'!KI16/'Population2 431331'!KJ16</f>
        <v>0.8166849615806806</v>
      </c>
      <c r="EV14" s="107">
        <f>'Population2 431331'!KK16/'Population2 431331'!KL16</f>
        <v>0.81697905181918418</v>
      </c>
      <c r="EW14" s="107">
        <f>'Population2 431331'!KM16/'Population2 431331'!KN16</f>
        <v>0.8188405797101449</v>
      </c>
      <c r="EX14" s="107">
        <f>'Population2 431331'!KO16/'Population2 431331'!KP16</f>
        <v>0.81413466889259878</v>
      </c>
      <c r="EY14" s="107">
        <f>'Population2 431331'!KQ16/'Population2 431331'!KR16</f>
        <v>0.81551246537396127</v>
      </c>
      <c r="EZ14" s="107">
        <f>'Population2 431331'!KS16/'Population2 431331'!KT16</f>
        <v>0.81858902575587911</v>
      </c>
      <c r="FA14" s="107">
        <f>'Population2 431331'!KU16/'Population2 431331'!KV16</f>
        <v>0.81408450704225355</v>
      </c>
      <c r="FB14" s="107">
        <f>'Population2 431331'!KW16/'Population2 431331'!KX16</f>
        <v>0.81506464305789772</v>
      </c>
      <c r="FC14" s="107">
        <f>'Population2 431331'!KY16/'Population2 431331'!KZ16</f>
        <v>0.8137472283813747</v>
      </c>
      <c r="FD14" s="107">
        <f>'Population2 431331'!LA16/'Population2 431331'!LB16</f>
        <v>0.81906950028719128</v>
      </c>
      <c r="FE14" s="107">
        <f>'Population2 431331'!LC16/'Population2 431331'!LD16</f>
        <v>0.8177676537585421</v>
      </c>
      <c r="FF14" s="107">
        <f>'Population2 431331'!LE16/'Population2 431331'!LF16</f>
        <v>0.81208425720620847</v>
      </c>
      <c r="FG14" s="107">
        <f>'Population2 431331'!LG16/'Population2 431331'!LH16</f>
        <v>0.80909601347557547</v>
      </c>
      <c r="FH14" s="107">
        <f>'Population2 431331'!LI16/'Population2 431331'!LJ16</f>
        <v>0.80415263748597077</v>
      </c>
      <c r="FI14" s="107">
        <f>'Population2 431331'!LK16/'Population2 431331'!LL16</f>
        <v>0.80663293985385043</v>
      </c>
      <c r="FJ14" s="107">
        <f>'Population2 431331'!LM16/'Population2 431331'!LN16</f>
        <v>0.80470061555679906</v>
      </c>
      <c r="FK14" s="107">
        <f>'Population2 431331'!LO16/'Population2 431331'!LP16</f>
        <v>0.80882352941176472</v>
      </c>
      <c r="FL14" s="107">
        <f>'Population2 431331'!LQ16/'Population2 431331'!LR16</f>
        <v>0.81417953116066322</v>
      </c>
      <c r="FM14" s="107">
        <f>'Population2 431331'!LS16/'Population2 431331'!LT16</f>
        <v>0.80710659898477155</v>
      </c>
      <c r="FN14" s="107">
        <f>'Population2 431331'!LU16/'Population2 431331'!LV16</f>
        <v>0.81561085972850678</v>
      </c>
      <c r="FO14" s="107">
        <f>'Population2 431331'!LW16/'Population2 431331'!LX16</f>
        <v>0.81952326901248584</v>
      </c>
      <c r="FP14" s="107">
        <f>'Population2 431331'!LY16/'Population2 431331'!LZ16</f>
        <v>0.81500282007896219</v>
      </c>
      <c r="FQ14" s="107">
        <f>'Population2 431331'!MA16/'Population2 431331'!MB16</f>
        <v>0.81364392678868558</v>
      </c>
      <c r="FR14" s="107">
        <f>'Population2 431331'!MC16/'Population2 431331'!MD16</f>
        <v>0.81798245614035092</v>
      </c>
      <c r="FS14" s="107">
        <f>'Population2 431331'!ME16/'Population2 431331'!MF16</f>
        <v>0.81966322650733292</v>
      </c>
      <c r="FT14" s="107">
        <f>'Population2 431331'!MG16/'Population2 431331'!MH16</f>
        <v>0.82314764737696056</v>
      </c>
    </row>
    <row r="15" spans="1:176" x14ac:dyDescent="0.25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f>'Population2 431331'!JC17/'Population2 431331'!JD17</f>
        <v>0.71277757553694943</v>
      </c>
      <c r="EF15" s="107">
        <f>'Population2 431331'!JE17/'Population2 431331'!JF17</f>
        <v>0.72250733137829914</v>
      </c>
      <c r="EG15" s="107">
        <f>'Population2 431331'!JG17/'Population2 431331'!JH17</f>
        <v>0.7175655976676385</v>
      </c>
      <c r="EH15" s="107">
        <f>'Population2 431331'!JI17/'Population2 431331'!JJ17</f>
        <v>0.71697430329352152</v>
      </c>
      <c r="EI15" s="107">
        <f>'Population2 431331'!JK17/'Population2 431331'!JL17</f>
        <v>0.7160804020100503</v>
      </c>
      <c r="EJ15" s="107">
        <f>'Population2 431331'!JM17/'Population2 431331'!JN17</f>
        <v>0.71639639639639641</v>
      </c>
      <c r="EK15" s="107">
        <f>'Population2 431331'!JO17/'Population2 431331'!JP17</f>
        <v>0.71220930232558144</v>
      </c>
      <c r="EL15" s="107">
        <f>'Population2 431331'!JQ17/'Population2 431331'!JR17</f>
        <v>0.72013274336283184</v>
      </c>
      <c r="EM15" s="107">
        <f>'Population2 431331'!JS17/'Population2 431331'!JT17</f>
        <v>0.71904761904761905</v>
      </c>
      <c r="EN15" s="107">
        <f>'Population2 431331'!JU17/'Population2 431331'!JV17</f>
        <v>0.7164068299925761</v>
      </c>
      <c r="EO15" s="107">
        <f>'Population2 431331'!JW17/'Population2 431331'!JX17</f>
        <v>0.71303395399780944</v>
      </c>
      <c r="EP15" s="107">
        <f>'Population2 431331'!JY17/'Population2 431331'!JZ17</f>
        <v>0.71585098612125642</v>
      </c>
      <c r="EQ15" s="107">
        <f>'Population2 431331'!KA17/'Population2 431331'!KB17</f>
        <v>0.70794223826714797</v>
      </c>
      <c r="ER15" s="107">
        <f>'Population2 431331'!KC17/'Population2 431331'!KD17</f>
        <v>0.70452118191527235</v>
      </c>
      <c r="ES15" s="107">
        <f>'Population2 431331'!KE17/'Population2 431331'!KF17</f>
        <v>0.70724841660802251</v>
      </c>
      <c r="ET15" s="107">
        <f>'Population2 431331'!KG17/'Population2 431331'!KH17</f>
        <v>0.70910359260551103</v>
      </c>
      <c r="EU15" s="107">
        <f>'Population2 431331'!KI17/'Population2 431331'!KJ17</f>
        <v>0.70882651335813329</v>
      </c>
      <c r="EV15" s="107">
        <f>'Population2 431331'!KK17/'Population2 431331'!KL17</f>
        <v>0.70921273031825793</v>
      </c>
      <c r="EW15" s="107">
        <f>'Population2 431331'!KM17/'Population2 431331'!KN17</f>
        <v>0.70778364116094983</v>
      </c>
      <c r="EX15" s="107">
        <f>'Population2 431331'!KO17/'Population2 431331'!KP17</f>
        <v>0.71055243135957658</v>
      </c>
      <c r="EY15" s="107">
        <f>'Population2 431331'!KQ17/'Population2 431331'!KR17</f>
        <v>0.70805592543275631</v>
      </c>
      <c r="EZ15" s="107">
        <f>'Population2 431331'!KS17/'Population2 431331'!KT17</f>
        <v>0.70131623354708061</v>
      </c>
      <c r="FA15" s="107">
        <f>'Population2 431331'!KU17/'Population2 431331'!KV17</f>
        <v>0.70108695652173914</v>
      </c>
      <c r="FB15" s="107">
        <f>'Population2 431331'!KW17/'Population2 431331'!KX17</f>
        <v>0.69878706199460916</v>
      </c>
      <c r="FC15" s="107">
        <f>'Population2 431331'!KY17/'Population2 431331'!KZ17</f>
        <v>0.69370582295523397</v>
      </c>
      <c r="FD15" s="107">
        <f>'Population2 431331'!LA17/'Population2 431331'!LB17</f>
        <v>0.69318181818181823</v>
      </c>
      <c r="FE15" s="107">
        <f>'Population2 431331'!LC17/'Population2 431331'!LD17</f>
        <v>0.69235970250169032</v>
      </c>
      <c r="FF15" s="107">
        <f>'Population2 431331'!LE17/'Population2 431331'!LF17</f>
        <v>0.69436001350894971</v>
      </c>
      <c r="FG15" s="107">
        <f>'Population2 431331'!LG17/'Population2 431331'!LH17</f>
        <v>0.68871462666212069</v>
      </c>
      <c r="FH15" s="107">
        <f>'Population2 431331'!LI17/'Population2 431331'!LJ17</f>
        <v>0.68885077186963983</v>
      </c>
      <c r="FI15" s="107">
        <f>'Population2 431331'!LK17/'Population2 431331'!LL17</f>
        <v>0.68920317350810623</v>
      </c>
      <c r="FJ15" s="107">
        <f>'Population2 431331'!LM17/'Population2 431331'!LN17</f>
        <v>0.6933098591549296</v>
      </c>
      <c r="FK15" s="107">
        <f>'Population2 431331'!LO17/'Population2 431331'!LP17</f>
        <v>0.70042046250875967</v>
      </c>
      <c r="FL15" s="107">
        <f>'Population2 431331'!LQ17/'Population2 431331'!LR17</f>
        <v>0.70181043663471776</v>
      </c>
      <c r="FM15" s="107">
        <f>'Population2 431331'!LS17/'Population2 431331'!LT17</f>
        <v>0.70321896002829853</v>
      </c>
      <c r="FN15" s="107">
        <f>'Population2 431331'!LU17/'Population2 431331'!LV17</f>
        <v>0.7015351660121385</v>
      </c>
      <c r="FO15" s="107">
        <f>'Population2 431331'!LW17/'Population2 431331'!LX17</f>
        <v>0.70117395944503735</v>
      </c>
      <c r="FP15" s="107">
        <f>'Population2 431331'!LY17/'Population2 431331'!LZ17</f>
        <v>0.70760233918128657</v>
      </c>
      <c r="FQ15" s="107">
        <f>'Population2 431331'!MA17/'Population2 431331'!MB17</f>
        <v>0.71248196248196249</v>
      </c>
      <c r="FR15" s="107">
        <f>'Population2 431331'!MC17/'Population2 431331'!MD17</f>
        <v>0.70988538681948421</v>
      </c>
      <c r="FS15" s="107">
        <f>'Population2 431331'!ME17/'Population2 431331'!MF17</f>
        <v>0.70982783357245338</v>
      </c>
      <c r="FT15" s="107">
        <f>'Population2 431331'!MG17/'Population2 431331'!MH17</f>
        <v>0.71562275017998556</v>
      </c>
    </row>
    <row r="16" spans="1:176" x14ac:dyDescent="0.25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f>'Population2 431331'!JC18/'Population2 431331'!JD18</f>
        <v>0.76578947368421058</v>
      </c>
      <c r="EF16" s="107">
        <f>'Population2 431331'!JE18/'Population2 431331'!JF18</f>
        <v>0.77427821522309714</v>
      </c>
      <c r="EG16" s="107">
        <f>'Population2 431331'!JG18/'Population2 431331'!JH18</f>
        <v>0.77473958333333337</v>
      </c>
      <c r="EH16" s="107">
        <f>'Population2 431331'!JI18/'Population2 431331'!JJ18</f>
        <v>0.79892037786774628</v>
      </c>
      <c r="EI16" s="107">
        <f>'Population2 431331'!JK18/'Population2 431331'!JL18</f>
        <v>0.81401617250673852</v>
      </c>
      <c r="EJ16" s="107">
        <f>'Population2 431331'!JM18/'Population2 431331'!JN18</f>
        <v>0.86402266288951846</v>
      </c>
      <c r="EK16" s="107">
        <f>'Population2 431331'!JO18/'Population2 431331'!JP18</f>
        <v>0.84269662921348309</v>
      </c>
      <c r="EL16" s="107">
        <f>'Population2 431331'!JQ18/'Population2 431331'!JR18</f>
        <v>0.8533519553072626</v>
      </c>
      <c r="EM16" s="107">
        <f>'Population2 431331'!JS18/'Population2 431331'!JT18</f>
        <v>0.85734463276836159</v>
      </c>
      <c r="EN16" s="107">
        <f>'Population2 431331'!JU18/'Population2 431331'!JV18</f>
        <v>0.84804630969609263</v>
      </c>
      <c r="EO16" s="107">
        <f>'Population2 431331'!JW18/'Population2 431331'!JX18</f>
        <v>0.84081041968162085</v>
      </c>
      <c r="EP16" s="107">
        <f>'Population2 431331'!JY18/'Population2 431331'!JZ18</f>
        <v>0.81818181818181823</v>
      </c>
      <c r="EQ16" s="107">
        <f>'Population2 431331'!KA18/'Population2 431331'!KB18</f>
        <v>0.80028735632183912</v>
      </c>
      <c r="ER16" s="107">
        <f>'Population2 431331'!KC18/'Population2 431331'!KD18</f>
        <v>0.81432748538011701</v>
      </c>
      <c r="ES16" s="107">
        <f>'Population2 431331'!KE18/'Population2 431331'!KF18</f>
        <v>0.83333333333333337</v>
      </c>
      <c r="ET16" s="107">
        <f>'Population2 431331'!KG18/'Population2 431331'!KH18</f>
        <v>0.83</v>
      </c>
      <c r="EU16" s="107">
        <f>'Population2 431331'!KI18/'Population2 431331'!KJ18</f>
        <v>0.83</v>
      </c>
      <c r="EV16" s="107">
        <f>'Population2 431331'!KK18/'Population2 431331'!KL18</f>
        <v>0.82528409090909094</v>
      </c>
      <c r="EW16" s="107">
        <f>'Population2 431331'!KM18/'Population2 431331'!KN18</f>
        <v>0.80965517241379314</v>
      </c>
      <c r="EX16" s="107">
        <f>'Population2 431331'!KO18/'Population2 431331'!KP18</f>
        <v>0.81894150417827294</v>
      </c>
      <c r="EY16" s="107">
        <f>'Population2 431331'!KQ18/'Population2 431331'!KR18</f>
        <v>0.81793103448275861</v>
      </c>
      <c r="EZ16" s="107">
        <f>'Population2 431331'!KS18/'Population2 431331'!KT18</f>
        <v>0.81077348066298338</v>
      </c>
      <c r="FA16" s="107">
        <f>'Population2 431331'!KU18/'Population2 431331'!KV18</f>
        <v>0.79779917469050898</v>
      </c>
      <c r="FB16" s="107">
        <f>'Population2 431331'!KW18/'Population2 431331'!KX18</f>
        <v>0.78266666666666662</v>
      </c>
      <c r="FC16" s="107">
        <f>'Population2 431331'!KY18/'Population2 431331'!KZ18</f>
        <v>0.80998613037447986</v>
      </c>
      <c r="FD16" s="107">
        <f>'Population2 431331'!LA18/'Population2 431331'!LB18</f>
        <v>0.83911234396671286</v>
      </c>
      <c r="FE16" s="107">
        <f>'Population2 431331'!LC18/'Population2 431331'!LD18</f>
        <v>0.82493368700265257</v>
      </c>
      <c r="FF16" s="107">
        <f>'Population2 431331'!LE18/'Population2 431331'!LF18</f>
        <v>0.84112149532710279</v>
      </c>
      <c r="FG16" s="107">
        <f>'Population2 431331'!LG18/'Population2 431331'!LH18</f>
        <v>0.84313725490196079</v>
      </c>
      <c r="FH16" s="107">
        <f>'Population2 431331'!LI18/'Population2 431331'!LJ18</f>
        <v>0.83751651254953763</v>
      </c>
      <c r="FI16" s="107">
        <f>'Population2 431331'!LK18/'Population2 431331'!LL18</f>
        <v>0.84036939313984171</v>
      </c>
      <c r="FJ16" s="107">
        <f>'Population2 431331'!LM18/'Population2 431331'!LN18</f>
        <v>0.84112149532710279</v>
      </c>
      <c r="FK16" s="107">
        <f>'Population2 431331'!LO18/'Population2 431331'!LP18</f>
        <v>0.85792349726775952</v>
      </c>
      <c r="FL16" s="107">
        <f>'Population2 431331'!LQ18/'Population2 431331'!LR18</f>
        <v>0.86344827586206896</v>
      </c>
      <c r="FM16" s="107">
        <f>'Population2 431331'!LS18/'Population2 431331'!LT18</f>
        <v>0.86062246278755072</v>
      </c>
      <c r="FN16" s="107">
        <f>'Population2 431331'!LU18/'Population2 431331'!LV18</f>
        <v>0.85215053763440862</v>
      </c>
      <c r="FO16" s="107">
        <f>'Population2 431331'!LW18/'Population2 431331'!LX18</f>
        <v>0.84459459459459463</v>
      </c>
      <c r="FP16" s="107">
        <f>'Population2 431331'!LY18/'Population2 431331'!LZ18</f>
        <v>0.83287292817679559</v>
      </c>
      <c r="FQ16" s="107">
        <f>'Population2 431331'!MA18/'Population2 431331'!MB18</f>
        <v>0.84453781512605042</v>
      </c>
      <c r="FR16" s="107">
        <f>'Population2 431331'!MC18/'Population2 431331'!MD18</f>
        <v>0.83147632311977715</v>
      </c>
      <c r="FS16" s="107">
        <f>'Population2 431331'!ME18/'Population2 431331'!MF18</f>
        <v>0.8184397163120567</v>
      </c>
      <c r="FT16" s="107">
        <f>'Population2 431331'!MG18/'Population2 431331'!MH18</f>
        <v>0.81481481481481477</v>
      </c>
    </row>
    <row r="17" spans="1:176" x14ac:dyDescent="0.25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f>'Population2 431331'!JC19/'Population2 431331'!JD19</f>
        <v>0.79695848746403619</v>
      </c>
      <c r="EF17" s="107">
        <f>'Population2 431331'!JE19/'Population2 431331'!JF19</f>
        <v>0.79538087520259315</v>
      </c>
      <c r="EG17" s="107">
        <f>'Population2 431331'!JG19/'Population2 431331'!JH19</f>
        <v>0.79942693409742116</v>
      </c>
      <c r="EH17" s="107">
        <f>'Population2 431331'!JI19/'Population2 431331'!JJ19</f>
        <v>0.79320229320229318</v>
      </c>
      <c r="EI17" s="107">
        <f>'Population2 431331'!JK19/'Population2 431331'!JL19</f>
        <v>0.79417794177941781</v>
      </c>
      <c r="EJ17" s="107">
        <f>'Population2 431331'!JM19/'Population2 431331'!JN19</f>
        <v>0.80908326324642554</v>
      </c>
      <c r="EK17" s="107">
        <f>'Population2 431331'!JO19/'Population2 431331'!JP19</f>
        <v>0.80966511233573546</v>
      </c>
      <c r="EL17" s="107">
        <f>'Population2 431331'!JQ19/'Population2 431331'!JR19</f>
        <v>0.81115879828326176</v>
      </c>
      <c r="EM17" s="107">
        <f>'Population2 431331'!JS19/'Population2 431331'!JT19</f>
        <v>0.81126397248495274</v>
      </c>
      <c r="EN17" s="107">
        <f>'Population2 431331'!JU19/'Population2 431331'!JV19</f>
        <v>0.80385438972162737</v>
      </c>
      <c r="EO17" s="107">
        <f>'Population2 431331'!JW19/'Population2 431331'!JX19</f>
        <v>0.8046371833404895</v>
      </c>
      <c r="EP17" s="107">
        <f>'Population2 431331'!JY19/'Population2 431331'!JZ19</f>
        <v>0.79740820734341256</v>
      </c>
      <c r="EQ17" s="107">
        <f>'Population2 431331'!KA19/'Population2 431331'!KB19</f>
        <v>0.79617021276595745</v>
      </c>
      <c r="ER17" s="107">
        <f>'Population2 431331'!KC19/'Population2 431331'!KD19</f>
        <v>0.79479647503147288</v>
      </c>
      <c r="ES17" s="107">
        <f>'Population2 431331'!KE19/'Population2 431331'!KF19</f>
        <v>0.79763361893104856</v>
      </c>
      <c r="ET17" s="107">
        <f>'Population2 431331'!KG19/'Population2 431331'!KH19</f>
        <v>0.80325865580448064</v>
      </c>
      <c r="EU17" s="107">
        <f>'Population2 431331'!KI19/'Population2 431331'!KJ19</f>
        <v>0.79465370595382745</v>
      </c>
      <c r="EV17" s="107">
        <f>'Population2 431331'!KK19/'Population2 431331'!KL19</f>
        <v>0.79621425694724124</v>
      </c>
      <c r="EW17" s="107">
        <f>'Population2 431331'!KM19/'Population2 431331'!KN19</f>
        <v>0.79391480730223118</v>
      </c>
      <c r="EX17" s="107">
        <f>'Population2 431331'!KO19/'Population2 431331'!KP19</f>
        <v>0.78421261404204679</v>
      </c>
      <c r="EY17" s="107">
        <f>'Population2 431331'!KQ19/'Population2 431331'!KR19</f>
        <v>0.78432152805411859</v>
      </c>
      <c r="EZ17" s="107">
        <f>'Population2 431331'!KS19/'Population2 431331'!KT19</f>
        <v>0.78321108394458028</v>
      </c>
      <c r="FA17" s="107">
        <f>'Population2 431331'!KU19/'Population2 431331'!KV19</f>
        <v>0.78908494050061551</v>
      </c>
      <c r="FB17" s="107">
        <f>'Population2 431331'!KW19/'Population2 431331'!KX19</f>
        <v>0.79067865903515944</v>
      </c>
      <c r="FC17" s="107">
        <f>'Population2 431331'!KY19/'Population2 431331'!KZ19</f>
        <v>0.79606073040623715</v>
      </c>
      <c r="FD17" s="107">
        <f>'Population2 431331'!LA19/'Population2 431331'!LB19</f>
        <v>0.81349538977367974</v>
      </c>
      <c r="FE17" s="107">
        <f>'Population2 431331'!LC19/'Population2 431331'!LD19</f>
        <v>0.81806722689075628</v>
      </c>
      <c r="FF17" s="107">
        <f>'Population2 431331'!LE19/'Population2 431331'!LF19</f>
        <v>0.81947346427078982</v>
      </c>
      <c r="FG17" s="107">
        <f>'Population2 431331'!LG19/'Population2 431331'!LH19</f>
        <v>0.82726892513592643</v>
      </c>
      <c r="FH17" s="107">
        <f>'Population2 431331'!LI19/'Population2 431331'!LJ19</f>
        <v>0.82870370370370372</v>
      </c>
      <c r="FI17" s="107">
        <f>'Population2 431331'!LK19/'Population2 431331'!LL19</f>
        <v>0.82916490038151758</v>
      </c>
      <c r="FJ17" s="107">
        <f>'Population2 431331'!LM19/'Population2 431331'!LN19</f>
        <v>0.82413350449293965</v>
      </c>
      <c r="FK17" s="107">
        <f>'Population2 431331'!LO19/'Population2 431331'!LP19</f>
        <v>0.83868169991326968</v>
      </c>
      <c r="FL17" s="107">
        <f>'Population2 431331'!LQ19/'Population2 431331'!LR19</f>
        <v>0.8375809935205184</v>
      </c>
      <c r="FM17" s="107">
        <f>'Population2 431331'!LS19/'Population2 431331'!LT19</f>
        <v>0.82987910189982728</v>
      </c>
      <c r="FN17" s="107">
        <f>'Population2 431331'!LU19/'Population2 431331'!LV19</f>
        <v>0.83615084525357608</v>
      </c>
      <c r="FO17" s="107">
        <f>'Population2 431331'!LW19/'Population2 431331'!LX19</f>
        <v>0.83734149540883251</v>
      </c>
      <c r="FP17" s="107">
        <f>'Population2 431331'!LY19/'Population2 431331'!LZ19</f>
        <v>0.82309043020193151</v>
      </c>
      <c r="FQ17" s="107">
        <f>'Population2 431331'!MA19/'Population2 431331'!MB19</f>
        <v>0.82179487179487176</v>
      </c>
      <c r="FR17" s="107">
        <f>'Population2 431331'!MC19/'Population2 431331'!MD19</f>
        <v>0.84739130434782606</v>
      </c>
      <c r="FS17" s="107">
        <f>'Population2 431331'!ME19/'Population2 431331'!MF19</f>
        <v>0.858860195903829</v>
      </c>
      <c r="FT17" s="107">
        <f>'Population2 431331'!MG19/'Population2 431331'!MH19</f>
        <v>0.85746003552397865</v>
      </c>
    </row>
    <row r="18" spans="1:176" x14ac:dyDescent="0.25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f>'Population2 431331'!JC20/'Population2 431331'!JD20</f>
        <v>0.69787985865724378</v>
      </c>
      <c r="EF18" s="107">
        <f>'Population2 431331'!JE20/'Population2 431331'!JF20</f>
        <v>0.6964285714285714</v>
      </c>
      <c r="EG18" s="107">
        <f>'Population2 431331'!JG20/'Population2 431331'!JH20</f>
        <v>0.69009009009009004</v>
      </c>
      <c r="EH18" s="107">
        <f>'Population2 431331'!JI20/'Population2 431331'!JJ20</f>
        <v>0.67863247863247866</v>
      </c>
      <c r="EI18" s="107">
        <f>'Population2 431331'!JK20/'Population2 431331'!JL20</f>
        <v>0.71604938271604934</v>
      </c>
      <c r="EJ18" s="107">
        <f>'Population2 431331'!JM20/'Population2 431331'!JN20</f>
        <v>0.73498233215547704</v>
      </c>
      <c r="EK18" s="107">
        <f>'Population2 431331'!JO20/'Population2 431331'!JP20</f>
        <v>0.73601398601398604</v>
      </c>
      <c r="EL18" s="107">
        <f>'Population2 431331'!JQ20/'Population2 431331'!JR20</f>
        <v>0.74310344827586206</v>
      </c>
      <c r="EM18" s="107">
        <f>'Population2 431331'!JS20/'Population2 431331'!JT20</f>
        <v>0.73739130434782607</v>
      </c>
      <c r="EN18" s="107">
        <f>'Population2 431331'!JU20/'Population2 431331'!JV20</f>
        <v>0.74721189591078063</v>
      </c>
      <c r="EO18" s="107">
        <f>'Population2 431331'!JW20/'Population2 431331'!JX20</f>
        <v>0.73381294964028776</v>
      </c>
      <c r="EP18" s="107">
        <f>'Population2 431331'!JY20/'Population2 431331'!JZ20</f>
        <v>0.7264325323475046</v>
      </c>
      <c r="EQ18" s="107">
        <f>'Population2 431331'!KA20/'Population2 431331'!KB20</f>
        <v>0.72678571428571426</v>
      </c>
      <c r="ER18" s="107">
        <f>'Population2 431331'!KC20/'Population2 431331'!KD20</f>
        <v>0.73116438356164382</v>
      </c>
      <c r="ES18" s="107">
        <f>'Population2 431331'!KE20/'Population2 431331'!KF20</f>
        <v>0.72495755517826821</v>
      </c>
      <c r="ET18" s="107">
        <f>'Population2 431331'!KG20/'Population2 431331'!KH20</f>
        <v>0.7335473515248796</v>
      </c>
      <c r="EU18" s="107">
        <f>'Population2 431331'!KI20/'Population2 431331'!KJ20</f>
        <v>0.74198473282442745</v>
      </c>
      <c r="EV18" s="107">
        <f>'Population2 431331'!KK20/'Population2 431331'!KL20</f>
        <v>0.74079754601226999</v>
      </c>
      <c r="EW18" s="107">
        <f>'Population2 431331'!KM20/'Population2 431331'!KN20</f>
        <v>0.74320241691842903</v>
      </c>
      <c r="EX18" s="107">
        <f>'Population2 431331'!KO20/'Population2 431331'!KP20</f>
        <v>0.72047832585949179</v>
      </c>
      <c r="EY18" s="107">
        <f>'Population2 431331'!KQ20/'Population2 431331'!KR20</f>
        <v>0.71100917431192656</v>
      </c>
      <c r="EZ18" s="107">
        <f>'Population2 431331'!KS20/'Population2 431331'!KT20</f>
        <v>0.7142857142857143</v>
      </c>
      <c r="FA18" s="107">
        <f>'Population2 431331'!KU20/'Population2 431331'!KV20</f>
        <v>0.72993827160493829</v>
      </c>
      <c r="FB18" s="107">
        <f>'Population2 431331'!KW20/'Population2 431331'!KX20</f>
        <v>0.72222222222222221</v>
      </c>
      <c r="FC18" s="107">
        <f>'Population2 431331'!KY20/'Population2 431331'!KZ20</f>
        <v>0.72030075187969922</v>
      </c>
      <c r="FD18" s="107">
        <f>'Population2 431331'!LA20/'Population2 431331'!LB20</f>
        <v>0.71156462585034008</v>
      </c>
      <c r="FE18" s="107">
        <f>'Population2 431331'!LC20/'Population2 431331'!LD20</f>
        <v>0.71049136786188583</v>
      </c>
      <c r="FF18" s="107">
        <f>'Population2 431331'!LE20/'Population2 431331'!LF20</f>
        <v>0.7127371273712737</v>
      </c>
      <c r="FG18" s="107">
        <f>'Population2 431331'!LG20/'Population2 431331'!LH20</f>
        <v>0.70572916666666663</v>
      </c>
      <c r="FH18" s="107">
        <f>'Population2 431331'!LI20/'Population2 431331'!LJ20</f>
        <v>0.69849931787175989</v>
      </c>
      <c r="FI18" s="107">
        <f>'Population2 431331'!LK20/'Population2 431331'!LL20</f>
        <v>0.69008264462809921</v>
      </c>
      <c r="FJ18" s="107">
        <f>'Population2 431331'!LM20/'Population2 431331'!LN20</f>
        <v>0.68870523415977958</v>
      </c>
      <c r="FK18" s="107">
        <f>'Population2 431331'!LO20/'Population2 431331'!LP20</f>
        <v>0.67737430167597767</v>
      </c>
      <c r="FL18" s="107">
        <f>'Population2 431331'!LQ20/'Population2 431331'!LR20</f>
        <v>0.67769784172661873</v>
      </c>
      <c r="FM18" s="107">
        <f>'Population2 431331'!LS20/'Population2 431331'!LT20</f>
        <v>0.67982456140350878</v>
      </c>
      <c r="FN18" s="107">
        <f>'Population2 431331'!LU20/'Population2 431331'!LV20</f>
        <v>0.67144906743185084</v>
      </c>
      <c r="FO18" s="107">
        <f>'Population2 431331'!LW20/'Population2 431331'!LX20</f>
        <v>0.66051136363636365</v>
      </c>
      <c r="FP18" s="107">
        <f>'Population2 431331'!LY20/'Population2 431331'!LZ20</f>
        <v>0.65140324963072382</v>
      </c>
      <c r="FQ18" s="107">
        <f>'Population2 431331'!MA20/'Population2 431331'!MB20</f>
        <v>0.6502890173410405</v>
      </c>
      <c r="FR18" s="107">
        <f>'Population2 431331'!MC20/'Population2 431331'!MD20</f>
        <v>0.65333333333333332</v>
      </c>
      <c r="FS18" s="107">
        <f>'Population2 431331'!ME20/'Population2 431331'!MF20</f>
        <v>0.68507462686567167</v>
      </c>
      <c r="FT18" s="107">
        <f>'Population2 431331'!MG20/'Population2 431331'!MH20</f>
        <v>0.68524096385542166</v>
      </c>
    </row>
    <row r="19" spans="1:176" x14ac:dyDescent="0.25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f>'Population2 431331'!JC21/'Population2 431331'!JD21</f>
        <v>0.77211796246648789</v>
      </c>
      <c r="EF19" s="107">
        <f>'Population2 431331'!JE21/'Population2 431331'!JF21</f>
        <v>0.76840696117804552</v>
      </c>
      <c r="EG19" s="107">
        <f>'Population2 431331'!JG21/'Population2 431331'!JH21</f>
        <v>0.76851851851851849</v>
      </c>
      <c r="EH19" s="107">
        <f>'Population2 431331'!JI21/'Population2 431331'!JJ21</f>
        <v>0.76631853785900783</v>
      </c>
      <c r="EI19" s="107">
        <f>'Population2 431331'!JK21/'Population2 431331'!JL21</f>
        <v>0.75590551181102361</v>
      </c>
      <c r="EJ19" s="107">
        <f>'Population2 431331'!JM21/'Population2 431331'!JN21</f>
        <v>0.762550881953867</v>
      </c>
      <c r="EK19" s="107">
        <f>'Population2 431331'!JO21/'Population2 431331'!JP21</f>
        <v>0.77340569877883314</v>
      </c>
      <c r="EL19" s="107">
        <f>'Population2 431331'!JQ21/'Population2 431331'!JR21</f>
        <v>0.78164116828929064</v>
      </c>
      <c r="EM19" s="107">
        <f>'Population2 431331'!JS21/'Population2 431331'!JT21</f>
        <v>0.79290780141843975</v>
      </c>
      <c r="EN19" s="107">
        <f>'Population2 431331'!JU21/'Population2 431331'!JV21</f>
        <v>0.79682997118155618</v>
      </c>
      <c r="EO19" s="107">
        <f>'Population2 431331'!JW21/'Population2 431331'!JX21</f>
        <v>0.79591836734693877</v>
      </c>
      <c r="EP19" s="107">
        <f>'Population2 431331'!JY21/'Population2 431331'!JZ21</f>
        <v>0.78748180494905384</v>
      </c>
      <c r="EQ19" s="107">
        <f>'Population2 431331'!KA21/'Population2 431331'!KB21</f>
        <v>0.77679882525697508</v>
      </c>
      <c r="ER19" s="107">
        <f>'Population2 431331'!KC21/'Population2 431331'!KD21</f>
        <v>0.77810218978102186</v>
      </c>
      <c r="ES19" s="107">
        <f>'Population2 431331'!KE21/'Population2 431331'!KF21</f>
        <v>0.76737588652482269</v>
      </c>
      <c r="ET19" s="107">
        <f>'Population2 431331'!KG21/'Population2 431331'!KH21</f>
        <v>0.77564979480164153</v>
      </c>
      <c r="EU19" s="107">
        <f>'Population2 431331'!KI21/'Population2 431331'!KJ21</f>
        <v>0.77388963660834453</v>
      </c>
      <c r="EV19" s="107">
        <f>'Population2 431331'!KK21/'Population2 431331'!KL21</f>
        <v>0.76912568306010931</v>
      </c>
      <c r="EW19" s="107">
        <f>'Population2 431331'!KM21/'Population2 431331'!KN21</f>
        <v>0.77335164835164838</v>
      </c>
      <c r="EX19" s="107">
        <f>'Population2 431331'!KO21/'Population2 431331'!KP21</f>
        <v>0.77414772727272729</v>
      </c>
      <c r="EY19" s="107">
        <f>'Population2 431331'!KQ21/'Population2 431331'!KR21</f>
        <v>0.76330532212885149</v>
      </c>
      <c r="EZ19" s="107">
        <f>'Population2 431331'!KS21/'Population2 431331'!KT21</f>
        <v>0.76780626780626782</v>
      </c>
      <c r="FA19" s="107">
        <f>'Population2 431331'!KU21/'Population2 431331'!KV21</f>
        <v>0.78011204481792717</v>
      </c>
      <c r="FB19" s="107">
        <f>'Population2 431331'!KW21/'Population2 431331'!KX21</f>
        <v>0.77588652482269505</v>
      </c>
      <c r="FC19" s="107">
        <f>'Population2 431331'!KY21/'Population2 431331'!KZ21</f>
        <v>0.77323943661971828</v>
      </c>
      <c r="FD19" s="107">
        <f>'Population2 431331'!LA21/'Population2 431331'!LB21</f>
        <v>0.78125</v>
      </c>
      <c r="FE19" s="107">
        <f>'Population2 431331'!LC21/'Population2 431331'!LD21</f>
        <v>0.79106628242074928</v>
      </c>
      <c r="FF19" s="107">
        <f>'Population2 431331'!LE21/'Population2 431331'!LF21</f>
        <v>0.78984485190409026</v>
      </c>
      <c r="FG19" s="107">
        <f>'Population2 431331'!LG21/'Population2 431331'!LH21</f>
        <v>0.77685950413223137</v>
      </c>
      <c r="FH19" s="107">
        <f>'Population2 431331'!LI21/'Population2 431331'!LJ21</f>
        <v>0.76308539944903586</v>
      </c>
      <c r="FI19" s="107">
        <f>'Population2 431331'!LK21/'Population2 431331'!LL21</f>
        <v>0.76054421768707481</v>
      </c>
      <c r="FJ19" s="107">
        <f>'Population2 431331'!LM21/'Population2 431331'!LN21</f>
        <v>0.76880984952120379</v>
      </c>
      <c r="FK19" s="107">
        <f>'Population2 431331'!LO21/'Population2 431331'!LP21</f>
        <v>0.78366762177650429</v>
      </c>
      <c r="FL19" s="107">
        <f>'Population2 431331'!LQ21/'Population2 431331'!LR21</f>
        <v>0.80857142857142861</v>
      </c>
      <c r="FM19" s="107">
        <f>'Population2 431331'!LS21/'Population2 431331'!LT21</f>
        <v>0.80952380952380953</v>
      </c>
      <c r="FN19" s="107">
        <f>'Population2 431331'!LU21/'Population2 431331'!LV21</f>
        <v>0.81186685962373373</v>
      </c>
      <c r="FO19" s="107">
        <f>'Population2 431331'!LW21/'Population2 431331'!LX21</f>
        <v>0.81753889674681757</v>
      </c>
      <c r="FP19" s="107">
        <f>'Population2 431331'!LY21/'Population2 431331'!LZ21</f>
        <v>0.82446043165467631</v>
      </c>
      <c r="FQ19" s="107">
        <f>'Population2 431331'!MA21/'Population2 431331'!MB21</f>
        <v>0.81831187410586548</v>
      </c>
      <c r="FR19" s="107">
        <f>'Population2 431331'!MC21/'Population2 431331'!MD21</f>
        <v>0.83333333333333337</v>
      </c>
      <c r="FS19" s="107">
        <f>'Population2 431331'!ME21/'Population2 431331'!MF21</f>
        <v>0.82627737226277376</v>
      </c>
      <c r="FT19" s="107">
        <f>'Population2 431331'!MG21/'Population2 431331'!MH21</f>
        <v>0.81950509461426491</v>
      </c>
    </row>
    <row r="20" spans="1:176" x14ac:dyDescent="0.25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f>'Population2 431331'!JC22/'Population2 431331'!JD22</f>
        <v>0.80260869565217396</v>
      </c>
      <c r="EF20" s="107">
        <f>'Population2 431331'!JE22/'Population2 431331'!JF22</f>
        <v>0.79946996466431097</v>
      </c>
      <c r="EG20" s="107">
        <f>'Population2 431331'!JG22/'Population2 431331'!JH22</f>
        <v>0.79684763572679507</v>
      </c>
      <c r="EH20" s="107">
        <f>'Population2 431331'!JI22/'Population2 431331'!JJ22</f>
        <v>0.79144851657940662</v>
      </c>
      <c r="EI20" s="107">
        <f>'Population2 431331'!JK22/'Population2 431331'!JL22</f>
        <v>0.79912663755458513</v>
      </c>
      <c r="EJ20" s="107">
        <f>'Population2 431331'!JM22/'Population2 431331'!JN22</f>
        <v>0.80415162454873645</v>
      </c>
      <c r="EK20" s="107">
        <f>'Population2 431331'!JO22/'Population2 431331'!JP22</f>
        <v>0.79223125564588981</v>
      </c>
      <c r="EL20" s="107">
        <f>'Population2 431331'!JQ22/'Population2 431331'!JR22</f>
        <v>0.79800724637681164</v>
      </c>
      <c r="EM20" s="107">
        <f>'Population2 431331'!JS22/'Population2 431331'!JT22</f>
        <v>0.80235720761559381</v>
      </c>
      <c r="EN20" s="107">
        <f>'Population2 431331'!JU22/'Population2 431331'!JV22</f>
        <v>0.80036798528058872</v>
      </c>
      <c r="EO20" s="107">
        <f>'Population2 431331'!JW22/'Population2 431331'!JX22</f>
        <v>0.79368029739776946</v>
      </c>
      <c r="EP20" s="107">
        <f>'Population2 431331'!JY22/'Population2 431331'!JZ22</f>
        <v>0.79889298892988925</v>
      </c>
      <c r="EQ20" s="107">
        <f>'Population2 431331'!KA22/'Population2 431331'!KB22</f>
        <v>0.79071883530482256</v>
      </c>
      <c r="ER20" s="107">
        <f>'Population2 431331'!KC22/'Population2 431331'!KD22</f>
        <v>0.79702048417132221</v>
      </c>
      <c r="ES20" s="107">
        <f>'Population2 431331'!KE22/'Population2 431331'!KF22</f>
        <v>0.79281767955801108</v>
      </c>
      <c r="ET20" s="107">
        <f>'Population2 431331'!KG22/'Population2 431331'!KH22</f>
        <v>0.80236794171220405</v>
      </c>
      <c r="EU20" s="107">
        <f>'Population2 431331'!KI22/'Population2 431331'!KJ22</f>
        <v>0.79927338782924617</v>
      </c>
      <c r="EV20" s="107">
        <f>'Population2 431331'!KK22/'Population2 431331'!KL22</f>
        <v>0.7980162308385933</v>
      </c>
      <c r="EW20" s="107">
        <f>'Population2 431331'!KM22/'Population2 431331'!KN22</f>
        <v>0.79964539007092195</v>
      </c>
      <c r="EX20" s="107">
        <f>'Population2 431331'!KO22/'Population2 431331'!KP22</f>
        <v>0.79893238434163705</v>
      </c>
      <c r="EY20" s="107">
        <f>'Population2 431331'!KQ22/'Population2 431331'!KR22</f>
        <v>0.79771328056288482</v>
      </c>
      <c r="EZ20" s="107">
        <f>'Population2 431331'!KS22/'Population2 431331'!KT22</f>
        <v>0.79519145146927872</v>
      </c>
      <c r="FA20" s="107">
        <f>'Population2 431331'!KU22/'Population2 431331'!KV22</f>
        <v>0.78947368421052633</v>
      </c>
      <c r="FB20" s="107">
        <f>'Population2 431331'!KW22/'Population2 431331'!KX22</f>
        <v>0.78665496049165939</v>
      </c>
      <c r="FC20" s="107">
        <f>'Population2 431331'!KY22/'Population2 431331'!KZ22</f>
        <v>0.79414374445430347</v>
      </c>
      <c r="FD20" s="107">
        <f>'Population2 431331'!LA22/'Population2 431331'!LB22</f>
        <v>0.79537366548042709</v>
      </c>
      <c r="FE20" s="107">
        <f>'Population2 431331'!LC22/'Population2 431331'!LD22</f>
        <v>0.802491103202847</v>
      </c>
      <c r="FF20" s="107">
        <f>'Population2 431331'!LE22/'Population2 431331'!LF22</f>
        <v>0.80267857142857146</v>
      </c>
      <c r="FG20" s="107">
        <f>'Population2 431331'!LG22/'Population2 431331'!LH22</f>
        <v>0.78815080789946135</v>
      </c>
      <c r="FH20" s="107">
        <f>'Population2 431331'!LI22/'Population2 431331'!LJ22</f>
        <v>0.77558348294434465</v>
      </c>
      <c r="FI20" s="107">
        <f>'Population2 431331'!LK22/'Population2 431331'!LL22</f>
        <v>0.77728482697426793</v>
      </c>
      <c r="FJ20" s="107">
        <f>'Population2 431331'!LM22/'Population2 431331'!LN22</f>
        <v>0.78074866310160429</v>
      </c>
      <c r="FK20" s="107">
        <f>'Population2 431331'!LO22/'Population2 431331'!LP22</f>
        <v>0.78046594982078854</v>
      </c>
      <c r="FL20" s="107">
        <f>'Population2 431331'!LQ22/'Population2 431331'!LR22</f>
        <v>0.77508960573476704</v>
      </c>
      <c r="FM20" s="107">
        <f>'Population2 431331'!LS22/'Population2 431331'!LT22</f>
        <v>0.77946428571428572</v>
      </c>
      <c r="FN20" s="107">
        <f>'Population2 431331'!LU22/'Population2 431331'!LV22</f>
        <v>0.78062157221206585</v>
      </c>
      <c r="FO20" s="107">
        <f>'Population2 431331'!LW22/'Population2 431331'!LX22</f>
        <v>0.78165137614678903</v>
      </c>
      <c r="FP20" s="107">
        <f>'Population2 431331'!LY22/'Population2 431331'!LZ22</f>
        <v>0.78380864765409386</v>
      </c>
      <c r="FQ20" s="107">
        <f>'Population2 431331'!MA22/'Population2 431331'!MB22</f>
        <v>0.7870967741935484</v>
      </c>
      <c r="FR20" s="107">
        <f>'Population2 431331'!MC22/'Population2 431331'!MD22</f>
        <v>0.79139981701738338</v>
      </c>
      <c r="FS20" s="107">
        <f>'Population2 431331'!ME22/'Population2 431331'!MF22</f>
        <v>0.79944289693593318</v>
      </c>
      <c r="FT20" s="107">
        <f>'Population2 431331'!MG22/'Population2 431331'!MH22</f>
        <v>0.80280373831775698</v>
      </c>
    </row>
    <row r="21" spans="1:176" x14ac:dyDescent="0.25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f>'Population2 431331'!JC23/'Population2 431331'!JD23</f>
        <v>0.77950425453200145</v>
      </c>
      <c r="EF21" s="107">
        <f>'Population2 431331'!JE23/'Population2 431331'!JF23</f>
        <v>0.77674591381872216</v>
      </c>
      <c r="EG21" s="107">
        <f>'Population2 431331'!JG23/'Population2 431331'!JH23</f>
        <v>0.7792304818827045</v>
      </c>
      <c r="EH21" s="107">
        <f>'Population2 431331'!JI23/'Population2 431331'!JJ23</f>
        <v>0.78451178451178449</v>
      </c>
      <c r="EI21" s="107">
        <f>'Population2 431331'!JK23/'Population2 431331'!JL23</f>
        <v>0.78802897445672893</v>
      </c>
      <c r="EJ21" s="107">
        <f>'Population2 431331'!JM23/'Population2 431331'!JN23</f>
        <v>0.78800611153552325</v>
      </c>
      <c r="EK21" s="107">
        <f>'Population2 431331'!JO23/'Population2 431331'!JP23</f>
        <v>0.79695431472081213</v>
      </c>
      <c r="EL21" s="107">
        <f>'Population2 431331'!JQ23/'Population2 431331'!JR23</f>
        <v>0.79937304075235105</v>
      </c>
      <c r="EM21" s="107">
        <f>'Population2 431331'!JS23/'Population2 431331'!JT23</f>
        <v>0.79193037974683544</v>
      </c>
      <c r="EN21" s="107">
        <f>'Population2 431331'!JU23/'Population2 431331'!JV23</f>
        <v>0.79343474779823864</v>
      </c>
      <c r="EO21" s="107">
        <f>'Population2 431331'!JW23/'Population2 431331'!JX23</f>
        <v>0.794592413236481</v>
      </c>
      <c r="EP21" s="107">
        <f>'Population2 431331'!JY23/'Population2 431331'!JZ23</f>
        <v>0.7877207062600321</v>
      </c>
      <c r="EQ21" s="107">
        <f>'Population2 431331'!KA23/'Population2 431331'!KB23</f>
        <v>0.77886576907384741</v>
      </c>
      <c r="ER21" s="107">
        <f>'Population2 431331'!KC23/'Population2 431331'!KD23</f>
        <v>0.77944152165115332</v>
      </c>
      <c r="ES21" s="107">
        <f>'Population2 431331'!KE23/'Population2 431331'!KF23</f>
        <v>0.7707082833133253</v>
      </c>
      <c r="ET21" s="107">
        <f>'Population2 431331'!KG23/'Population2 431331'!KH23</f>
        <v>0.77550216620716816</v>
      </c>
      <c r="EU21" s="107">
        <f>'Population2 431331'!KI23/'Population2 431331'!KJ23</f>
        <v>0.77404403244495945</v>
      </c>
      <c r="EV21" s="107">
        <f>'Population2 431331'!KK23/'Population2 431331'!KL23</f>
        <v>0.76612276612276609</v>
      </c>
      <c r="EW21" s="107">
        <f>'Population2 431331'!KM23/'Population2 431331'!KN23</f>
        <v>0.76723470178156472</v>
      </c>
      <c r="EX21" s="107">
        <f>'Population2 431331'!KO23/'Population2 431331'!KP23</f>
        <v>0.77140643161565281</v>
      </c>
      <c r="EY21" s="107">
        <f>'Population2 431331'!KQ23/'Population2 431331'!KR23</f>
        <v>0.76076742364917771</v>
      </c>
      <c r="EZ21" s="107">
        <f>'Population2 431331'!KS23/'Population2 431331'!KT23</f>
        <v>0.76250492319810947</v>
      </c>
      <c r="FA21" s="107">
        <f>'Population2 431331'!KU23/'Population2 431331'!KV23</f>
        <v>0.76920031670625499</v>
      </c>
      <c r="FB21" s="107">
        <f>'Population2 431331'!KW23/'Population2 431331'!KX23</f>
        <v>0.77011952191235056</v>
      </c>
      <c r="FC21" s="107">
        <f>'Population2 431331'!KY23/'Population2 431331'!KZ23</f>
        <v>0.76613545816733064</v>
      </c>
      <c r="FD21" s="107">
        <f>'Population2 431331'!LA23/'Population2 431331'!LB23</f>
        <v>0.76205533596837949</v>
      </c>
      <c r="FE21" s="107">
        <f>'Population2 431331'!LC23/'Population2 431331'!LD23</f>
        <v>0.76401411211289694</v>
      </c>
      <c r="FF21" s="107">
        <f>'Population2 431331'!LE23/'Population2 431331'!LF23</f>
        <v>0.77773467804499608</v>
      </c>
      <c r="FG21" s="107">
        <f>'Population2 431331'!LG23/'Population2 431331'!LH23</f>
        <v>0.77751937984496122</v>
      </c>
      <c r="FH21" s="107">
        <f>'Population2 431331'!LI23/'Population2 431331'!LJ23</f>
        <v>0.77341624562767197</v>
      </c>
      <c r="FI21" s="107">
        <f>'Population2 431331'!LK23/'Population2 431331'!LL23</f>
        <v>0.77604369879047985</v>
      </c>
      <c r="FJ21" s="107">
        <f>'Population2 431331'!LM23/'Population2 431331'!LN23</f>
        <v>0.76952973183054796</v>
      </c>
      <c r="FK21" s="107">
        <f>'Population2 431331'!LO23/'Population2 431331'!LP23</f>
        <v>0.76380728554641597</v>
      </c>
      <c r="FL21" s="107">
        <f>'Population2 431331'!LQ23/'Population2 431331'!LR23</f>
        <v>0.76585747846515273</v>
      </c>
      <c r="FM21" s="107">
        <f>'Population2 431331'!LS23/'Population2 431331'!LT23</f>
        <v>0.76745098039215687</v>
      </c>
      <c r="FN21" s="107">
        <f>'Population2 431331'!LU23/'Population2 431331'!LV23</f>
        <v>0.7639921722113503</v>
      </c>
      <c r="FO21" s="107">
        <f>'Population2 431331'!LW23/'Population2 431331'!LX23</f>
        <v>0.75962293794186964</v>
      </c>
      <c r="FP21" s="107">
        <f>'Population2 431331'!LY23/'Population2 431331'!LZ23</f>
        <v>0.76075058639562154</v>
      </c>
      <c r="FQ21" s="107">
        <f>'Population2 431331'!MA23/'Population2 431331'!MB23</f>
        <v>0.7580275229357798</v>
      </c>
      <c r="FR21" s="107">
        <f>'Population2 431331'!MC23/'Population2 431331'!MD23</f>
        <v>0.76037735849056609</v>
      </c>
      <c r="FS21" s="107">
        <f>'Population2 431331'!ME23/'Population2 431331'!MF23</f>
        <v>0.7668413173652695</v>
      </c>
      <c r="FT21" s="107">
        <f>'Population2 431331'!MG23/'Population2 431331'!MH23</f>
        <v>0.76606015595989607</v>
      </c>
    </row>
    <row r="22" spans="1:176" x14ac:dyDescent="0.25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f>'Population2 431331'!JC24/'Population2 431331'!JD24</f>
        <v>0.80113636363636365</v>
      </c>
      <c r="EF22" s="107">
        <f>'Population2 431331'!JE24/'Population2 431331'!JF24</f>
        <v>0.79938563327032142</v>
      </c>
      <c r="EG22" s="107">
        <f>'Population2 431331'!JG24/'Population2 431331'!JH24</f>
        <v>0.79543851399012466</v>
      </c>
      <c r="EH22" s="107">
        <f>'Population2 431331'!JI24/'Population2 431331'!JJ24</f>
        <v>0.79848985370457759</v>
      </c>
      <c r="EI22" s="107">
        <f>'Population2 431331'!JK24/'Population2 431331'!JL24</f>
        <v>0.79520901831845936</v>
      </c>
      <c r="EJ22" s="107">
        <f>'Population2 431331'!JM24/'Population2 431331'!JN24</f>
        <v>0.7942084025634939</v>
      </c>
      <c r="EK22" s="107">
        <f>'Population2 431331'!JO24/'Population2 431331'!JP24</f>
        <v>0.79368575624082227</v>
      </c>
      <c r="EL22" s="107">
        <f>'Population2 431331'!JQ24/'Population2 431331'!JR24</f>
        <v>0.79792233489982689</v>
      </c>
      <c r="EM22" s="107">
        <f>'Population2 431331'!JS24/'Population2 431331'!JT24</f>
        <v>0.8023517638228671</v>
      </c>
      <c r="EN22" s="107">
        <f>'Population2 431331'!JU24/'Population2 431331'!JV24</f>
        <v>0.80716463414634143</v>
      </c>
      <c r="EO22" s="107">
        <f>'Population2 431331'!JW24/'Population2 431331'!JX24</f>
        <v>0.81117632048992094</v>
      </c>
      <c r="EP22" s="107">
        <f>'Population2 431331'!JY24/'Population2 431331'!JZ24</f>
        <v>0.80788675429726997</v>
      </c>
      <c r="EQ22" s="107">
        <f>'Population2 431331'!KA24/'Population2 431331'!KB24</f>
        <v>0.80588235294117649</v>
      </c>
      <c r="ER22" s="107">
        <f>'Population2 431331'!KC24/'Population2 431331'!KD24</f>
        <v>0.79885951270088129</v>
      </c>
      <c r="ES22" s="107">
        <f>'Population2 431331'!KE24/'Population2 431331'!KF24</f>
        <v>0.79482488238369053</v>
      </c>
      <c r="ET22" s="107">
        <f>'Population2 431331'!KG24/'Population2 431331'!KH24</f>
        <v>0.79272379128769743</v>
      </c>
      <c r="EU22" s="107">
        <f>'Population2 431331'!KI24/'Population2 431331'!KJ24</f>
        <v>0.79740608228980325</v>
      </c>
      <c r="EV22" s="107">
        <f>'Population2 431331'!KK24/'Population2 431331'!KL24</f>
        <v>0.79597701149425293</v>
      </c>
      <c r="EW22" s="107">
        <f>'Population2 431331'!KM24/'Population2 431331'!KN24</f>
        <v>0.79572498898193034</v>
      </c>
      <c r="EX22" s="107">
        <f>'Population2 431331'!KO24/'Population2 431331'!KP24</f>
        <v>0.79567042191296666</v>
      </c>
      <c r="EY22" s="107">
        <f>'Population2 431331'!KQ24/'Population2 431331'!KR24</f>
        <v>0.79764024933214606</v>
      </c>
      <c r="EZ22" s="107">
        <f>'Population2 431331'!KS24/'Population2 431331'!KT24</f>
        <v>0.79327135900841084</v>
      </c>
      <c r="FA22" s="107">
        <f>'Population2 431331'!KU24/'Population2 431331'!KV24</f>
        <v>0.79199475065616798</v>
      </c>
      <c r="FB22" s="107">
        <f>'Population2 431331'!KW24/'Population2 431331'!KX24</f>
        <v>0.79352051835853132</v>
      </c>
      <c r="FC22" s="107">
        <f>'Population2 431331'!KY24/'Population2 431331'!KZ24</f>
        <v>0.79659922513990533</v>
      </c>
      <c r="FD22" s="107">
        <f>'Population2 431331'!LA24/'Population2 431331'!LB24</f>
        <v>0.80592176356170309</v>
      </c>
      <c r="FE22" s="107">
        <f>'Population2 431331'!LC24/'Population2 431331'!LD24</f>
        <v>0.80093976932934641</v>
      </c>
      <c r="FF22" s="107">
        <f>'Population2 431331'!LE24/'Population2 431331'!LF24</f>
        <v>0.79646582925271447</v>
      </c>
      <c r="FG22" s="107">
        <f>'Population2 431331'!LG24/'Population2 431331'!LH24</f>
        <v>0.80198857626401521</v>
      </c>
      <c r="FH22" s="107">
        <f>'Population2 431331'!LI24/'Population2 431331'!LJ24</f>
        <v>0.79953527672158853</v>
      </c>
      <c r="FI22" s="107">
        <f>'Population2 431331'!LK24/'Population2 431331'!LL24</f>
        <v>0.79974543911752227</v>
      </c>
      <c r="FJ22" s="107">
        <f>'Population2 431331'!LM24/'Population2 431331'!LN24</f>
        <v>0.79819277108433739</v>
      </c>
      <c r="FK22" s="107">
        <f>'Population2 431331'!LO24/'Population2 431331'!LP24</f>
        <v>0.79789518900343648</v>
      </c>
      <c r="FL22" s="107">
        <f>'Population2 431331'!LQ24/'Population2 431331'!LR24</f>
        <v>0.80239777349603936</v>
      </c>
      <c r="FM22" s="107">
        <f>'Population2 431331'!LS24/'Population2 431331'!LT24</f>
        <v>0.80059970014992499</v>
      </c>
      <c r="FN22" s="107">
        <f>'Population2 431331'!LU24/'Population2 431331'!LV24</f>
        <v>0.80390055722246034</v>
      </c>
      <c r="FO22" s="107">
        <f>'Population2 431331'!LW24/'Population2 431331'!LX24</f>
        <v>0.80526428418574791</v>
      </c>
      <c r="FP22" s="107">
        <f>'Population2 431331'!LY24/'Population2 431331'!LZ24</f>
        <v>0.81504907306434027</v>
      </c>
      <c r="FQ22" s="107">
        <f>'Population2 431331'!MA24/'Population2 431331'!MB24</f>
        <v>0.81716498171649821</v>
      </c>
      <c r="FR22" s="107">
        <f>'Population2 431331'!MC24/'Population2 431331'!MD24</f>
        <v>0.81436868143686814</v>
      </c>
      <c r="FS22" s="107">
        <f>'Population2 431331'!ME24/'Population2 431331'!MF24</f>
        <v>0.8144776766363242</v>
      </c>
      <c r="FT22" s="107">
        <f>'Population2 431331'!MG24/'Population2 431331'!MH24</f>
        <v>0.81237869312055211</v>
      </c>
    </row>
    <row r="23" spans="1:176" x14ac:dyDescent="0.25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f>'Population2 431331'!JC25/'Population2 431331'!JD25</f>
        <v>0.81403719256148765</v>
      </c>
      <c r="EF23" s="107">
        <f>'Population2 431331'!JE25/'Population2 431331'!JF25</f>
        <v>0.81159958413782862</v>
      </c>
      <c r="EG23" s="107">
        <f>'Population2 431331'!JG25/'Population2 431331'!JH25</f>
        <v>0.80953080255525367</v>
      </c>
      <c r="EH23" s="107">
        <f>'Population2 431331'!JI25/'Population2 431331'!JJ25</f>
        <v>0.81309235177430017</v>
      </c>
      <c r="EI23" s="107">
        <f>'Population2 431331'!JK25/'Population2 431331'!JL25</f>
        <v>0.81612927027226445</v>
      </c>
      <c r="EJ23" s="107">
        <f>'Population2 431331'!JM25/'Population2 431331'!JN25</f>
        <v>0.81660848250761342</v>
      </c>
      <c r="EK23" s="107">
        <f>'Population2 431331'!JO25/'Population2 431331'!JP25</f>
        <v>0.8171432838049727</v>
      </c>
      <c r="EL23" s="107">
        <f>'Population2 431331'!JQ25/'Population2 431331'!JR25</f>
        <v>0.81855142297846706</v>
      </c>
      <c r="EM23" s="107">
        <f>'Population2 431331'!JS25/'Population2 431331'!JT25</f>
        <v>0.81981709621343812</v>
      </c>
      <c r="EN23" s="107">
        <f>'Population2 431331'!JU25/'Population2 431331'!JV25</f>
        <v>0.82632386799693014</v>
      </c>
      <c r="EO23" s="107">
        <f>'Population2 431331'!JW25/'Population2 431331'!JX25</f>
        <v>0.82851223816465891</v>
      </c>
      <c r="EP23" s="107">
        <f>'Population2 431331'!JY25/'Population2 431331'!JZ25</f>
        <v>0.82899345210902997</v>
      </c>
      <c r="EQ23" s="107">
        <f>'Population2 431331'!KA25/'Population2 431331'!KB25</f>
        <v>0.82724025233715892</v>
      </c>
      <c r="ER23" s="107">
        <f>'Population2 431331'!KC25/'Population2 431331'!KD25</f>
        <v>0.8278960882041988</v>
      </c>
      <c r="ES23" s="107">
        <f>'Population2 431331'!KE25/'Population2 431331'!KF25</f>
        <v>0.82593501375566958</v>
      </c>
      <c r="ET23" s="107">
        <f>'Population2 431331'!KG25/'Population2 431331'!KH25</f>
        <v>0.82640839863965698</v>
      </c>
      <c r="EU23" s="107">
        <f>'Population2 431331'!KI25/'Population2 431331'!KJ25</f>
        <v>0.82335329341317365</v>
      </c>
      <c r="EV23" s="107">
        <f>'Population2 431331'!KK25/'Population2 431331'!KL25</f>
        <v>0.8211745729159029</v>
      </c>
      <c r="EW23" s="107">
        <f>'Population2 431331'!KM25/'Population2 431331'!KN25</f>
        <v>0.82029177718832891</v>
      </c>
      <c r="EX23" s="107">
        <f>'Population2 431331'!KO25/'Population2 431331'!KP25</f>
        <v>0.82155057181048563</v>
      </c>
      <c r="EY23" s="107">
        <f>'Population2 431331'!KQ25/'Population2 431331'!KR25</f>
        <v>0.82060073041663562</v>
      </c>
      <c r="EZ23" s="107">
        <f>'Population2 431331'!KS25/'Population2 431331'!KT25</f>
        <v>0.82350735073507353</v>
      </c>
      <c r="FA23" s="107">
        <f>'Population2 431331'!KU25/'Population2 431331'!KV25</f>
        <v>0.82383342071754928</v>
      </c>
      <c r="FB23" s="107">
        <f>'Population2 431331'!KW25/'Population2 431331'!KX25</f>
        <v>0.82411496145498087</v>
      </c>
      <c r="FC23" s="107">
        <f>'Population2 431331'!KY25/'Population2 431331'!KZ25</f>
        <v>0.82226185168672905</v>
      </c>
      <c r="FD23" s="107">
        <f>'Population2 431331'!LA25/'Population2 431331'!LB25</f>
        <v>0.82490907741408748</v>
      </c>
      <c r="FE23" s="107">
        <f>'Population2 431331'!LC25/'Population2 431331'!LD25</f>
        <v>0.82418310273770978</v>
      </c>
      <c r="FF23" s="107">
        <f>'Population2 431331'!LE25/'Population2 431331'!LF25</f>
        <v>0.82783694454645607</v>
      </c>
      <c r="FG23" s="107">
        <f>'Population2 431331'!LG25/'Population2 431331'!LH25</f>
        <v>0.82884205888831775</v>
      </c>
      <c r="FH23" s="107">
        <f>'Population2 431331'!LI25/'Population2 431331'!LJ25</f>
        <v>0.82866435065415034</v>
      </c>
      <c r="FI23" s="107">
        <f>'Population2 431331'!LK25/'Population2 431331'!LL25</f>
        <v>0.82999406352033245</v>
      </c>
      <c r="FJ23" s="107">
        <f>'Population2 431331'!LM25/'Population2 431331'!LN25</f>
        <v>0.82706032604612723</v>
      </c>
      <c r="FK23" s="107">
        <f>'Population2 431331'!LO25/'Population2 431331'!LP25</f>
        <v>0.82655908302541281</v>
      </c>
      <c r="FL23" s="107">
        <f>'Population2 431331'!LQ25/'Population2 431331'!LR25</f>
        <v>0.82635729451016071</v>
      </c>
      <c r="FM23" s="107">
        <f>'Population2 431331'!LS25/'Population2 431331'!LT25</f>
        <v>0.82182913059841922</v>
      </c>
      <c r="FN23" s="107">
        <f>'Population2 431331'!LU25/'Population2 431331'!LV25</f>
        <v>0.82437677265263476</v>
      </c>
      <c r="FO23" s="107">
        <f>'Population2 431331'!LW25/'Population2 431331'!LX25</f>
        <v>0.82444743130227005</v>
      </c>
      <c r="FP23" s="107">
        <f>'Population2 431331'!LY25/'Population2 431331'!LZ25</f>
        <v>0.83210849306765666</v>
      </c>
      <c r="FQ23" s="107">
        <f>'Population2 431331'!MA25/'Population2 431331'!MB25</f>
        <v>0.83356924681516797</v>
      </c>
      <c r="FR23" s="107">
        <f>'Population2 431331'!MC25/'Population2 431331'!MD25</f>
        <v>0.83290145850299846</v>
      </c>
      <c r="FS23" s="107">
        <f>'Population2 431331'!ME25/'Population2 431331'!MF25</f>
        <v>0.83127632843101029</v>
      </c>
      <c r="FT23" s="107">
        <f>'Population2 431331'!MG25/'Population2 431331'!MH25</f>
        <v>0.83105360443622922</v>
      </c>
    </row>
    <row r="24" spans="1:176" x14ac:dyDescent="0.25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f>'Population2 431331'!JC26/'Population2 431331'!JD26</f>
        <v>0.72932330827067671</v>
      </c>
      <c r="EF24" s="107">
        <f>'Population2 431331'!JE26/'Population2 431331'!JF26</f>
        <v>0.72455902306648579</v>
      </c>
      <c r="EG24" s="107">
        <f>'Population2 431331'!JG26/'Population2 431331'!JH26</f>
        <v>0.72991222147197843</v>
      </c>
      <c r="EH24" s="107">
        <f>'Population2 431331'!JI26/'Population2 431331'!JJ26</f>
        <v>0.71960132890365447</v>
      </c>
      <c r="EI24" s="107">
        <f>'Population2 431331'!JK26/'Population2 431331'!JL26</f>
        <v>0.71844018506278917</v>
      </c>
      <c r="EJ24" s="107">
        <f>'Population2 431331'!JM26/'Population2 431331'!JN26</f>
        <v>0.75102880658436211</v>
      </c>
      <c r="EK24" s="107">
        <f>'Population2 431331'!JO26/'Population2 431331'!JP26</f>
        <v>0.75474254742547431</v>
      </c>
      <c r="EL24" s="107">
        <f>'Population2 431331'!JQ26/'Population2 431331'!JR26</f>
        <v>0.7494838265657261</v>
      </c>
      <c r="EM24" s="107">
        <f>'Population2 431331'!JS26/'Population2 431331'!JT26</f>
        <v>0.7450579413769598</v>
      </c>
      <c r="EN24" s="107">
        <f>'Population2 431331'!JU26/'Population2 431331'!JV26</f>
        <v>0.73806275579809</v>
      </c>
      <c r="EO24" s="107">
        <f>'Population2 431331'!JW26/'Population2 431331'!JX26</f>
        <v>0.74420190995907232</v>
      </c>
      <c r="EP24" s="107">
        <f>'Population2 431331'!JY26/'Population2 431331'!JZ26</f>
        <v>0.75050847457627123</v>
      </c>
      <c r="EQ24" s="107">
        <f>'Population2 431331'!KA26/'Population2 431331'!KB26</f>
        <v>0.74731903485254692</v>
      </c>
      <c r="ER24" s="107">
        <f>'Population2 431331'!KC26/'Population2 431331'!KD26</f>
        <v>0.73799725651577508</v>
      </c>
      <c r="ES24" s="107">
        <f>'Population2 431331'!KE26/'Population2 431331'!KF26</f>
        <v>0.73901284651791754</v>
      </c>
      <c r="ET24" s="107">
        <f>'Population2 431331'!KG26/'Population2 431331'!KH26</f>
        <v>0.7491616364855801</v>
      </c>
      <c r="EU24" s="107">
        <f>'Population2 431331'!KI26/'Population2 431331'!KJ26</f>
        <v>0.75375571521881124</v>
      </c>
      <c r="EV24" s="107">
        <f>'Population2 431331'!KK26/'Population2 431331'!KL26</f>
        <v>0.75538160469667315</v>
      </c>
      <c r="EW24" s="107">
        <f>'Population2 431331'!KM26/'Population2 431331'!KN26</f>
        <v>0.75777202072538863</v>
      </c>
      <c r="EX24" s="107">
        <f>'Population2 431331'!KO26/'Population2 431331'!KP26</f>
        <v>0.75979447655748233</v>
      </c>
      <c r="EY24" s="107">
        <f>'Population2 431331'!KQ26/'Population2 431331'!KR26</f>
        <v>0.75688073394495414</v>
      </c>
      <c r="EZ24" s="107">
        <f>'Population2 431331'!KS26/'Population2 431331'!KT26</f>
        <v>0.74950948332243295</v>
      </c>
      <c r="FA24" s="107">
        <f>'Population2 431331'!KU26/'Population2 431331'!KV26</f>
        <v>0.75049115913555997</v>
      </c>
      <c r="FB24" s="107">
        <f>'Population2 431331'!KW26/'Population2 431331'!KX26</f>
        <v>0.74591770084911824</v>
      </c>
      <c r="FC24" s="107">
        <f>'Population2 431331'!KY26/'Population2 431331'!KZ26</f>
        <v>0.74411203055378738</v>
      </c>
      <c r="FD24" s="107">
        <f>'Population2 431331'!LA26/'Population2 431331'!LB26</f>
        <v>0.74029280712921708</v>
      </c>
      <c r="FE24" s="107">
        <f>'Population2 431331'!LC26/'Population2 431331'!LD26</f>
        <v>0.74278544542032621</v>
      </c>
      <c r="FF24" s="107">
        <f>'Population2 431331'!LE26/'Population2 431331'!LF26</f>
        <v>0.73926571250777851</v>
      </c>
      <c r="FG24" s="107">
        <f>'Population2 431331'!LG26/'Population2 431331'!LH26</f>
        <v>0.74280465401102269</v>
      </c>
      <c r="FH24" s="107">
        <f>'Population2 431331'!LI26/'Population2 431331'!LJ26</f>
        <v>0.73192019950124687</v>
      </c>
      <c r="FI24" s="107">
        <f>'Population2 431331'!LK26/'Population2 431331'!LL26</f>
        <v>0.73250773993808049</v>
      </c>
      <c r="FJ24" s="107">
        <f>'Population2 431331'!LM26/'Population2 431331'!LN26</f>
        <v>0.73746867167919794</v>
      </c>
      <c r="FK24" s="107">
        <f>'Population2 431331'!LO26/'Population2 431331'!LP26</f>
        <v>0.74175482265090231</v>
      </c>
      <c r="FL24" s="107">
        <f>'Population2 431331'!LQ26/'Population2 431331'!LR26</f>
        <v>0.7386934673366834</v>
      </c>
      <c r="FM24" s="107">
        <f>'Population2 431331'!LS26/'Population2 431331'!LT26</f>
        <v>0.73161533626649911</v>
      </c>
      <c r="FN24" s="107">
        <f>'Population2 431331'!LU26/'Population2 431331'!LV26</f>
        <v>0.72778123057799871</v>
      </c>
      <c r="FO24" s="107">
        <f>'Population2 431331'!LW26/'Population2 431331'!LX26</f>
        <v>0.72915360501567394</v>
      </c>
      <c r="FP24" s="107">
        <f>'Population2 431331'!LY26/'Population2 431331'!LZ26</f>
        <v>0.74006309148264982</v>
      </c>
      <c r="FQ24" s="107">
        <f>'Population2 431331'!MA26/'Population2 431331'!MB26</f>
        <v>0.73591989987484352</v>
      </c>
      <c r="FR24" s="107">
        <f>'Population2 431331'!MC26/'Population2 431331'!MD26</f>
        <v>0.72850122850122845</v>
      </c>
      <c r="FS24" s="107">
        <f>'Population2 431331'!ME26/'Population2 431331'!MF26</f>
        <v>0.73482032218091697</v>
      </c>
      <c r="FT24" s="107">
        <f>'Population2 431331'!MG26/'Population2 431331'!MH26</f>
        <v>0.73638071383844705</v>
      </c>
    </row>
    <row r="25" spans="1:176" x14ac:dyDescent="0.25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f>'Population2 431331'!JC27/'Population2 431331'!JD27</f>
        <v>0.82834475297511723</v>
      </c>
      <c r="EF25" s="107">
        <f>'Population2 431331'!JE27/'Population2 431331'!JF27</f>
        <v>0.82758620689655171</v>
      </c>
      <c r="EG25" s="107">
        <f>'Population2 431331'!JG27/'Population2 431331'!JH27</f>
        <v>0.82681159420289851</v>
      </c>
      <c r="EH25" s="107">
        <f>'Population2 431331'!JI27/'Population2 431331'!JJ27</f>
        <v>0.82414414414414416</v>
      </c>
      <c r="EI25" s="107">
        <f>'Population2 431331'!JK27/'Population2 431331'!JL27</f>
        <v>0.82211713350309201</v>
      </c>
      <c r="EJ25" s="107">
        <f>'Population2 431331'!JM27/'Population2 431331'!JN27</f>
        <v>0.81828153564899453</v>
      </c>
      <c r="EK25" s="107">
        <f>'Population2 431331'!JO27/'Population2 431331'!JP27</f>
        <v>0.81599407626804887</v>
      </c>
      <c r="EL25" s="107">
        <f>'Population2 431331'!JQ27/'Population2 431331'!JR27</f>
        <v>0.81338289962825283</v>
      </c>
      <c r="EM25" s="107">
        <f>'Population2 431331'!JS27/'Population2 431331'!JT27</f>
        <v>0.81073025335320414</v>
      </c>
      <c r="EN25" s="107">
        <f>'Population2 431331'!JU27/'Population2 431331'!JV27</f>
        <v>0.81257142857142861</v>
      </c>
      <c r="EO25" s="107">
        <f>'Population2 431331'!JW27/'Population2 431331'!JX27</f>
        <v>0.80761831473643708</v>
      </c>
      <c r="EP25" s="107">
        <f>'Population2 431331'!JY27/'Population2 431331'!JZ27</f>
        <v>0.80636292223095052</v>
      </c>
      <c r="EQ25" s="107">
        <f>'Population2 431331'!KA27/'Population2 431331'!KB27</f>
        <v>0.79775730877052464</v>
      </c>
      <c r="ER25" s="107">
        <f>'Population2 431331'!KC27/'Population2 431331'!KD27</f>
        <v>0.80294358135731803</v>
      </c>
      <c r="ES25" s="107">
        <f>'Population2 431331'!KE27/'Population2 431331'!KF27</f>
        <v>0.79790237999193225</v>
      </c>
      <c r="ET25" s="107">
        <f>'Population2 431331'!KG27/'Population2 431331'!KH27</f>
        <v>0.78645447816432268</v>
      </c>
      <c r="EU25" s="107">
        <f>'Population2 431331'!KI27/'Population2 431331'!KJ27</f>
        <v>0.80529801324503314</v>
      </c>
      <c r="EV25" s="107">
        <f>'Population2 431331'!KK27/'Population2 431331'!KL27</f>
        <v>0.80779220779220784</v>
      </c>
      <c r="EW25" s="107">
        <f>'Population2 431331'!KM27/'Population2 431331'!KN27</f>
        <v>0.80215475024485794</v>
      </c>
      <c r="EX25" s="107">
        <f>'Population2 431331'!KO27/'Population2 431331'!KP27</f>
        <v>0.80281690140845074</v>
      </c>
      <c r="EY25" s="107">
        <f>'Population2 431331'!KQ27/'Population2 431331'!KR27</f>
        <v>0.8047317560813062</v>
      </c>
      <c r="EZ25" s="107">
        <f>'Population2 431331'!KS27/'Population2 431331'!KT27</f>
        <v>0.80387647831800257</v>
      </c>
      <c r="FA25" s="107">
        <f>'Population2 431331'!KU27/'Population2 431331'!KV27</f>
        <v>0.79875246224556795</v>
      </c>
      <c r="FB25" s="107">
        <f>'Population2 431331'!KW27/'Population2 431331'!KX27</f>
        <v>0.79497098646034814</v>
      </c>
      <c r="FC25" s="107">
        <f>'Population2 431331'!KY27/'Population2 431331'!KZ27</f>
        <v>0.79043062200956937</v>
      </c>
      <c r="FD25" s="107">
        <f>'Population2 431331'!LA27/'Population2 431331'!LB27</f>
        <v>0.78711125360692524</v>
      </c>
      <c r="FE25" s="107">
        <f>'Population2 431331'!LC27/'Population2 431331'!LD27</f>
        <v>0.78881206788183533</v>
      </c>
      <c r="FF25" s="107">
        <f>'Population2 431331'!LE27/'Population2 431331'!LF27</f>
        <v>0.78542510121457487</v>
      </c>
      <c r="FG25" s="107">
        <f>'Population2 431331'!LG27/'Population2 431331'!LH27</f>
        <v>0.78863287250384029</v>
      </c>
      <c r="FH25" s="107">
        <f>'Population2 431331'!LI27/'Population2 431331'!LJ27</f>
        <v>0.79175704989154017</v>
      </c>
      <c r="FI25" s="107">
        <f>'Population2 431331'!LK27/'Population2 431331'!LL27</f>
        <v>0.78794503435352903</v>
      </c>
      <c r="FJ25" s="107">
        <f>'Population2 431331'!LM27/'Population2 431331'!LN27</f>
        <v>0.78945707070707072</v>
      </c>
      <c r="FK25" s="107">
        <f>'Population2 431331'!LO27/'Population2 431331'!LP27</f>
        <v>0.78979074191502852</v>
      </c>
      <c r="FL25" s="107">
        <f>'Population2 431331'!LQ27/'Population2 431331'!LR27</f>
        <v>0.79017432646592711</v>
      </c>
      <c r="FM25" s="107">
        <f>'Population2 431331'!LS27/'Population2 431331'!LT27</f>
        <v>0.7880417589370452</v>
      </c>
      <c r="FN25" s="107">
        <f>'Population2 431331'!LU27/'Population2 431331'!LV27</f>
        <v>0.79619651347068143</v>
      </c>
      <c r="FO25" s="107">
        <f>'Population2 431331'!LW27/'Population2 431331'!LX27</f>
        <v>0.79475015812776728</v>
      </c>
      <c r="FP25" s="107">
        <f>'Population2 431331'!LY27/'Population2 431331'!LZ27</f>
        <v>0.79357945425361154</v>
      </c>
      <c r="FQ25" s="107">
        <f>'Population2 431331'!MA27/'Population2 431331'!MB27</f>
        <v>0.79325699745547074</v>
      </c>
      <c r="FR25" s="107">
        <f>'Population2 431331'!MC27/'Population2 431331'!MD27</f>
        <v>0.79614412136536028</v>
      </c>
      <c r="FS25" s="107">
        <f>'Population2 431331'!ME27/'Population2 431331'!MF27</f>
        <v>0.80786589297227596</v>
      </c>
      <c r="FT25" s="107">
        <f>'Population2 431331'!MG27/'Population2 431331'!MH27</f>
        <v>0.8104359313077939</v>
      </c>
    </row>
    <row r="26" spans="1:176" x14ac:dyDescent="0.25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f>'Population2 431331'!JC28/'Population2 431331'!JD28</f>
        <v>0.84347826086956523</v>
      </c>
      <c r="EF26" s="107">
        <f>'Population2 431331'!JE28/'Population2 431331'!JF28</f>
        <v>0.83943011166730841</v>
      </c>
      <c r="EG26" s="107">
        <f>'Population2 431331'!JG28/'Population2 431331'!JH28</f>
        <v>0.84328358208955223</v>
      </c>
      <c r="EH26" s="107">
        <f>'Population2 431331'!JI28/'Population2 431331'!JJ28</f>
        <v>0.84507313317936872</v>
      </c>
      <c r="EI26" s="107">
        <f>'Population2 431331'!JK28/'Population2 431331'!JL28</f>
        <v>0.84799845291046216</v>
      </c>
      <c r="EJ26" s="107">
        <f>'Population2 431331'!JM28/'Population2 431331'!JN28</f>
        <v>0.84458276599883286</v>
      </c>
      <c r="EK26" s="107">
        <f>'Population2 431331'!JO28/'Population2 431331'!JP28</f>
        <v>0.84546862896979091</v>
      </c>
      <c r="EL26" s="107">
        <f>'Population2 431331'!JQ28/'Population2 431331'!JR28</f>
        <v>0.84567175871523692</v>
      </c>
      <c r="EM26" s="107">
        <f>'Population2 431331'!JS28/'Population2 431331'!JT28</f>
        <v>0.84434424622623017</v>
      </c>
      <c r="EN26" s="107">
        <f>'Population2 431331'!JU28/'Population2 431331'!JV28</f>
        <v>0.8468645567131905</v>
      </c>
      <c r="EO26" s="107">
        <f>'Population2 431331'!JW28/'Population2 431331'!JX28</f>
        <v>0.85160662122687436</v>
      </c>
      <c r="EP26" s="107">
        <f>'Population2 431331'!JY28/'Population2 431331'!JZ28</f>
        <v>0.85201009904835889</v>
      </c>
      <c r="EQ26" s="107">
        <f>'Population2 431331'!KA28/'Population2 431331'!KB28</f>
        <v>0.8552529182879377</v>
      </c>
      <c r="ER26" s="107">
        <f>'Population2 431331'!KC28/'Population2 431331'!KD28</f>
        <v>0.85652853792025019</v>
      </c>
      <c r="ES26" s="107">
        <f>'Population2 431331'!KE28/'Population2 431331'!KF28</f>
        <v>0.85223565534446366</v>
      </c>
      <c r="ET26" s="107">
        <f>'Population2 431331'!KG28/'Population2 431331'!KH28</f>
        <v>0.85530113527034823</v>
      </c>
      <c r="EU26" s="107">
        <f>'Population2 431331'!KI28/'Population2 431331'!KJ28</f>
        <v>0.85561701316040439</v>
      </c>
      <c r="EV26" s="107">
        <f>'Population2 431331'!KK28/'Population2 431331'!KL28</f>
        <v>0.85199313370207896</v>
      </c>
      <c r="EW26" s="107">
        <f>'Population2 431331'!KM28/'Population2 431331'!KN28</f>
        <v>0.84859491493022365</v>
      </c>
      <c r="EX26" s="107">
        <f>'Population2 431331'!KO28/'Population2 431331'!KP28</f>
        <v>0.84849645661750628</v>
      </c>
      <c r="EY26" s="107">
        <f>'Population2 431331'!KQ28/'Population2 431331'!KR28</f>
        <v>0.84915773353751911</v>
      </c>
      <c r="EZ26" s="107">
        <f>'Population2 431331'!KS28/'Population2 431331'!KT28</f>
        <v>0.8500967117988395</v>
      </c>
      <c r="FA26" s="107">
        <f>'Population2 431331'!KU28/'Population2 431331'!KV28</f>
        <v>0.84982537834691507</v>
      </c>
      <c r="FB26" s="107">
        <f>'Population2 431331'!KW28/'Population2 431331'!KX28</f>
        <v>0.85117544200505146</v>
      </c>
      <c r="FC26" s="107">
        <f>'Population2 431331'!KY28/'Population2 431331'!KZ28</f>
        <v>0.84653559839664061</v>
      </c>
      <c r="FD26" s="107">
        <f>'Population2 431331'!LA28/'Population2 431331'!LB28</f>
        <v>0.84467120181405897</v>
      </c>
      <c r="FE26" s="107">
        <f>'Population2 431331'!LC28/'Population2 431331'!LD28</f>
        <v>0.84723261032161556</v>
      </c>
      <c r="FF26" s="107">
        <f>'Population2 431331'!LE28/'Population2 431331'!LF28</f>
        <v>0.8437324339516582</v>
      </c>
      <c r="FG26" s="107">
        <f>'Population2 431331'!LG28/'Population2 431331'!LH28</f>
        <v>0.84562383612662939</v>
      </c>
      <c r="FH26" s="107">
        <f>'Population2 431331'!LI28/'Population2 431331'!LJ28</f>
        <v>0.84686346863468631</v>
      </c>
      <c r="FI26" s="107">
        <f>'Population2 431331'!LK28/'Population2 431331'!LL28</f>
        <v>0.8441438102297999</v>
      </c>
      <c r="FJ26" s="107">
        <f>'Population2 431331'!LM28/'Population2 431331'!LN28</f>
        <v>0.84061503843990248</v>
      </c>
      <c r="FK26" s="107">
        <f>'Population2 431331'!LO28/'Population2 431331'!LP28</f>
        <v>0.83760844964164471</v>
      </c>
      <c r="FL26" s="107">
        <f>'Population2 431331'!LQ28/'Population2 431331'!LR28</f>
        <v>0.8396423815864561</v>
      </c>
      <c r="FM26" s="107">
        <f>'Population2 431331'!LS28/'Population2 431331'!LT28</f>
        <v>0.83364768012070911</v>
      </c>
      <c r="FN26" s="107">
        <f>'Population2 431331'!LU28/'Population2 431331'!LV28</f>
        <v>0.83999242567695509</v>
      </c>
      <c r="FO26" s="107">
        <f>'Population2 431331'!LW28/'Population2 431331'!LX28</f>
        <v>0.84172661870503596</v>
      </c>
      <c r="FP26" s="107">
        <f>'Population2 431331'!LY28/'Population2 431331'!LZ28</f>
        <v>0.84385128693994282</v>
      </c>
      <c r="FQ26" s="107">
        <f>'Population2 431331'!MA28/'Population2 431331'!MB28</f>
        <v>0.84326254463446726</v>
      </c>
      <c r="FR26" s="107">
        <f>'Population2 431331'!MC28/'Population2 431331'!MD28</f>
        <v>0.84021678190992333</v>
      </c>
      <c r="FS26" s="107">
        <f>'Population2 431331'!ME28/'Population2 431331'!MF28</f>
        <v>0.84100732944935164</v>
      </c>
      <c r="FT26" s="107">
        <f>'Population2 431331'!MG28/'Population2 431331'!MH28</f>
        <v>0.84045368620037808</v>
      </c>
    </row>
    <row r="27" spans="1:176" x14ac:dyDescent="0.25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f>'Population2 431331'!JC29/'Population2 431331'!JD29</f>
        <v>0.77730008598452283</v>
      </c>
      <c r="EF27" s="107">
        <f>'Population2 431331'!JE29/'Population2 431331'!JF29</f>
        <v>0.77288135593220342</v>
      </c>
      <c r="EG27" s="107">
        <f>'Population2 431331'!JG29/'Population2 431331'!JH29</f>
        <v>0.76721311475409837</v>
      </c>
      <c r="EH27" s="107">
        <f>'Population2 431331'!JI29/'Population2 431331'!JJ29</f>
        <v>0.83229259589652094</v>
      </c>
      <c r="EI27" s="107">
        <f>'Population2 431331'!JK29/'Population2 431331'!JL29</f>
        <v>0.82959641255605376</v>
      </c>
      <c r="EJ27" s="107">
        <f>'Population2 431331'!JM29/'Population2 431331'!JN29</f>
        <v>0.81955555555555559</v>
      </c>
      <c r="EK27" s="107">
        <f>'Population2 431331'!JO29/'Population2 431331'!JP29</f>
        <v>0.81481481481481477</v>
      </c>
      <c r="EL27" s="107">
        <f>'Population2 431331'!JQ29/'Population2 431331'!JR29</f>
        <v>0.81612318840579712</v>
      </c>
      <c r="EM27" s="107">
        <f>'Population2 431331'!JS29/'Population2 431331'!JT29</f>
        <v>0.81346678798908101</v>
      </c>
      <c r="EN27" s="107">
        <f>'Population2 431331'!JU29/'Population2 431331'!JV29</f>
        <v>0.80878316559926811</v>
      </c>
      <c r="EO27" s="107">
        <f>'Population2 431331'!JW29/'Population2 431331'!JX29</f>
        <v>0.7932604735883424</v>
      </c>
      <c r="EP27" s="107">
        <f>'Population2 431331'!JY29/'Population2 431331'!JZ29</f>
        <v>0.78842676311030746</v>
      </c>
      <c r="EQ27" s="107">
        <f>'Population2 431331'!KA29/'Population2 431331'!KB29</f>
        <v>0.78952122854561879</v>
      </c>
      <c r="ER27" s="107">
        <f>'Population2 431331'!KC29/'Population2 431331'!KD29</f>
        <v>0.79061371841155237</v>
      </c>
      <c r="ES27" s="107">
        <f>'Population2 431331'!KE29/'Population2 431331'!KF29</f>
        <v>0.79205175600739375</v>
      </c>
      <c r="ET27" s="107">
        <f>'Population2 431331'!KG29/'Population2 431331'!KH29</f>
        <v>0.78991596638655459</v>
      </c>
      <c r="EU27" s="107">
        <f>'Population2 431331'!KI29/'Population2 431331'!KJ29</f>
        <v>0.80780487804878054</v>
      </c>
      <c r="EV27" s="107">
        <f>'Population2 431331'!KK29/'Population2 431331'!KL29</f>
        <v>0.80971258671952429</v>
      </c>
      <c r="EW27" s="107">
        <f>'Population2 431331'!KM29/'Population2 431331'!KN29</f>
        <v>0.80263157894736847</v>
      </c>
      <c r="EX27" s="107">
        <f>'Population2 431331'!KO29/'Population2 431331'!KP29</f>
        <v>0.78447395301327882</v>
      </c>
      <c r="EY27" s="107">
        <f>'Population2 431331'!KQ29/'Population2 431331'!KR29</f>
        <v>0.78861788617886175</v>
      </c>
      <c r="EZ27" s="107">
        <f>'Population2 431331'!KS29/'Population2 431331'!KT29</f>
        <v>0.78367346938775506</v>
      </c>
      <c r="FA27" s="107">
        <f>'Population2 431331'!KU29/'Population2 431331'!KV29</f>
        <v>0.79610655737704916</v>
      </c>
      <c r="FB27" s="107">
        <f>'Population2 431331'!KW29/'Population2 431331'!KX29</f>
        <v>0.7820383451059536</v>
      </c>
      <c r="FC27" s="107">
        <f>'Population2 431331'!KY29/'Population2 431331'!KZ29</f>
        <v>0.80932642487046635</v>
      </c>
      <c r="FD27" s="107">
        <f>'Population2 431331'!LA29/'Population2 431331'!LB29</f>
        <v>0.80883864337101752</v>
      </c>
      <c r="FE27" s="107">
        <f>'Population2 431331'!LC29/'Population2 431331'!LD29</f>
        <v>0.81697341513292432</v>
      </c>
      <c r="FF27" s="107">
        <f>'Population2 431331'!LE29/'Population2 431331'!LF29</f>
        <v>0.81555333998005985</v>
      </c>
      <c r="FG27" s="107">
        <f>'Population2 431331'!LG29/'Population2 431331'!LH29</f>
        <v>0.82253240279162509</v>
      </c>
      <c r="FH27" s="107">
        <f>'Population2 431331'!LI29/'Population2 431331'!LJ29</f>
        <v>0.8168016194331984</v>
      </c>
      <c r="FI27" s="107">
        <f>'Population2 431331'!LK29/'Population2 431331'!LL29</f>
        <v>0.8154463390170511</v>
      </c>
      <c r="FJ27" s="107">
        <f>'Population2 431331'!LM29/'Population2 431331'!LN29</f>
        <v>0.80561122244488981</v>
      </c>
      <c r="FK27" s="107">
        <f>'Population2 431331'!LO29/'Population2 431331'!LP29</f>
        <v>0.80761523046092187</v>
      </c>
      <c r="FL27" s="107">
        <f>'Population2 431331'!LQ29/'Population2 431331'!LR29</f>
        <v>0.8136585365853658</v>
      </c>
      <c r="FM27" s="107">
        <f>'Population2 431331'!LS29/'Population2 431331'!LT29</f>
        <v>0.80832526621490808</v>
      </c>
      <c r="FN27" s="107">
        <f>'Population2 431331'!LU29/'Population2 431331'!LV29</f>
        <v>0.80875356803044718</v>
      </c>
      <c r="FO27" s="107">
        <f>'Population2 431331'!LW29/'Population2 431331'!LX29</f>
        <v>0.79792256846081211</v>
      </c>
      <c r="FP27" s="107">
        <f>'Population2 431331'!LY29/'Population2 431331'!LZ29</f>
        <v>0.79924599434495758</v>
      </c>
      <c r="FQ27" s="107">
        <f>'Population2 431331'!MA29/'Population2 431331'!MB29</f>
        <v>0.80355472404116002</v>
      </c>
      <c r="FR27" s="107">
        <f>'Population2 431331'!MC29/'Population2 431331'!MD29</f>
        <v>0.82516810758885684</v>
      </c>
      <c r="FS27" s="107">
        <f>'Population2 431331'!ME29/'Population2 431331'!MF29</f>
        <v>0.84194831013916505</v>
      </c>
      <c r="FT27" s="107">
        <f>'Population2 431331'!MG29/'Population2 431331'!MH29</f>
        <v>0.83218163869693973</v>
      </c>
    </row>
    <row r="28" spans="1:176" x14ac:dyDescent="0.25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f>'Population2 431331'!JC30/'Population2 431331'!JD30</f>
        <v>0.74544179523141652</v>
      </c>
      <c r="EF28" s="107">
        <f>'Population2 431331'!JE30/'Population2 431331'!JF30</f>
        <v>0.73950177935943062</v>
      </c>
      <c r="EG28" s="107">
        <f>'Population2 431331'!JG30/'Population2 431331'!JH30</f>
        <v>0.73352033660589055</v>
      </c>
      <c r="EH28" s="107">
        <f>'Population2 431331'!JI30/'Population2 431331'!JJ30</f>
        <v>0.72676450034940598</v>
      </c>
      <c r="EI28" s="107">
        <f>'Population2 431331'!JK30/'Population2 431331'!JL30</f>
        <v>0.77025036818851256</v>
      </c>
      <c r="EJ28" s="107">
        <f>'Population2 431331'!JM30/'Population2 431331'!JN30</f>
        <v>0.77736131934032981</v>
      </c>
      <c r="EK28" s="107">
        <f>'Population2 431331'!JO30/'Population2 431331'!JP30</f>
        <v>0.78170637970791701</v>
      </c>
      <c r="EL28" s="107">
        <f>'Population2 431331'!JQ30/'Population2 431331'!JR30</f>
        <v>0.77976653696498055</v>
      </c>
      <c r="EM28" s="107">
        <f>'Population2 431331'!JS30/'Population2 431331'!JT30</f>
        <v>0.78604294478527603</v>
      </c>
      <c r="EN28" s="107">
        <f>'Population2 431331'!JU30/'Population2 431331'!JV30</f>
        <v>0.78428351309707245</v>
      </c>
      <c r="EO28" s="107">
        <f>'Population2 431331'!JW30/'Population2 431331'!JX30</f>
        <v>0.78955696202531644</v>
      </c>
      <c r="EP28" s="107">
        <f>'Population2 431331'!JY30/'Population2 431331'!JZ30</f>
        <v>0.78436018957345977</v>
      </c>
      <c r="EQ28" s="107">
        <f>'Population2 431331'!KA30/'Population2 431331'!KB30</f>
        <v>0.77742193755004008</v>
      </c>
      <c r="ER28" s="107">
        <f>'Population2 431331'!KC30/'Population2 431331'!KD30</f>
        <v>0.7751430907604252</v>
      </c>
      <c r="ES28" s="107">
        <f>'Population2 431331'!KE30/'Population2 431331'!KF30</f>
        <v>0.77913610431947844</v>
      </c>
      <c r="ET28" s="107">
        <f>'Population2 431331'!KG30/'Population2 431331'!KH30</f>
        <v>0.79120879120879117</v>
      </c>
      <c r="EU28" s="107">
        <f>'Population2 431331'!KI30/'Population2 431331'!KJ30</f>
        <v>0.78947368421052633</v>
      </c>
      <c r="EV28" s="107">
        <f>'Population2 431331'!KK30/'Population2 431331'!KL30</f>
        <v>0.79295154185022021</v>
      </c>
      <c r="EW28" s="107">
        <f>'Population2 431331'!KM30/'Population2 431331'!KN30</f>
        <v>0.79701492537313434</v>
      </c>
      <c r="EX28" s="107">
        <f>'Population2 431331'!KO30/'Population2 431331'!KP30</f>
        <v>0.80561883067577833</v>
      </c>
      <c r="EY28" s="107">
        <f>'Population2 431331'!KQ30/'Population2 431331'!KR30</f>
        <v>0.80446497305619713</v>
      </c>
      <c r="EZ28" s="107">
        <f>'Population2 431331'!KS30/'Population2 431331'!KT30</f>
        <v>0.80583269378357636</v>
      </c>
      <c r="FA28" s="107">
        <f>'Population2 431331'!KU30/'Population2 431331'!KV30</f>
        <v>0.80433101314771849</v>
      </c>
      <c r="FB28" s="107">
        <f>'Population2 431331'!KW30/'Population2 431331'!KX30</f>
        <v>0.80602782071097367</v>
      </c>
      <c r="FC28" s="107">
        <f>'Population2 431331'!KY30/'Population2 431331'!KZ30</f>
        <v>0.79969650986342944</v>
      </c>
      <c r="FD28" s="107">
        <f>'Population2 431331'!LA30/'Population2 431331'!LB30</f>
        <v>0.80058224163027658</v>
      </c>
      <c r="FE28" s="107">
        <f>'Population2 431331'!LC30/'Population2 431331'!LD30</f>
        <v>0.8014652014652015</v>
      </c>
      <c r="FF28" s="107">
        <f>'Population2 431331'!LE30/'Population2 431331'!LF30</f>
        <v>0.80671043034281542</v>
      </c>
      <c r="FG28" s="107">
        <f>'Population2 431331'!LG30/'Population2 431331'!LH30</f>
        <v>0.80389329488103822</v>
      </c>
      <c r="FH28" s="107">
        <f>'Population2 431331'!LI30/'Population2 431331'!LJ30</f>
        <v>0.79678362573099415</v>
      </c>
      <c r="FI28" s="107">
        <f>'Population2 431331'!LK30/'Population2 431331'!LL30</f>
        <v>0.794778825235678</v>
      </c>
      <c r="FJ28" s="107">
        <f>'Population2 431331'!LM30/'Population2 431331'!LN30</f>
        <v>0.79335260115606931</v>
      </c>
      <c r="FK28" s="107">
        <f>'Population2 431331'!LO30/'Population2 431331'!LP30</f>
        <v>0.79867256637168138</v>
      </c>
      <c r="FL28" s="107">
        <f>'Population2 431331'!LQ30/'Population2 431331'!LR30</f>
        <v>0.79116766467065869</v>
      </c>
      <c r="FM28" s="107">
        <f>'Population2 431331'!LS30/'Population2 431331'!LT30</f>
        <v>0.78296296296296297</v>
      </c>
      <c r="FN28" s="107">
        <f>'Population2 431331'!LU30/'Population2 431331'!LV30</f>
        <v>0.78790141896938015</v>
      </c>
      <c r="FO28" s="107">
        <f>'Population2 431331'!LW30/'Population2 431331'!LX30</f>
        <v>0.78497790868924888</v>
      </c>
      <c r="FP28" s="107">
        <f>'Population2 431331'!LY30/'Population2 431331'!LZ30</f>
        <v>0.77966101694915257</v>
      </c>
      <c r="FQ28" s="107">
        <f>'Population2 431331'!MA30/'Population2 431331'!MB30</f>
        <v>0.77412587412587408</v>
      </c>
      <c r="FR28" s="107">
        <f>'Population2 431331'!MC30/'Population2 431331'!MD30</f>
        <v>0.76474670367800135</v>
      </c>
      <c r="FS28" s="107">
        <f>'Population2 431331'!ME30/'Population2 431331'!MF30</f>
        <v>0.7760778859527121</v>
      </c>
      <c r="FT28" s="107">
        <f>'Population2 431331'!MG30/'Population2 431331'!MH30</f>
        <v>0.78152997932460377</v>
      </c>
    </row>
    <row r="29" spans="1:176" s="173" customFormat="1" ht="15.6" x14ac:dyDescent="0.3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f>'Population2 431331'!JC31/'Population2 431331'!JD31</f>
        <v>0.79846059404070457</v>
      </c>
      <c r="EF29" s="177">
        <f>'Population2 431331'!JE31/'Population2 431331'!JF31</f>
        <v>0.79691510655834219</v>
      </c>
      <c r="EG29" s="177">
        <f>'Population2 431331'!JG31/'Population2 431331'!JH31</f>
        <v>0.79546995161403422</v>
      </c>
      <c r="EH29" s="177">
        <f>'Population2 431331'!JI31/'Population2 431331'!JJ31</f>
        <v>0.79823821572486175</v>
      </c>
      <c r="EI29" s="177">
        <f>'Population2 431331'!JK31/'Population2 431331'!JL31</f>
        <v>0.80186035558695401</v>
      </c>
      <c r="EJ29" s="177">
        <f>'Population2 431331'!JM31/'Population2 431331'!JN31</f>
        <v>0.80464552327516525</v>
      </c>
      <c r="EK29" s="177">
        <f>'Population2 431331'!JO31/'Population2 431331'!JP31</f>
        <v>0.80477753552004216</v>
      </c>
      <c r="EL29" s="177">
        <f>'Population2 431331'!JQ31/'Population2 431331'!JR31</f>
        <v>0.8069208834759074</v>
      </c>
      <c r="EM29" s="177">
        <f>'Population2 431331'!JS31/'Population2 431331'!JT31</f>
        <v>0.80713489409141581</v>
      </c>
      <c r="EN29" s="177">
        <f>'Population2 431331'!JU31/'Population2 431331'!JV31</f>
        <v>0.80915112855740923</v>
      </c>
      <c r="EO29" s="177">
        <f>'Population2 431331'!JW31/'Population2 431331'!JX31</f>
        <v>0.80974233128834361</v>
      </c>
      <c r="EP29" s="177">
        <f>'Population2 431331'!JY31/'Population2 431331'!JZ31</f>
        <v>0.80846744606955923</v>
      </c>
      <c r="EQ29" s="177">
        <f>'Population2 431331'!KA31/'Population2 431331'!KB31</f>
        <v>0.80522978233724263</v>
      </c>
      <c r="ER29" s="177">
        <f>'Population2 431331'!KC31/'Population2 431331'!KD31</f>
        <v>0.80463795087788037</v>
      </c>
      <c r="ES29" s="177">
        <f>'Population2 431331'!KE31/'Population2 431331'!KF31</f>
        <v>0.80291175116881863</v>
      </c>
      <c r="ET29" s="177">
        <f>'Population2 431331'!KG31/'Population2 431331'!KH31</f>
        <v>0.80401260155861387</v>
      </c>
      <c r="EU29" s="177">
        <f>'Population2 431331'!KI31/'Population2 431331'!KJ31</f>
        <v>0.80420290189384325</v>
      </c>
      <c r="EV29" s="177">
        <f>'Population2 431331'!KK31/'Population2 431331'!KL31</f>
        <v>0.80268397670510783</v>
      </c>
      <c r="EW29" s="177">
        <f>'Population2 431331'!KM31/'Population2 431331'!KN31</f>
        <v>0.80125368731563418</v>
      </c>
      <c r="EX29" s="177">
        <f>'Population2 431331'!KO31/'Population2 431331'!KP31</f>
        <v>0.80102642346903397</v>
      </c>
      <c r="EY29" s="177">
        <f>'Population2 431331'!KQ31/'Population2 431331'!KR31</f>
        <v>0.80008827150456452</v>
      </c>
      <c r="EZ29" s="177">
        <f>'Population2 431331'!KS31/'Population2 431331'!KT31</f>
        <v>0.79993459624862773</v>
      </c>
      <c r="FA29" s="177">
        <f>'Population2 431331'!KU31/'Population2 431331'!KV31</f>
        <v>0.80039691804809709</v>
      </c>
      <c r="FB29" s="177">
        <f>'Population2 431331'!KW31/'Population2 431331'!KX31</f>
        <v>0.79953954559196294</v>
      </c>
      <c r="FC29" s="177">
        <f>'Population2 431331'!KY31/'Population2 431331'!KZ31</f>
        <v>0.79910807126187122</v>
      </c>
      <c r="FD29" s="177">
        <f>'Population2 431331'!LA31/'Population2 431331'!LB31</f>
        <v>0.80182095484586591</v>
      </c>
      <c r="FE29" s="177">
        <f>'Population2 431331'!LC31/'Population2 431331'!LD31</f>
        <v>0.80204543894570668</v>
      </c>
      <c r="FF29" s="177">
        <f>'Population2 431331'!LE31/'Population2 431331'!LF31</f>
        <v>0.80311211354885748</v>
      </c>
      <c r="FG29" s="177">
        <f>'Population2 431331'!LG31/'Population2 431331'!LH31</f>
        <v>0.80391355670571141</v>
      </c>
      <c r="FH29" s="177">
        <f>'Population2 431331'!LI31/'Population2 431331'!LJ31</f>
        <v>0.80226246407882129</v>
      </c>
      <c r="FI29" s="177">
        <f>'Population2 431331'!LK31/'Population2 431331'!LL31</f>
        <v>0.80219554030874785</v>
      </c>
      <c r="FJ29" s="177">
        <f>'Population2 431331'!LM31/'Population2 431331'!LN31</f>
        <v>0.80047571761771696</v>
      </c>
      <c r="FK29" s="177">
        <f>'Population2 431331'!LO31/'Population2 431331'!LP31</f>
        <v>0.80165749704018385</v>
      </c>
      <c r="FL29" s="177">
        <f>'Population2 431331'!LQ31/'Population2 431331'!LR31</f>
        <v>0.80298403077281733</v>
      </c>
      <c r="FM29" s="177">
        <f>'Population2 431331'!LS31/'Population2 431331'!LT31</f>
        <v>0.79957301649919943</v>
      </c>
      <c r="FN29" s="177">
        <f>'Population2 431331'!LU31/'Population2 431331'!LV31</f>
        <v>0.80232180925016217</v>
      </c>
      <c r="FO29" s="177">
        <f>'Population2 431331'!LW31/'Population2 431331'!LX31</f>
        <v>0.80200611564121571</v>
      </c>
      <c r="FP29" s="177">
        <f>'Population2 431331'!LY31/'Population2 431331'!LZ31</f>
        <v>0.8053072494968877</v>
      </c>
      <c r="FQ29" s="177">
        <f>'Population2 431331'!MA31/'Population2 431331'!MB31</f>
        <v>0.80585860915695995</v>
      </c>
      <c r="FR29" s="177">
        <f>'Population2 431331'!MC31/'Population2 431331'!MD31</f>
        <v>0.80678449127806762</v>
      </c>
      <c r="FS29" s="177">
        <f>'Population2 431331'!ME31/'Population2 431331'!MF31</f>
        <v>0.80962826137150778</v>
      </c>
      <c r="FT29" s="177">
        <f>'Population2 431331'!MG31/'Population2 431331'!MH31</f>
        <v>0.80981126838745487</v>
      </c>
    </row>
    <row r="30" spans="1:176" x14ac:dyDescent="0.25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f>'Population2 431331'!JC32/'Population2 431331'!JD32</f>
        <v>0.79900744416873448</v>
      </c>
      <c r="EF30" s="107">
        <f>'Population2 431331'!JE32/'Population2 431331'!JF32</f>
        <v>0.81917475728155342</v>
      </c>
      <c r="EG30" s="107">
        <f>'Population2 431331'!JG32/'Population2 431331'!JH32</f>
        <v>0.81161137440758291</v>
      </c>
      <c r="EH30" s="107">
        <f>'Population2 431331'!JI32/'Population2 431331'!JJ32</f>
        <v>0.7988372093023256</v>
      </c>
      <c r="EI30" s="107">
        <f>'Population2 431331'!JK32/'Population2 431331'!JL32</f>
        <v>0.80232558139534882</v>
      </c>
      <c r="EJ30" s="107">
        <f>'Population2 431331'!JM32/'Population2 431331'!JN32</f>
        <v>0.80555555555555558</v>
      </c>
      <c r="EK30" s="107">
        <f>'Population2 431331'!JO32/'Population2 431331'!JP32</f>
        <v>0.79606025492468135</v>
      </c>
      <c r="EL30" s="107">
        <f>'Population2 431331'!JQ32/'Population2 431331'!JR32</f>
        <v>0.79790940766550522</v>
      </c>
      <c r="EM30" s="107">
        <f>'Population2 431331'!JS32/'Population2 431331'!JT32</f>
        <v>0.78406466512702078</v>
      </c>
      <c r="EN30" s="107">
        <f>'Population2 431331'!JU32/'Population2 431331'!JV32</f>
        <v>0.784037558685446</v>
      </c>
      <c r="EO30" s="107">
        <f>'Population2 431331'!JW32/'Population2 431331'!JX32</f>
        <v>0.79026651216685984</v>
      </c>
      <c r="EP30" s="107">
        <f>'Population2 431331'!JY32/'Population2 431331'!JZ32</f>
        <v>0.78107183580387685</v>
      </c>
      <c r="EQ30" s="107">
        <f>'Population2 431331'!KA32/'Population2 431331'!KB32</f>
        <v>0.77578475336322872</v>
      </c>
      <c r="ER30" s="107">
        <f>'Population2 431331'!KC32/'Population2 431331'!KD32</f>
        <v>0.77216610549943887</v>
      </c>
      <c r="ES30" s="107">
        <f>'Population2 431331'!KE32/'Population2 431331'!KF32</f>
        <v>0.76591154261057171</v>
      </c>
      <c r="ET30" s="107">
        <f>'Population2 431331'!KG32/'Population2 431331'!KH32</f>
        <v>0.76557550158394927</v>
      </c>
      <c r="EU30" s="107">
        <f>'Population2 431331'!KI32/'Population2 431331'!KJ32</f>
        <v>0.76323987538940807</v>
      </c>
      <c r="EV30" s="107">
        <f>'Population2 431331'!KK32/'Population2 431331'!KL32</f>
        <v>0.7673935617860852</v>
      </c>
      <c r="EW30" s="107">
        <f>'Population2 431331'!KM32/'Population2 431331'!KN32</f>
        <v>0.7713382507903056</v>
      </c>
      <c r="EX30" s="107">
        <f>'Population2 431331'!KO32/'Population2 431331'!KP32</f>
        <v>0.78048780487804881</v>
      </c>
      <c r="EY30" s="107">
        <f>'Population2 431331'!KQ32/'Population2 431331'!KR32</f>
        <v>0.7813852813852814</v>
      </c>
      <c r="EZ30" s="107">
        <f>'Population2 431331'!KS32/'Population2 431331'!KT32</f>
        <v>0.77464788732394363</v>
      </c>
      <c r="FA30" s="107">
        <f>'Population2 431331'!KU32/'Population2 431331'!KV32</f>
        <v>0.76814734561213438</v>
      </c>
      <c r="FB30" s="107">
        <f>'Population2 431331'!KW32/'Population2 431331'!KX32</f>
        <v>0.7633832976445396</v>
      </c>
      <c r="FC30" s="107">
        <f>'Population2 431331'!KY32/'Population2 431331'!KZ32</f>
        <v>0.76394849785407726</v>
      </c>
      <c r="FD30" s="107">
        <f>'Population2 431331'!LA32/'Population2 431331'!LB32</f>
        <v>0.7693965517241379</v>
      </c>
      <c r="FE30" s="107">
        <f>'Population2 431331'!LC32/'Population2 431331'!LD32</f>
        <v>0.7618534482758621</v>
      </c>
      <c r="FF30" s="107">
        <f>'Population2 431331'!LE32/'Population2 431331'!LF32</f>
        <v>0.7570806100217865</v>
      </c>
      <c r="FG30" s="107">
        <f>'Population2 431331'!LG32/'Population2 431331'!LH32</f>
        <v>0.75082327113062564</v>
      </c>
      <c r="FH30" s="107">
        <f>'Population2 431331'!LI32/'Population2 431331'!LJ32</f>
        <v>0.75055432372505548</v>
      </c>
      <c r="FI30" s="107">
        <f>'Population2 431331'!LK32/'Population2 431331'!LL32</f>
        <v>0.74520856820744086</v>
      </c>
      <c r="FJ30" s="107">
        <f>'Population2 431331'!LM32/'Population2 431331'!LN32</f>
        <v>0.74796747967479671</v>
      </c>
      <c r="FK30" s="107">
        <f>'Population2 431331'!LO32/'Population2 431331'!LP32</f>
        <v>0.75853945818610125</v>
      </c>
      <c r="FL30" s="107">
        <f>'Population2 431331'!LQ32/'Population2 431331'!LR32</f>
        <v>0.76079346557759631</v>
      </c>
      <c r="FM30" s="107">
        <f>'Population2 431331'!LS32/'Population2 431331'!LT32</f>
        <v>0.74830699774266363</v>
      </c>
      <c r="FN30" s="107">
        <f>'Population2 431331'!LU32/'Population2 431331'!LV32</f>
        <v>0.74857792946530144</v>
      </c>
      <c r="FO30" s="107">
        <f>'Population2 431331'!LW32/'Population2 431331'!LX32</f>
        <v>0.75227272727272732</v>
      </c>
      <c r="FP30" s="107">
        <f>'Population2 431331'!LY32/'Population2 431331'!LZ32</f>
        <v>0.76396807297605474</v>
      </c>
      <c r="FQ30" s="107">
        <f>'Population2 431331'!MA32/'Population2 431331'!MB32</f>
        <v>0.76791808873720135</v>
      </c>
      <c r="FR30" s="107">
        <f>'Population2 431331'!MC32/'Population2 431331'!MD32</f>
        <v>0.76949152542372878</v>
      </c>
      <c r="FS30" s="107">
        <f>'Population2 431331'!ME32/'Population2 431331'!MF32</f>
        <v>0.77267637178051507</v>
      </c>
      <c r="FT30" s="107">
        <f>'Population2 431331'!MG32/'Population2 431331'!MH32</f>
        <v>0.76437429537767754</v>
      </c>
    </row>
    <row r="31" spans="1:176" x14ac:dyDescent="0.25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f>'Population2 431331'!JC33/'Population2 431331'!JD33</f>
        <v>0.731006160164271</v>
      </c>
      <c r="EF31" s="107">
        <f>'Population2 431331'!JE33/'Population2 431331'!JF33</f>
        <v>0.75250501002004011</v>
      </c>
      <c r="EG31" s="107">
        <f>'Population2 431331'!JG33/'Population2 431331'!JH33</f>
        <v>0.74612403100775193</v>
      </c>
      <c r="EH31" s="107">
        <f>'Population2 431331'!JI33/'Population2 431331'!JJ33</f>
        <v>0.74504249291784708</v>
      </c>
      <c r="EI31" s="107">
        <f>'Population2 431331'!JK33/'Population2 431331'!JL33</f>
        <v>0.73276676109537298</v>
      </c>
      <c r="EJ31" s="107">
        <f>'Population2 431331'!JM33/'Population2 431331'!JN33</f>
        <v>0.73590225563909772</v>
      </c>
      <c r="EK31" s="107">
        <f>'Population2 431331'!JO33/'Population2 431331'!JP33</f>
        <v>0.7345971563981043</v>
      </c>
      <c r="EL31" s="107">
        <f>'Population2 431331'!JQ33/'Population2 431331'!JR33</f>
        <v>0.74141221374045807</v>
      </c>
      <c r="EM31" s="107">
        <f>'Population2 431331'!JS33/'Population2 431331'!JT33</f>
        <v>0.73554502369668251</v>
      </c>
      <c r="EN31" s="107">
        <f>'Population2 431331'!JU33/'Population2 431331'!JV33</f>
        <v>0.74833808167141502</v>
      </c>
      <c r="EO31" s="107">
        <f>'Population2 431331'!JW33/'Population2 431331'!JX33</f>
        <v>0.75164628410159928</v>
      </c>
      <c r="EP31" s="107">
        <f>'Population2 431331'!JY33/'Population2 431331'!JZ33</f>
        <v>0.74414245548266167</v>
      </c>
      <c r="EQ31" s="107">
        <f>'Population2 431331'!KA33/'Population2 431331'!KB33</f>
        <v>0.73979107312440651</v>
      </c>
      <c r="ER31" s="107">
        <f>'Population2 431331'!KC33/'Population2 431331'!KD33</f>
        <v>0.73434535104364329</v>
      </c>
      <c r="ES31" s="107">
        <f>'Population2 431331'!KE33/'Population2 431331'!KF33</f>
        <v>0.73296500920810315</v>
      </c>
      <c r="ET31" s="107">
        <f>'Population2 431331'!KG33/'Population2 431331'!KH33</f>
        <v>0.72918572735590115</v>
      </c>
      <c r="EU31" s="107">
        <f>'Population2 431331'!KI33/'Population2 431331'!KJ33</f>
        <v>0.73511111111111116</v>
      </c>
      <c r="EV31" s="107">
        <f>'Population2 431331'!KK33/'Population2 431331'!KL33</f>
        <v>0.75133214920071045</v>
      </c>
      <c r="EW31" s="107">
        <f>'Population2 431331'!KM33/'Population2 431331'!KN33</f>
        <v>0.7502230151650312</v>
      </c>
      <c r="EX31" s="107">
        <f>'Population2 431331'!KO33/'Population2 431331'!KP33</f>
        <v>0.74910071942446044</v>
      </c>
      <c r="EY31" s="107">
        <f>'Population2 431331'!KQ33/'Population2 431331'!KR33</f>
        <v>0.74863883847549906</v>
      </c>
      <c r="EZ31" s="107">
        <f>'Population2 431331'!KS33/'Population2 431331'!KT33</f>
        <v>0.76207513416815742</v>
      </c>
      <c r="FA31" s="107">
        <f>'Population2 431331'!KU33/'Population2 431331'!KV33</f>
        <v>0.76186213070725162</v>
      </c>
      <c r="FB31" s="107">
        <f>'Population2 431331'!KW33/'Population2 431331'!KX33</f>
        <v>0.75728155339805825</v>
      </c>
      <c r="FC31" s="107">
        <f>'Population2 431331'!KY33/'Population2 431331'!KZ33</f>
        <v>0.76069868995633183</v>
      </c>
      <c r="FD31" s="107">
        <f>'Population2 431331'!LA33/'Population2 431331'!LB33</f>
        <v>0.75283842794759825</v>
      </c>
      <c r="FE31" s="107">
        <f>'Population2 431331'!LC33/'Population2 431331'!LD33</f>
        <v>0.75085324232081907</v>
      </c>
      <c r="FF31" s="107">
        <f>'Population2 431331'!LE33/'Population2 431331'!LF33</f>
        <v>0.76582827406764964</v>
      </c>
      <c r="FG31" s="107">
        <f>'Population2 431331'!LG33/'Population2 431331'!LH33</f>
        <v>0.76916451335055991</v>
      </c>
      <c r="FH31" s="107">
        <f>'Population2 431331'!LI33/'Population2 431331'!LJ33</f>
        <v>0.77210884353741494</v>
      </c>
      <c r="FI31" s="107">
        <f>'Population2 431331'!LK33/'Population2 431331'!LL33</f>
        <v>0.77400169923534412</v>
      </c>
      <c r="FJ31" s="107">
        <f>'Population2 431331'!LM33/'Population2 431331'!LN33</f>
        <v>0.77137870855148338</v>
      </c>
      <c r="FK31" s="107">
        <f>'Population2 431331'!LO33/'Population2 431331'!LP33</f>
        <v>0.76746242263483644</v>
      </c>
      <c r="FL31" s="107">
        <f>'Population2 431331'!LQ33/'Population2 431331'!LR33</f>
        <v>0.77041742286751358</v>
      </c>
      <c r="FM31" s="107">
        <f>'Population2 431331'!LS33/'Population2 431331'!LT33</f>
        <v>0.75229357798165142</v>
      </c>
      <c r="FN31" s="107">
        <f>'Population2 431331'!LU33/'Population2 431331'!LV33</f>
        <v>0.76286764705882348</v>
      </c>
      <c r="FO31" s="107">
        <f>'Population2 431331'!LW33/'Population2 431331'!LX33</f>
        <v>0.75438596491228072</v>
      </c>
      <c r="FP31" s="107">
        <f>'Population2 431331'!LY33/'Population2 431331'!LZ33</f>
        <v>0.75273722627737227</v>
      </c>
      <c r="FQ31" s="107">
        <f>'Population2 431331'!MA33/'Population2 431331'!MB33</f>
        <v>0.75067750677506773</v>
      </c>
      <c r="FR31" s="107">
        <f>'Population2 431331'!MC33/'Population2 431331'!MD33</f>
        <v>0.74845542806707854</v>
      </c>
      <c r="FS31" s="107">
        <f>'Population2 431331'!ME33/'Population2 431331'!MF33</f>
        <v>0.74556737588652477</v>
      </c>
      <c r="FT31" s="107">
        <f>'Population2 431331'!MG33/'Population2 431331'!MH33</f>
        <v>0.74977895667550842</v>
      </c>
    </row>
    <row r="32" spans="1:176" x14ac:dyDescent="0.25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f>'Population2 431331'!JC34/'Population2 431331'!JD34</f>
        <v>0.74427694025683977</v>
      </c>
      <c r="EF32" s="107">
        <f>'Population2 431331'!JE34/'Population2 431331'!JF34</f>
        <v>0.75083056478405319</v>
      </c>
      <c r="EG32" s="107">
        <f>'Population2 431331'!JG34/'Population2 431331'!JH34</f>
        <v>0.75747688961392057</v>
      </c>
      <c r="EH32" s="107">
        <f>'Population2 431331'!JI34/'Population2 431331'!JJ34</f>
        <v>0.7543478260869565</v>
      </c>
      <c r="EI32" s="107">
        <f>'Population2 431331'!JK34/'Population2 431331'!JL34</f>
        <v>0.7561761546723953</v>
      </c>
      <c r="EJ32" s="107">
        <f>'Population2 431331'!JM34/'Population2 431331'!JN34</f>
        <v>0.75433839479392628</v>
      </c>
      <c r="EK32" s="107">
        <f>'Population2 431331'!JO34/'Population2 431331'!JP34</f>
        <v>0.75677139761646806</v>
      </c>
      <c r="EL32" s="107">
        <f>'Population2 431331'!JQ34/'Population2 431331'!JR34</f>
        <v>0.76374523679912898</v>
      </c>
      <c r="EM32" s="107">
        <f>'Population2 431331'!JS34/'Population2 431331'!JT34</f>
        <v>0.75621621621621626</v>
      </c>
      <c r="EN32" s="107">
        <f>'Population2 431331'!JU34/'Population2 431331'!JV34</f>
        <v>0.75882672460619227</v>
      </c>
      <c r="EO32" s="107">
        <f>'Population2 431331'!JW34/'Population2 431331'!JX34</f>
        <v>0.75459459459459455</v>
      </c>
      <c r="EP32" s="107">
        <f>'Population2 431331'!JY34/'Population2 431331'!JZ34</f>
        <v>0.74595469255663427</v>
      </c>
      <c r="EQ32" s="107">
        <f>'Population2 431331'!KA34/'Population2 431331'!KB34</f>
        <v>0.73965141612200436</v>
      </c>
      <c r="ER32" s="107">
        <f>'Population2 431331'!KC34/'Population2 431331'!KD34</f>
        <v>0.74715138361367339</v>
      </c>
      <c r="ES32" s="107">
        <f>'Population2 431331'!KE34/'Population2 431331'!KF34</f>
        <v>0.73952738990332978</v>
      </c>
      <c r="ET32" s="107">
        <f>'Population2 431331'!KG34/'Population2 431331'!KH34</f>
        <v>0.73565683646112601</v>
      </c>
      <c r="EU32" s="107">
        <f>'Population2 431331'!KI34/'Population2 431331'!KJ34</f>
        <v>0.73223753976670203</v>
      </c>
      <c r="EV32" s="107">
        <f>'Population2 431331'!KK34/'Population2 431331'!KL34</f>
        <v>0.73347547974413652</v>
      </c>
      <c r="EW32" s="107">
        <f>'Population2 431331'!KM34/'Population2 431331'!KN34</f>
        <v>0.73456464379947228</v>
      </c>
      <c r="EX32" s="107">
        <f>'Population2 431331'!KO34/'Population2 431331'!KP34</f>
        <v>0.729643427354976</v>
      </c>
      <c r="EY32" s="107">
        <f>'Population2 431331'!KQ34/'Population2 431331'!KR34</f>
        <v>0.73454157782515994</v>
      </c>
      <c r="EZ32" s="107">
        <f>'Population2 431331'!KS34/'Population2 431331'!KT34</f>
        <v>0.74626068376068377</v>
      </c>
      <c r="FA32" s="107">
        <f>'Population2 431331'!KU34/'Population2 431331'!KV34</f>
        <v>0.74721189591078063</v>
      </c>
      <c r="FB32" s="107">
        <f>'Population2 431331'!KW34/'Population2 431331'!KX34</f>
        <v>0.7430079155672823</v>
      </c>
      <c r="FC32" s="107">
        <f>'Population2 431331'!KY34/'Population2 431331'!KZ34</f>
        <v>0.73714891361950186</v>
      </c>
      <c r="FD32" s="107">
        <f>'Population2 431331'!LA34/'Population2 431331'!LB34</f>
        <v>0.74148188209843158</v>
      </c>
      <c r="FE32" s="107">
        <f>'Population2 431331'!LC34/'Population2 431331'!LD34</f>
        <v>0.74015748031496065</v>
      </c>
      <c r="FF32" s="107">
        <f>'Population2 431331'!LE34/'Population2 431331'!LF34</f>
        <v>0.74002100840336138</v>
      </c>
      <c r="FG32" s="107">
        <f>'Population2 431331'!LG34/'Population2 431331'!LH34</f>
        <v>0.74132492113564674</v>
      </c>
      <c r="FH32" s="107">
        <f>'Population2 431331'!LI34/'Population2 431331'!LJ34</f>
        <v>0.74050962038481538</v>
      </c>
      <c r="FI32" s="107">
        <f>'Population2 431331'!LK34/'Population2 431331'!LL34</f>
        <v>0.73736842105263156</v>
      </c>
      <c r="FJ32" s="107">
        <f>'Population2 431331'!LM34/'Population2 431331'!LN34</f>
        <v>0.73692636072572038</v>
      </c>
      <c r="FK32" s="107">
        <f>'Population2 431331'!LO34/'Population2 431331'!LP34</f>
        <v>0.74238375200427575</v>
      </c>
      <c r="FL32" s="107">
        <f>'Population2 431331'!LQ34/'Population2 431331'!LR34</f>
        <v>0.7495987158908507</v>
      </c>
      <c r="FM32" s="107">
        <f>'Population2 431331'!LS34/'Population2 431331'!LT34</f>
        <v>0.73919999999999997</v>
      </c>
      <c r="FN32" s="107">
        <f>'Population2 431331'!LU34/'Population2 431331'!LV34</f>
        <v>0.74689021092482422</v>
      </c>
      <c r="FO32" s="107">
        <f>'Population2 431331'!LW34/'Population2 431331'!LX34</f>
        <v>0.74487594390507017</v>
      </c>
      <c r="FP32" s="107">
        <f>'Population2 431331'!LY34/'Population2 431331'!LZ34</f>
        <v>0.7508108108108108</v>
      </c>
      <c r="FQ32" s="107">
        <f>'Population2 431331'!MA34/'Population2 431331'!MB34</f>
        <v>0.74167561761546719</v>
      </c>
      <c r="FR32" s="107">
        <f>'Population2 431331'!MC34/'Population2 431331'!MD34</f>
        <v>0.74379719525350596</v>
      </c>
      <c r="FS32" s="107">
        <f>'Population2 431331'!ME34/'Population2 431331'!MF34</f>
        <v>0.74574468085106382</v>
      </c>
      <c r="FT32" s="107">
        <f>'Population2 431331'!MG34/'Population2 431331'!MH34</f>
        <v>0.74682203389830504</v>
      </c>
    </row>
    <row r="33" spans="1:176" x14ac:dyDescent="0.25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f>'Population2 431331'!JC35/'Population2 431331'!JD35</f>
        <v>0.83231707317073167</v>
      </c>
      <c r="EF33" s="107">
        <f>'Population2 431331'!JE35/'Population2 431331'!JF35</f>
        <v>0.82822085889570551</v>
      </c>
      <c r="EG33" s="107">
        <f>'Population2 431331'!JG35/'Population2 431331'!JH35</f>
        <v>0.8202416918429003</v>
      </c>
      <c r="EH33" s="107">
        <f>'Population2 431331'!JI35/'Population2 431331'!JJ35</f>
        <v>0.82886904761904767</v>
      </c>
      <c r="EI33" s="107">
        <f>'Population2 431331'!JK35/'Population2 431331'!JL35</f>
        <v>0.82485029940119758</v>
      </c>
      <c r="EJ33" s="107">
        <f>'Population2 431331'!JM35/'Population2 431331'!JN35</f>
        <v>0.81492537313432833</v>
      </c>
      <c r="EK33" s="107">
        <f>'Population2 431331'!JO35/'Population2 431331'!JP35</f>
        <v>0.81641791044776124</v>
      </c>
      <c r="EL33" s="107">
        <f>'Population2 431331'!JQ35/'Population2 431331'!JR35</f>
        <v>0.82317073170731703</v>
      </c>
      <c r="EM33" s="107">
        <f>'Population2 431331'!JS35/'Population2 431331'!JT35</f>
        <v>0.82831325301204817</v>
      </c>
      <c r="EN33" s="107">
        <f>'Population2 431331'!JU35/'Population2 431331'!JV35</f>
        <v>0.82525697503671069</v>
      </c>
      <c r="EO33" s="107">
        <f>'Population2 431331'!JW35/'Population2 431331'!JX35</f>
        <v>0.82708933717579247</v>
      </c>
      <c r="EP33" s="107">
        <f>'Population2 431331'!JY35/'Population2 431331'!JZ35</f>
        <v>0.81178160919540232</v>
      </c>
      <c r="EQ33" s="107">
        <f>'Population2 431331'!KA35/'Population2 431331'!KB35</f>
        <v>0.80603448275862066</v>
      </c>
      <c r="ER33" s="107">
        <f>'Population2 431331'!KC35/'Population2 431331'!KD35</f>
        <v>0.810966810966811</v>
      </c>
      <c r="ES33" s="107">
        <f>'Population2 431331'!KE35/'Population2 431331'!KF35</f>
        <v>0.82461103253182466</v>
      </c>
      <c r="ET33" s="107">
        <f>'Population2 431331'!KG35/'Population2 431331'!KH35</f>
        <v>0.82836879432624111</v>
      </c>
      <c r="EU33" s="107">
        <f>'Population2 431331'!KI35/'Population2 431331'!KJ35</f>
        <v>0.82158273381294966</v>
      </c>
      <c r="EV33" s="107">
        <f>'Population2 431331'!KK35/'Population2 431331'!KL35</f>
        <v>0.80952380952380953</v>
      </c>
      <c r="EW33" s="107">
        <f>'Population2 431331'!KM35/'Population2 431331'!KN35</f>
        <v>0.80890804597701149</v>
      </c>
      <c r="EX33" s="107">
        <f>'Population2 431331'!KO35/'Population2 431331'!KP35</f>
        <v>0.80575539568345322</v>
      </c>
      <c r="EY33" s="107">
        <f>'Population2 431331'!KQ35/'Population2 431331'!KR35</f>
        <v>0.80796586059743958</v>
      </c>
      <c r="EZ33" s="107">
        <f>'Population2 431331'!KS35/'Population2 431331'!KT35</f>
        <v>0.81206171107994385</v>
      </c>
      <c r="FA33" s="107">
        <f>'Population2 431331'!KU35/'Population2 431331'!KV35</f>
        <v>0.81223328591749644</v>
      </c>
      <c r="FB33" s="107">
        <f>'Population2 431331'!KW35/'Population2 431331'!KX35</f>
        <v>0.80729927007299274</v>
      </c>
      <c r="FC33" s="107">
        <f>'Population2 431331'!KY35/'Population2 431331'!KZ35</f>
        <v>0.79824561403508776</v>
      </c>
      <c r="FD33" s="107">
        <f>'Population2 431331'!LA35/'Population2 431331'!LB35</f>
        <v>0.79854014598540146</v>
      </c>
      <c r="FE33" s="107">
        <f>'Population2 431331'!LC35/'Population2 431331'!LD35</f>
        <v>0.80059523809523814</v>
      </c>
      <c r="FF33" s="107">
        <f>'Population2 431331'!LE35/'Population2 431331'!LF35</f>
        <v>0.79184861717612809</v>
      </c>
      <c r="FG33" s="107">
        <f>'Population2 431331'!LG35/'Population2 431331'!LH35</f>
        <v>0.79942279942279937</v>
      </c>
      <c r="FH33" s="107">
        <f>'Population2 431331'!LI35/'Population2 431331'!LJ35</f>
        <v>0.79325513196480935</v>
      </c>
      <c r="FI33" s="107">
        <f>'Population2 431331'!LK35/'Population2 431331'!LL35</f>
        <v>0.78394160583941608</v>
      </c>
      <c r="FJ33" s="107">
        <f>'Population2 431331'!LM35/'Population2 431331'!LN35</f>
        <v>0.77095808383233533</v>
      </c>
      <c r="FK33" s="107">
        <f>'Population2 431331'!LO35/'Population2 431331'!LP35</f>
        <v>0.76283987915407858</v>
      </c>
      <c r="FL33" s="107">
        <f>'Population2 431331'!LQ35/'Population2 431331'!LR35</f>
        <v>0.76054216867469882</v>
      </c>
      <c r="FM33" s="107">
        <f>'Population2 431331'!LS35/'Population2 431331'!LT35</f>
        <v>0.76900584795321636</v>
      </c>
      <c r="FN33" s="107">
        <f>'Population2 431331'!LU35/'Population2 431331'!LV35</f>
        <v>0.77466863033873345</v>
      </c>
      <c r="FO33" s="107">
        <f>'Population2 431331'!LW35/'Population2 431331'!LX35</f>
        <v>0.77744807121661719</v>
      </c>
      <c r="FP33" s="107">
        <f>'Population2 431331'!LY35/'Population2 431331'!LZ35</f>
        <v>0.79019908116385906</v>
      </c>
      <c r="FQ33" s="107">
        <f>'Population2 431331'!MA35/'Population2 431331'!MB35</f>
        <v>0.78419452887537999</v>
      </c>
      <c r="FR33" s="107">
        <f>'Population2 431331'!MC35/'Population2 431331'!MD35</f>
        <v>0.7734375</v>
      </c>
      <c r="FS33" s="107">
        <f>'Population2 431331'!ME35/'Population2 431331'!MF35</f>
        <v>0.77932098765432101</v>
      </c>
      <c r="FT33" s="107">
        <f>'Population2 431331'!MG35/'Population2 431331'!MH35</f>
        <v>0.78548895899053628</v>
      </c>
    </row>
    <row r="34" spans="1:176" x14ac:dyDescent="0.25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f>'Population2 431331'!JC36/'Population2 431331'!JD36</f>
        <v>0.7424804285125669</v>
      </c>
      <c r="EF34" s="107">
        <f>'Population2 431331'!JE36/'Population2 431331'!JF36</f>
        <v>0.74625947940151671</v>
      </c>
      <c r="EG34" s="107">
        <f>'Population2 431331'!JG36/'Population2 431331'!JH36</f>
        <v>0.74939172749391725</v>
      </c>
      <c r="EH34" s="107">
        <f>'Population2 431331'!JI36/'Population2 431331'!JJ36</f>
        <v>0.75405186385737444</v>
      </c>
      <c r="EI34" s="107">
        <f>'Population2 431331'!JK36/'Population2 431331'!JL36</f>
        <v>0.75305623471882643</v>
      </c>
      <c r="EJ34" s="107">
        <f>'Population2 431331'!JM36/'Population2 431331'!JN36</f>
        <v>0.75363208512379787</v>
      </c>
      <c r="EK34" s="107">
        <f>'Population2 431331'!JO36/'Population2 431331'!JP36</f>
        <v>0.754601226993865</v>
      </c>
      <c r="EL34" s="107">
        <f>'Population2 431331'!JQ36/'Population2 431331'!JR36</f>
        <v>0.75832127351664258</v>
      </c>
      <c r="EM34" s="107">
        <f>'Population2 431331'!JS36/'Population2 431331'!JT36</f>
        <v>0.75624870894443297</v>
      </c>
      <c r="EN34" s="107">
        <f>'Population2 431331'!JU36/'Population2 431331'!JV36</f>
        <v>0.75636211931581143</v>
      </c>
      <c r="EO34" s="107">
        <f>'Population2 431331'!JW36/'Population2 431331'!JX36</f>
        <v>0.75062137531068762</v>
      </c>
      <c r="EP34" s="107">
        <f>'Population2 431331'!JY36/'Population2 431331'!JZ36</f>
        <v>0.7466969446738233</v>
      </c>
      <c r="EQ34" s="107">
        <f>'Population2 431331'!KA36/'Population2 431331'!KB36</f>
        <v>0.74096880131362886</v>
      </c>
      <c r="ER34" s="107">
        <f>'Population2 431331'!KC36/'Population2 431331'!KD36</f>
        <v>0.73891825945506306</v>
      </c>
      <c r="ES34" s="107">
        <f>'Population2 431331'!KE36/'Population2 431331'!KF36</f>
        <v>0.73957703927492446</v>
      </c>
      <c r="ET34" s="107">
        <f>'Population2 431331'!KG36/'Population2 431331'!KH36</f>
        <v>0.7359775641025641</v>
      </c>
      <c r="EU34" s="107">
        <f>'Population2 431331'!KI36/'Population2 431331'!KJ36</f>
        <v>0.7372712808273667</v>
      </c>
      <c r="EV34" s="107">
        <f>'Population2 431331'!KK36/'Population2 431331'!KL36</f>
        <v>0.73887775551102208</v>
      </c>
      <c r="EW34" s="107">
        <f>'Population2 431331'!KM36/'Population2 431331'!KN36</f>
        <v>0.73678882364851184</v>
      </c>
      <c r="EX34" s="107">
        <f>'Population2 431331'!KO36/'Population2 431331'!KP36</f>
        <v>0.74068797069000614</v>
      </c>
      <c r="EY34" s="107">
        <f>'Population2 431331'!KQ36/'Population2 431331'!KR36</f>
        <v>0.74179743223965766</v>
      </c>
      <c r="EZ34" s="107">
        <f>'Population2 431331'!KS36/'Population2 431331'!KT36</f>
        <v>0.74285126517177535</v>
      </c>
      <c r="FA34" s="107">
        <f>'Population2 431331'!KU36/'Population2 431331'!KV36</f>
        <v>0.74015260878531652</v>
      </c>
      <c r="FB34" s="107">
        <f>'Population2 431331'!KW36/'Population2 431331'!KX36</f>
        <v>0.73834089971110195</v>
      </c>
      <c r="FC34" s="107">
        <f>'Population2 431331'!KY36/'Population2 431331'!KZ36</f>
        <v>0.73433019254403931</v>
      </c>
      <c r="FD34" s="107">
        <f>'Population2 431331'!LA36/'Population2 431331'!LB36</f>
        <v>0.73590686274509809</v>
      </c>
      <c r="FE34" s="107">
        <f>'Population2 431331'!LC36/'Population2 431331'!LD36</f>
        <v>0.74179164977705714</v>
      </c>
      <c r="FF34" s="107">
        <f>'Population2 431331'!LE36/'Population2 431331'!LF36</f>
        <v>0.74564102564102563</v>
      </c>
      <c r="FG34" s="107">
        <f>'Population2 431331'!LG36/'Population2 431331'!LH36</f>
        <v>0.74774590163934429</v>
      </c>
      <c r="FH34" s="107">
        <f>'Population2 431331'!LI36/'Population2 431331'!LJ36</f>
        <v>0.74755869520049867</v>
      </c>
      <c r="FI34" s="107">
        <f>'Population2 431331'!LK36/'Population2 431331'!LL36</f>
        <v>0.74596520645566966</v>
      </c>
      <c r="FJ34" s="107">
        <f>'Population2 431331'!LM36/'Population2 431331'!LN36</f>
        <v>0.74446764091858042</v>
      </c>
      <c r="FK34" s="107">
        <f>'Population2 431331'!LO36/'Population2 431331'!LP36</f>
        <v>0.74796747967479671</v>
      </c>
      <c r="FL34" s="107">
        <f>'Population2 431331'!LQ36/'Population2 431331'!LR36</f>
        <v>0.74891506509609418</v>
      </c>
      <c r="FM34" s="107">
        <f>'Population2 431331'!LS36/'Population2 431331'!LT36</f>
        <v>0.73860119661646384</v>
      </c>
      <c r="FN34" s="107">
        <f>'Population2 431331'!LU36/'Population2 431331'!LV36</f>
        <v>0.74002468120115183</v>
      </c>
      <c r="FO34" s="107">
        <f>'Population2 431331'!LW36/'Population2 431331'!LX36</f>
        <v>0.73670266965559406</v>
      </c>
      <c r="FP34" s="107">
        <f>'Population2 431331'!LY36/'Population2 431331'!LZ36</f>
        <v>0.74128026261797286</v>
      </c>
      <c r="FQ34" s="107">
        <f>'Population2 431331'!MA36/'Population2 431331'!MB36</f>
        <v>0.74847622917513201</v>
      </c>
      <c r="FR34" s="107">
        <f>'Population2 431331'!MC36/'Population2 431331'!MD36</f>
        <v>0.75045871559633026</v>
      </c>
      <c r="FS34" s="107">
        <f>'Population2 431331'!ME36/'Population2 431331'!MF36</f>
        <v>0.75192541548439396</v>
      </c>
      <c r="FT34" s="107">
        <f>'Population2 431331'!MG36/'Population2 431331'!MH36</f>
        <v>0.74949083503054992</v>
      </c>
    </row>
    <row r="35" spans="1:176" x14ac:dyDescent="0.25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f>'Population2 431331'!JC37/'Population2 431331'!JD37</f>
        <v>0.80298786181139126</v>
      </c>
      <c r="EF35" s="107">
        <f>'Population2 431331'!JE37/'Population2 431331'!JF37</f>
        <v>0.80218778486782139</v>
      </c>
      <c r="EG35" s="107">
        <f>'Population2 431331'!JG37/'Population2 431331'!JH37</f>
        <v>0.79981965734896299</v>
      </c>
      <c r="EH35" s="107">
        <f>'Population2 431331'!JI37/'Population2 431331'!JJ37</f>
        <v>0.80522993688007216</v>
      </c>
      <c r="EI35" s="107">
        <f>'Population2 431331'!JK37/'Population2 431331'!JL37</f>
        <v>0.81146025878003691</v>
      </c>
      <c r="EJ35" s="107">
        <f>'Population2 431331'!JM37/'Population2 431331'!JN37</f>
        <v>0.81509433962264155</v>
      </c>
      <c r="EK35" s="107">
        <f>'Population2 431331'!JO37/'Population2 431331'!JP37</f>
        <v>0.82358581016299137</v>
      </c>
      <c r="EL35" s="107">
        <f>'Population2 431331'!JQ37/'Population2 431331'!JR37</f>
        <v>0.82233009708737859</v>
      </c>
      <c r="EM35" s="107">
        <f>'Population2 431331'!JS37/'Population2 431331'!JT37</f>
        <v>0.81606969990319456</v>
      </c>
      <c r="EN35" s="107">
        <f>'Population2 431331'!JU37/'Population2 431331'!JV37</f>
        <v>0.80441323971915746</v>
      </c>
      <c r="EO35" s="107">
        <f>'Population2 431331'!JW37/'Population2 431331'!JX37</f>
        <v>0.8</v>
      </c>
      <c r="EP35" s="107">
        <f>'Population2 431331'!JY37/'Population2 431331'!JZ37</f>
        <v>0.78736208625877635</v>
      </c>
      <c r="EQ35" s="107">
        <f>'Population2 431331'!KA37/'Population2 431331'!KB37</f>
        <v>0.7781124497991968</v>
      </c>
      <c r="ER35" s="107">
        <f>'Population2 431331'!KC37/'Population2 431331'!KD37</f>
        <v>0.77788944723618092</v>
      </c>
      <c r="ES35" s="107">
        <f>'Population2 431331'!KE37/'Population2 431331'!KF37</f>
        <v>0.77635467980295569</v>
      </c>
      <c r="ET35" s="107">
        <f>'Population2 431331'!KG37/'Population2 431331'!KH37</f>
        <v>0.78606965174129351</v>
      </c>
      <c r="EU35" s="107">
        <f>'Population2 431331'!KI37/'Population2 431331'!KJ37</f>
        <v>0.77613412228796841</v>
      </c>
      <c r="EV35" s="107">
        <f>'Population2 431331'!KK37/'Population2 431331'!KL37</f>
        <v>0.78217821782178221</v>
      </c>
      <c r="EW35" s="107">
        <f>'Population2 431331'!KM37/'Population2 431331'!KN37</f>
        <v>0.79032258064516125</v>
      </c>
      <c r="EX35" s="107">
        <f>'Population2 431331'!KO37/'Population2 431331'!KP37</f>
        <v>0.79212916246215948</v>
      </c>
      <c r="EY35" s="107">
        <f>'Population2 431331'!KQ37/'Population2 431331'!KR37</f>
        <v>0.7848484848484848</v>
      </c>
      <c r="EZ35" s="107">
        <f>'Population2 431331'!KS37/'Population2 431331'!KT37</f>
        <v>0.78778467908902694</v>
      </c>
      <c r="FA35" s="107">
        <f>'Population2 431331'!KU37/'Population2 431331'!KV37</f>
        <v>0.78803245436105473</v>
      </c>
      <c r="FB35" s="107">
        <f>'Population2 431331'!KW37/'Population2 431331'!KX37</f>
        <v>0.79603960396039608</v>
      </c>
      <c r="FC35" s="107">
        <f>'Population2 431331'!KY37/'Population2 431331'!KZ37</f>
        <v>0.7897334649555775</v>
      </c>
      <c r="FD35" s="107">
        <f>'Population2 431331'!LA37/'Population2 431331'!LB37</f>
        <v>0.78481012658227844</v>
      </c>
      <c r="FE35" s="107">
        <f>'Population2 431331'!LC37/'Population2 431331'!LD37</f>
        <v>0.79036827195467418</v>
      </c>
      <c r="FF35" s="107">
        <f>'Population2 431331'!LE37/'Population2 431331'!LF37</f>
        <v>0.79162790697674423</v>
      </c>
      <c r="FG35" s="107">
        <f>'Population2 431331'!LG37/'Population2 431331'!LH37</f>
        <v>0.78765201122544437</v>
      </c>
      <c r="FH35" s="107">
        <f>'Population2 431331'!LI37/'Population2 431331'!LJ37</f>
        <v>0.78244631185807656</v>
      </c>
      <c r="FI35" s="107">
        <f>'Population2 431331'!LK37/'Population2 431331'!LL37</f>
        <v>0.77988614800759015</v>
      </c>
      <c r="FJ35" s="107">
        <f>'Population2 431331'!LM37/'Population2 431331'!LN37</f>
        <v>0.77242681775259681</v>
      </c>
      <c r="FK35" s="107">
        <f>'Population2 431331'!LO37/'Population2 431331'!LP37</f>
        <v>0.77935606060606055</v>
      </c>
      <c r="FL35" s="107">
        <f>'Population2 431331'!LQ37/'Population2 431331'!LR37</f>
        <v>0.77958015267175573</v>
      </c>
      <c r="FM35" s="107">
        <f>'Population2 431331'!LS37/'Population2 431331'!LT37</f>
        <v>0.77483443708609268</v>
      </c>
      <c r="FN35" s="107">
        <f>'Population2 431331'!LU37/'Population2 431331'!LV37</f>
        <v>0.7769447047797563</v>
      </c>
      <c r="FO35" s="107">
        <f>'Population2 431331'!LW37/'Population2 431331'!LX37</f>
        <v>0.77255639097744366</v>
      </c>
      <c r="FP35" s="107">
        <f>'Population2 431331'!LY37/'Population2 431331'!LZ37</f>
        <v>0.7778846153846154</v>
      </c>
      <c r="FQ35" s="107">
        <f>'Population2 431331'!MA37/'Population2 431331'!MB37</f>
        <v>0.77075471698113207</v>
      </c>
      <c r="FR35" s="107">
        <f>'Population2 431331'!MC37/'Population2 431331'!MD37</f>
        <v>0.7615023474178404</v>
      </c>
      <c r="FS35" s="107">
        <f>'Population2 431331'!ME37/'Population2 431331'!MF37</f>
        <v>0.76365348399246702</v>
      </c>
      <c r="FT35" s="107">
        <f>'Population2 431331'!MG37/'Population2 431331'!MH37</f>
        <v>0.76029962546816476</v>
      </c>
    </row>
    <row r="36" spans="1:176" s="173" customFormat="1" ht="15.6" x14ac:dyDescent="0.3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0.61704413212783094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f>'Population2 431331'!JC38/'Population2 431331'!JD38</f>
        <v>0.75837273443656428</v>
      </c>
      <c r="EF36" s="177">
        <f>'Population2 431331'!JE38/'Population2 431331'!JF38</f>
        <v>0.76472308892355689</v>
      </c>
      <c r="EG36" s="177">
        <f>'Population2 431331'!JG38/'Population2 431331'!JH38</f>
        <v>0.7654060280284124</v>
      </c>
      <c r="EH36" s="177">
        <f>'Population2 431331'!JI38/'Population2 431331'!JJ38</f>
        <v>0.76708667430316912</v>
      </c>
      <c r="EI36" s="177">
        <f>'Population2 431331'!JK38/'Population2 431331'!JL38</f>
        <v>0.76626113612414981</v>
      </c>
      <c r="EJ36" s="177">
        <f>'Population2 431331'!JM38/'Population2 431331'!JN38</f>
        <v>0.76648378092212921</v>
      </c>
      <c r="EK36" s="177">
        <f>'Population2 431331'!JO38/'Population2 431331'!JP38</f>
        <v>0.76733867078229001</v>
      </c>
      <c r="EL36" s="177">
        <f>'Population2 431331'!JQ38/'Population2 431331'!JR38</f>
        <v>0.77144804752166718</v>
      </c>
      <c r="EM36" s="177">
        <f>'Population2 431331'!JS38/'Population2 431331'!JT38</f>
        <v>0.76709671161121351</v>
      </c>
      <c r="EN36" s="177">
        <f>'Population2 431331'!JU38/'Population2 431331'!JV38</f>
        <v>0.767567038559405</v>
      </c>
      <c r="EO36" s="177">
        <f>'Population2 431331'!JW38/'Population2 431331'!JX38</f>
        <v>0.76471159448436588</v>
      </c>
      <c r="EP36" s="177">
        <f>'Population2 431331'!JY38/'Population2 431331'!JZ38</f>
        <v>0.7575229801644896</v>
      </c>
      <c r="EQ36" s="177">
        <f>'Population2 431331'!KA38/'Population2 431331'!KB38</f>
        <v>0.75157080715321412</v>
      </c>
      <c r="ER36" s="177">
        <f>'Population2 431331'!KC38/'Population2 431331'!KD38</f>
        <v>0.75129882624591116</v>
      </c>
      <c r="ES36" s="177">
        <f>'Population2 431331'!KE38/'Population2 431331'!KF38</f>
        <v>0.75042605567127441</v>
      </c>
      <c r="ET36" s="177">
        <f>'Population2 431331'!KG38/'Population2 431331'!KH38</f>
        <v>0.74875082492693501</v>
      </c>
      <c r="EU36" s="177">
        <f>'Population2 431331'!KI38/'Population2 431331'!KJ38</f>
        <v>0.74764261040052282</v>
      </c>
      <c r="EV36" s="177">
        <f>'Population2 431331'!KK38/'Population2 431331'!KL38</f>
        <v>0.7505160442859824</v>
      </c>
      <c r="EW36" s="177">
        <f>'Population2 431331'!KM38/'Population2 431331'!KN38</f>
        <v>0.75066087613293053</v>
      </c>
      <c r="EX36" s="177">
        <f>'Population2 431331'!KO38/'Population2 431331'!KP38</f>
        <v>0.7523022880470901</v>
      </c>
      <c r="EY36" s="177">
        <f>'Population2 431331'!KQ38/'Population2 431331'!KR38</f>
        <v>0.75318986859645787</v>
      </c>
      <c r="EZ36" s="177">
        <f>'Population2 431331'!KS38/'Population2 431331'!KT38</f>
        <v>0.75719889027073572</v>
      </c>
      <c r="FA36" s="177">
        <f>'Population2 431331'!KU38/'Population2 431331'!KV38</f>
        <v>0.75556830130962627</v>
      </c>
      <c r="FB36" s="177">
        <f>'Population2 431331'!KW38/'Population2 431331'!KX38</f>
        <v>0.75349900028563266</v>
      </c>
      <c r="FC36" s="177">
        <f>'Population2 431331'!KY38/'Population2 431331'!KZ38</f>
        <v>0.74978658825761169</v>
      </c>
      <c r="FD36" s="177">
        <f>'Population2 431331'!LA38/'Population2 431331'!LB38</f>
        <v>0.75052231718898388</v>
      </c>
      <c r="FE36" s="177">
        <f>'Population2 431331'!LC38/'Population2 431331'!LD38</f>
        <v>0.7527647610121837</v>
      </c>
      <c r="FF36" s="177">
        <f>'Population2 431331'!LE38/'Population2 431331'!LF38</f>
        <v>0.75546551074255563</v>
      </c>
      <c r="FG36" s="177">
        <f>'Population2 431331'!LG38/'Population2 431331'!LH38</f>
        <v>0.75659382064807834</v>
      </c>
      <c r="FH36" s="177">
        <f>'Population2 431331'!LI38/'Population2 431331'!LJ38</f>
        <v>0.75574902999905369</v>
      </c>
      <c r="FI36" s="177">
        <f>'Population2 431331'!LK38/'Population2 431331'!LL38</f>
        <v>0.75338934504487298</v>
      </c>
      <c r="FJ36" s="177">
        <f>'Population2 431331'!LM38/'Population2 431331'!LN38</f>
        <v>0.75091363723793036</v>
      </c>
      <c r="FK36" s="177">
        <f>'Population2 431331'!LO38/'Population2 431331'!LP38</f>
        <v>0.75409994211846421</v>
      </c>
      <c r="FL36" s="177">
        <f>'Population2 431331'!LQ38/'Population2 431331'!LR38</f>
        <v>0.75614221023219963</v>
      </c>
      <c r="FM36" s="177">
        <f>'Population2 431331'!LS38/'Population2 431331'!LT38</f>
        <v>0.74662323977392475</v>
      </c>
      <c r="FN36" s="177">
        <f>'Population2 431331'!LU38/'Population2 431331'!LV38</f>
        <v>0.75038372985418267</v>
      </c>
      <c r="FO36" s="177">
        <f>'Population2 431331'!LW38/'Population2 431331'!LX38</f>
        <v>0.74756260753202064</v>
      </c>
      <c r="FP36" s="177">
        <f>'Population2 431331'!LY38/'Population2 431331'!LZ38</f>
        <v>0.75283926852743022</v>
      </c>
      <c r="FQ36" s="177">
        <f>'Population2 431331'!MA38/'Population2 431331'!MB38</f>
        <v>0.75362318840579712</v>
      </c>
      <c r="FR36" s="177">
        <f>'Population2 431331'!MC38/'Population2 431331'!MD38</f>
        <v>0.75319595497042546</v>
      </c>
      <c r="FS36" s="177">
        <f>'Population2 431331'!ME38/'Population2 431331'!MF38</f>
        <v>0.75476529160739692</v>
      </c>
      <c r="FT36" s="177">
        <f>'Population2 431331'!MG38/'Population2 431331'!MH38</f>
        <v>0.75356531660011405</v>
      </c>
    </row>
    <row r="37" spans="1:176" x14ac:dyDescent="0.25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f>'Population2 431331'!JC39/'Population2 431331'!JD39</f>
        <v>0.79627329192546581</v>
      </c>
      <c r="EF37" s="107">
        <f>'Population2 431331'!JE39/'Population2 431331'!JF39</f>
        <v>0.79334170854271358</v>
      </c>
      <c r="EG37" s="107">
        <f>'Population2 431331'!JG39/'Population2 431331'!JH39</f>
        <v>0.79851208927464357</v>
      </c>
      <c r="EH37" s="107">
        <f>'Population2 431331'!JI39/'Population2 431331'!JJ39</f>
        <v>0.81114551083591335</v>
      </c>
      <c r="EI37" s="107">
        <f>'Population2 431331'!JK39/'Population2 431331'!JL39</f>
        <v>0.8112058465286236</v>
      </c>
      <c r="EJ37" s="107">
        <f>'Population2 431331'!JM39/'Population2 431331'!JN39</f>
        <v>0.81119311193111932</v>
      </c>
      <c r="EK37" s="107">
        <f>'Population2 431331'!JO39/'Population2 431331'!JP39</f>
        <v>0.81710362047440699</v>
      </c>
      <c r="EL37" s="107">
        <f>'Population2 431331'!JQ39/'Population2 431331'!JR39</f>
        <v>0.82848101265822782</v>
      </c>
      <c r="EM37" s="107">
        <f>'Population2 431331'!JS39/'Population2 431331'!JT39</f>
        <v>0.82832080200501257</v>
      </c>
      <c r="EN37" s="107">
        <f>'Population2 431331'!JU39/'Population2 431331'!JV39</f>
        <v>0.83290978398983484</v>
      </c>
      <c r="EO37" s="107">
        <f>'Population2 431331'!JW39/'Population2 431331'!JX39</f>
        <v>0.83185279187817263</v>
      </c>
      <c r="EP37" s="107">
        <f>'Population2 431331'!JY39/'Population2 431331'!JZ39</f>
        <v>0.83206590621039289</v>
      </c>
      <c r="EQ37" s="107">
        <f>'Population2 431331'!KA39/'Population2 431331'!KB39</f>
        <v>0.8250636132315522</v>
      </c>
      <c r="ER37" s="107">
        <f>'Population2 431331'!KC39/'Population2 431331'!KD39</f>
        <v>0.82617062219371395</v>
      </c>
      <c r="ES37" s="107">
        <f>'Population2 431331'!KE39/'Population2 431331'!KF39</f>
        <v>0.82472912683237731</v>
      </c>
      <c r="ET37" s="107">
        <f>'Population2 431331'!KG39/'Population2 431331'!KH39</f>
        <v>0.82270408163265307</v>
      </c>
      <c r="EU37" s="107">
        <f>'Population2 431331'!KI39/'Population2 431331'!KJ39</f>
        <v>0.82041587901701318</v>
      </c>
      <c r="EV37" s="107">
        <f>'Population2 431331'!KK39/'Population2 431331'!KL39</f>
        <v>0.8177247014456317</v>
      </c>
      <c r="EW37" s="107">
        <f>'Population2 431331'!KM39/'Population2 431331'!KN39</f>
        <v>0.81077694235588971</v>
      </c>
      <c r="EX37" s="107">
        <f>'Population2 431331'!KO39/'Population2 431331'!KP39</f>
        <v>0.80856423173803527</v>
      </c>
      <c r="EY37" s="107">
        <f>'Population2 431331'!KQ39/'Population2 431331'!KR39</f>
        <v>0.81427668982943779</v>
      </c>
      <c r="EZ37" s="107">
        <f>'Population2 431331'!KS39/'Population2 431331'!KT39</f>
        <v>0.81742472773862906</v>
      </c>
      <c r="FA37" s="107">
        <f>'Population2 431331'!KU39/'Population2 431331'!KV39</f>
        <v>0.8203125</v>
      </c>
      <c r="FB37" s="107">
        <f>'Population2 431331'!KW39/'Population2 431331'!KX39</f>
        <v>0.82272727272727275</v>
      </c>
      <c r="FC37" s="107">
        <f>'Population2 431331'!KY39/'Population2 431331'!KZ39</f>
        <v>0.82145192936559841</v>
      </c>
      <c r="FD37" s="107">
        <f>'Population2 431331'!LA39/'Population2 431331'!LB39</f>
        <v>0.82742782152230976</v>
      </c>
      <c r="FE37" s="107">
        <f>'Population2 431331'!LC39/'Population2 431331'!LD39</f>
        <v>0.82314694408322497</v>
      </c>
      <c r="FF37" s="107">
        <f>'Population2 431331'!LE39/'Population2 431331'!LF39</f>
        <v>0.82099162910495815</v>
      </c>
      <c r="FG37" s="107">
        <f>'Population2 431331'!LG39/'Population2 431331'!LH39</f>
        <v>0.83016476552598228</v>
      </c>
      <c r="FH37" s="107">
        <f>'Population2 431331'!LI39/'Population2 431331'!LJ39</f>
        <v>0.83430420711974107</v>
      </c>
      <c r="FI37" s="107">
        <f>'Population2 431331'!LK39/'Population2 431331'!LL39</f>
        <v>0.82937780628608082</v>
      </c>
      <c r="FJ37" s="107">
        <f>'Population2 431331'!LM39/'Population2 431331'!LN39</f>
        <v>0.83473208521626852</v>
      </c>
      <c r="FK37" s="107">
        <f>'Population2 431331'!LO39/'Population2 431331'!LP39</f>
        <v>0.83043197936814961</v>
      </c>
      <c r="FL37" s="107">
        <f>'Population2 431331'!LQ39/'Population2 431331'!LR39</f>
        <v>0.83267716535433067</v>
      </c>
      <c r="FM37" s="107">
        <f>'Population2 431331'!LS39/'Population2 431331'!LT39</f>
        <v>0.82824933687002655</v>
      </c>
      <c r="FN37" s="107">
        <f>'Population2 431331'!LU39/'Population2 431331'!LV39</f>
        <v>0.82710280373831779</v>
      </c>
      <c r="FO37" s="107">
        <f>'Population2 431331'!LW39/'Population2 431331'!LX39</f>
        <v>0.82392026578073085</v>
      </c>
      <c r="FP37" s="107">
        <f>'Population2 431331'!LY39/'Population2 431331'!LZ39</f>
        <v>0.822972972972973</v>
      </c>
      <c r="FQ37" s="107">
        <f>'Population2 431331'!MA39/'Population2 431331'!MB39</f>
        <v>0.81776315789473686</v>
      </c>
      <c r="FR37" s="107">
        <f>'Population2 431331'!MC39/'Population2 431331'!MD39</f>
        <v>0.81466928618205636</v>
      </c>
      <c r="FS37" s="107">
        <f>'Population2 431331'!ME39/'Population2 431331'!MF39</f>
        <v>0.81510934393638168</v>
      </c>
      <c r="FT37" s="107">
        <f>'Population2 431331'!MG39/'Population2 431331'!MH39</f>
        <v>0.81341301460823379</v>
      </c>
    </row>
    <row r="38" spans="1:176" x14ac:dyDescent="0.25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f>'Population2 431331'!JC40/'Population2 431331'!JD40</f>
        <v>0.71621086008719781</v>
      </c>
      <c r="EF38" s="107">
        <f>'Population2 431331'!JE40/'Population2 431331'!JF40</f>
        <v>0.71044345316189972</v>
      </c>
      <c r="EG38" s="107">
        <f>'Population2 431331'!JG40/'Population2 431331'!JH40</f>
        <v>0.70949284785435629</v>
      </c>
      <c r="EH38" s="107">
        <f>'Population2 431331'!JI40/'Population2 431331'!JJ40</f>
        <v>0.71152849740932644</v>
      </c>
      <c r="EI38" s="107">
        <f>'Population2 431331'!JK40/'Population2 431331'!JL40</f>
        <v>0.71604777979745515</v>
      </c>
      <c r="EJ38" s="107">
        <f>'Population2 431331'!JM40/'Population2 431331'!JN40</f>
        <v>0.71588541666666672</v>
      </c>
      <c r="EK38" s="107">
        <f>'Population2 431331'!JO40/'Population2 431331'!JP40</f>
        <v>0.71567468138220991</v>
      </c>
      <c r="EL38" s="107">
        <f>'Population2 431331'!JQ40/'Population2 431331'!JR40</f>
        <v>0.7180640042316847</v>
      </c>
      <c r="EM38" s="107">
        <f>'Population2 431331'!JS40/'Population2 431331'!JT40</f>
        <v>0.72060581905141485</v>
      </c>
      <c r="EN38" s="107">
        <f>'Population2 431331'!JU40/'Population2 431331'!JV40</f>
        <v>0.72621124681250837</v>
      </c>
      <c r="EO38" s="107">
        <f>'Population2 431331'!JW40/'Population2 431331'!JX40</f>
        <v>0.72387253578179855</v>
      </c>
      <c r="EP38" s="107">
        <f>'Population2 431331'!JY40/'Population2 431331'!JZ40</f>
        <v>0.72383013253989725</v>
      </c>
      <c r="EQ38" s="107">
        <f>'Population2 431331'!KA40/'Population2 431331'!KB40</f>
        <v>0.71527213647441101</v>
      </c>
      <c r="ER38" s="107">
        <f>'Population2 431331'!KC40/'Population2 431331'!KD40</f>
        <v>0.71107196097032122</v>
      </c>
      <c r="ES38" s="107">
        <f>'Population2 431331'!KE40/'Population2 431331'!KF40</f>
        <v>0.7113263384449825</v>
      </c>
      <c r="ET38" s="107">
        <f>'Population2 431331'!KG40/'Population2 431331'!KH40</f>
        <v>0.71110518597520334</v>
      </c>
      <c r="EU38" s="107">
        <f>'Population2 431331'!KI40/'Population2 431331'!KJ40</f>
        <v>0.71419106929905918</v>
      </c>
      <c r="EV38" s="107">
        <f>'Population2 431331'!KK40/'Population2 431331'!KL40</f>
        <v>0.71360255047821464</v>
      </c>
      <c r="EW38" s="107">
        <f>'Population2 431331'!KM40/'Population2 431331'!KN40</f>
        <v>0.71693333333333331</v>
      </c>
      <c r="EX38" s="107">
        <f>'Population2 431331'!KO40/'Population2 431331'!KP40</f>
        <v>0.71843231674692354</v>
      </c>
      <c r="EY38" s="107">
        <f>'Population2 431331'!KQ40/'Population2 431331'!KR40</f>
        <v>0.71724598930481287</v>
      </c>
      <c r="EZ38" s="107">
        <f>'Population2 431331'!KS40/'Population2 431331'!KT40</f>
        <v>0.71762807583703103</v>
      </c>
      <c r="FA38" s="107">
        <f>'Population2 431331'!KU40/'Population2 431331'!KV40</f>
        <v>0.71489531937591677</v>
      </c>
      <c r="FB38" s="107">
        <f>'Population2 431331'!KW40/'Population2 431331'!KX40</f>
        <v>0.71153846153846156</v>
      </c>
      <c r="FC38" s="107">
        <f>'Population2 431331'!KY40/'Population2 431331'!KZ40</f>
        <v>0.70805236017453388</v>
      </c>
      <c r="FD38" s="107">
        <f>'Population2 431331'!LA40/'Population2 431331'!LB40</f>
        <v>0.7093779015784587</v>
      </c>
      <c r="FE38" s="107">
        <f>'Population2 431331'!LC40/'Population2 431331'!LD40</f>
        <v>0.70744891232696105</v>
      </c>
      <c r="FF38" s="107">
        <f>'Population2 431331'!LE40/'Population2 431331'!LF40</f>
        <v>0.71208124505407544</v>
      </c>
      <c r="FG38" s="107">
        <f>'Population2 431331'!LG40/'Population2 431331'!LH40</f>
        <v>0.71402262562483554</v>
      </c>
      <c r="FH38" s="107">
        <f>'Population2 431331'!LI40/'Population2 431331'!LJ40</f>
        <v>0.70547581073896859</v>
      </c>
      <c r="FI38" s="107">
        <f>'Population2 431331'!LK40/'Population2 431331'!LL40</f>
        <v>0.70553623963626633</v>
      </c>
      <c r="FJ38" s="107">
        <f>'Population2 431331'!LM40/'Population2 431331'!LN40</f>
        <v>0.70181818181818179</v>
      </c>
      <c r="FK38" s="107">
        <f>'Population2 431331'!LO40/'Population2 431331'!LP40</f>
        <v>0.70764075067024124</v>
      </c>
      <c r="FL38" s="107">
        <f>'Population2 431331'!LQ40/'Population2 431331'!LR40</f>
        <v>0.71180323486164954</v>
      </c>
      <c r="FM38" s="107">
        <f>'Population2 431331'!LS40/'Population2 431331'!LT40</f>
        <v>0.70674797825798752</v>
      </c>
      <c r="FN38" s="107">
        <f>'Population2 431331'!LU40/'Population2 431331'!LV40</f>
        <v>0.70913685330496079</v>
      </c>
      <c r="FO38" s="107">
        <f>'Population2 431331'!LW40/'Population2 431331'!LX40</f>
        <v>0.70637339340135152</v>
      </c>
      <c r="FP38" s="107">
        <f>'Population2 431331'!LY40/'Population2 431331'!LZ40</f>
        <v>0.71261901568995578</v>
      </c>
      <c r="FQ38" s="107">
        <f>'Population2 431331'!MA40/'Population2 431331'!MB40</f>
        <v>0.71001196649381726</v>
      </c>
      <c r="FR38" s="107">
        <f>'Population2 431331'!MC40/'Population2 431331'!MD40</f>
        <v>0.69492879009716491</v>
      </c>
      <c r="FS38" s="107">
        <f>'Population2 431331'!ME40/'Population2 431331'!MF40</f>
        <v>0.69841703056768556</v>
      </c>
      <c r="FT38" s="107">
        <f>'Population2 431331'!MG40/'Population2 431331'!MH40</f>
        <v>0.69951890034364261</v>
      </c>
    </row>
    <row r="39" spans="1:176" x14ac:dyDescent="0.25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f>'Population2 431331'!JC41/'Population2 431331'!JD41</f>
        <v>0.75946969696969702</v>
      </c>
      <c r="EF39" s="107">
        <f>'Population2 431331'!JE41/'Population2 431331'!JF41</f>
        <v>0.76254826254826258</v>
      </c>
      <c r="EG39" s="107">
        <f>'Population2 431331'!JG41/'Population2 431331'!JH41</f>
        <v>0.76400000000000001</v>
      </c>
      <c r="EH39" s="107">
        <f>'Population2 431331'!JI41/'Population2 431331'!JJ41</f>
        <v>0.77642276422764223</v>
      </c>
      <c r="EI39" s="107">
        <f>'Population2 431331'!JK41/'Population2 431331'!JL41</f>
        <v>0.7782515991471215</v>
      </c>
      <c r="EJ39" s="107">
        <f>'Population2 431331'!JM41/'Population2 431331'!JN41</f>
        <v>0.79475982532751088</v>
      </c>
      <c r="EK39" s="107">
        <f>'Population2 431331'!JO41/'Population2 431331'!JP41</f>
        <v>0.79587155963302747</v>
      </c>
      <c r="EL39" s="107">
        <f>'Population2 431331'!JQ41/'Population2 431331'!JR41</f>
        <v>0.80365296803652964</v>
      </c>
      <c r="EM39" s="107">
        <f>'Population2 431331'!JS41/'Population2 431331'!JT41</f>
        <v>0.81264637002341922</v>
      </c>
      <c r="EN39" s="107">
        <f>'Population2 431331'!JU41/'Population2 431331'!JV41</f>
        <v>0.81796116504854366</v>
      </c>
      <c r="EO39" s="107">
        <f>'Population2 431331'!JW41/'Population2 431331'!JX41</f>
        <v>0.81463414634146336</v>
      </c>
      <c r="EP39" s="107">
        <f>'Population2 431331'!JY41/'Population2 431331'!JZ41</f>
        <v>0.79285714285714282</v>
      </c>
      <c r="EQ39" s="107">
        <f>'Population2 431331'!KA41/'Population2 431331'!KB41</f>
        <v>0.77017114914425433</v>
      </c>
      <c r="ER39" s="107">
        <f>'Population2 431331'!KC41/'Population2 431331'!KD41</f>
        <v>0.76722090261282661</v>
      </c>
      <c r="ES39" s="107">
        <f>'Population2 431331'!KE41/'Population2 431331'!KF41</f>
        <v>0.75514874141876431</v>
      </c>
      <c r="ET39" s="107">
        <f>'Population2 431331'!KG41/'Population2 431331'!KH41</f>
        <v>0.75609756097560976</v>
      </c>
      <c r="EU39" s="107">
        <f>'Population2 431331'!KI41/'Population2 431331'!KJ41</f>
        <v>0.75119617224880386</v>
      </c>
      <c r="EV39" s="107">
        <f>'Population2 431331'!KK41/'Population2 431331'!KL41</f>
        <v>0.74509803921568629</v>
      </c>
      <c r="EW39" s="107">
        <f>'Population2 431331'!KM41/'Population2 431331'!KN41</f>
        <v>0.74514563106796117</v>
      </c>
      <c r="EX39" s="107">
        <f>'Population2 431331'!KO41/'Population2 431331'!KP41</f>
        <v>0.75062972292191432</v>
      </c>
      <c r="EY39" s="107">
        <f>'Population2 431331'!KQ41/'Population2 431331'!KR41</f>
        <v>0.75125628140703515</v>
      </c>
      <c r="EZ39" s="107">
        <f>'Population2 431331'!KS41/'Population2 431331'!KT41</f>
        <v>0.75</v>
      </c>
      <c r="FA39" s="107">
        <f>'Population2 431331'!KU41/'Population2 431331'!KV41</f>
        <v>0.743142144638404</v>
      </c>
      <c r="FB39" s="107">
        <f>'Population2 431331'!KW41/'Population2 431331'!KX41</f>
        <v>0.73499999999999999</v>
      </c>
      <c r="FC39" s="107">
        <f>'Population2 431331'!KY41/'Population2 431331'!KZ41</f>
        <v>0.72926829268292681</v>
      </c>
      <c r="FD39" s="107">
        <f>'Population2 431331'!LA41/'Population2 431331'!LB41</f>
        <v>0.73536299765807966</v>
      </c>
      <c r="FE39" s="107">
        <f>'Population2 431331'!LC41/'Population2 431331'!LD41</f>
        <v>0.73563218390804597</v>
      </c>
      <c r="FF39" s="107">
        <f>'Population2 431331'!LE41/'Population2 431331'!LF41</f>
        <v>0.74141876430205955</v>
      </c>
      <c r="FG39" s="107">
        <f>'Population2 431331'!LG41/'Population2 431331'!LH41</f>
        <v>0.7410714285714286</v>
      </c>
      <c r="FH39" s="107">
        <f>'Population2 431331'!LI41/'Population2 431331'!LJ41</f>
        <v>0.74235807860262004</v>
      </c>
      <c r="FI39" s="107">
        <f>'Population2 431331'!LK41/'Population2 431331'!LL41</f>
        <v>0.75221238938053092</v>
      </c>
      <c r="FJ39" s="107">
        <f>'Population2 431331'!LM41/'Population2 431331'!LN41</f>
        <v>0.75225225225225223</v>
      </c>
      <c r="FK39" s="107">
        <f>'Population2 431331'!LO41/'Population2 431331'!LP41</f>
        <v>0.76586433260393871</v>
      </c>
      <c r="FL39" s="107">
        <f>'Population2 431331'!LQ41/'Population2 431331'!LR41</f>
        <v>0.77060133630289529</v>
      </c>
      <c r="FM39" s="107">
        <f>'Population2 431331'!LS41/'Population2 431331'!LT41</f>
        <v>0.76673866090712739</v>
      </c>
      <c r="FN39" s="107">
        <f>'Population2 431331'!LU41/'Population2 431331'!LV41</f>
        <v>0.78048780487804881</v>
      </c>
      <c r="FO39" s="107">
        <f>'Population2 431331'!LW41/'Population2 431331'!LX41</f>
        <v>0.77292576419213976</v>
      </c>
      <c r="FP39" s="107">
        <f>'Population2 431331'!LY41/'Population2 431331'!LZ41</f>
        <v>0.78329571106094809</v>
      </c>
      <c r="FQ39" s="107">
        <f>'Population2 431331'!MA41/'Population2 431331'!MB41</f>
        <v>0.77303370786516856</v>
      </c>
      <c r="FR39" s="107">
        <f>'Population2 431331'!MC41/'Population2 431331'!MD41</f>
        <v>0.77293577981651373</v>
      </c>
      <c r="FS39" s="107">
        <f>'Population2 431331'!ME41/'Population2 431331'!MF41</f>
        <v>0.77060133630289529</v>
      </c>
      <c r="FT39" s="107">
        <f>'Population2 431331'!MG41/'Population2 431331'!MH41</f>
        <v>0.76053215077605318</v>
      </c>
    </row>
    <row r="40" spans="1:176" x14ac:dyDescent="0.25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f>'Population2 431331'!JC42/'Population2 431331'!JD42</f>
        <v>0.63087843833185453</v>
      </c>
      <c r="EF40" s="107">
        <f>'Population2 431331'!JE42/'Population2 431331'!JF42</f>
        <v>0.63927335640138405</v>
      </c>
      <c r="EG40" s="107">
        <f>'Population2 431331'!JG42/'Population2 431331'!JH42</f>
        <v>0.63831615120274909</v>
      </c>
      <c r="EH40" s="107">
        <f>'Population2 431331'!JI42/'Population2 431331'!JJ42</f>
        <v>0.64303586321934947</v>
      </c>
      <c r="EI40" s="107">
        <f>'Population2 431331'!JK42/'Population2 431331'!JL42</f>
        <v>0.64189189189189189</v>
      </c>
      <c r="EJ40" s="107">
        <f>'Population2 431331'!JM42/'Population2 431331'!JN42</f>
        <v>0.64563526361279167</v>
      </c>
      <c r="EK40" s="107">
        <f>'Population2 431331'!JO42/'Population2 431331'!JP42</f>
        <v>0.65124250214224511</v>
      </c>
      <c r="EL40" s="107">
        <f>'Population2 431331'!JQ42/'Population2 431331'!JR42</f>
        <v>0.65132139812446721</v>
      </c>
      <c r="EM40" s="107">
        <f>'Population2 431331'!JS42/'Population2 431331'!JT42</f>
        <v>0.64960971379011279</v>
      </c>
      <c r="EN40" s="107">
        <f>'Population2 431331'!JU42/'Population2 431331'!JV42</f>
        <v>0.64401019541206461</v>
      </c>
      <c r="EO40" s="107">
        <f>'Population2 431331'!JW42/'Population2 431331'!JX42</f>
        <v>0.66918555835432414</v>
      </c>
      <c r="EP40" s="107">
        <f>'Population2 431331'!JY42/'Population2 431331'!JZ42</f>
        <v>0.64730639730639727</v>
      </c>
      <c r="EQ40" s="107">
        <f>'Population2 431331'!KA42/'Population2 431331'!KB42</f>
        <v>0.64303586321934947</v>
      </c>
      <c r="ER40" s="107">
        <f>'Population2 431331'!KC42/'Population2 431331'!KD42</f>
        <v>0.64219409282700424</v>
      </c>
      <c r="ES40" s="107">
        <f>'Population2 431331'!KE42/'Population2 431331'!KF42</f>
        <v>0.64232365145228221</v>
      </c>
      <c r="ET40" s="107">
        <f>'Population2 431331'!KG42/'Population2 431331'!KH42</f>
        <v>0.63221153846153844</v>
      </c>
      <c r="EU40" s="107">
        <f>'Population2 431331'!KI42/'Population2 431331'!KJ42</f>
        <v>0.62253743104806936</v>
      </c>
      <c r="EV40" s="107">
        <f>'Population2 431331'!KK42/'Population2 431331'!KL42</f>
        <v>0.62977707006369432</v>
      </c>
      <c r="EW40" s="107">
        <f>'Population2 431331'!KM42/'Population2 431331'!KN42</f>
        <v>0.64239999999999997</v>
      </c>
      <c r="EX40" s="107">
        <f>'Population2 431331'!KO42/'Population2 431331'!KP42</f>
        <v>0.64221678891605538</v>
      </c>
      <c r="EY40" s="107">
        <f>'Population2 431331'!KQ42/'Population2 431331'!KR42</f>
        <v>0.64805825242718451</v>
      </c>
      <c r="EZ40" s="107">
        <f>'Population2 431331'!KS42/'Population2 431331'!KT42</f>
        <v>0.64778325123152714</v>
      </c>
      <c r="FA40" s="107">
        <f>'Population2 431331'!KU42/'Population2 431331'!KV42</f>
        <v>0.65120132560066279</v>
      </c>
      <c r="FB40" s="107">
        <f>'Population2 431331'!KW42/'Population2 431331'!KX42</f>
        <v>0.6543933054393305</v>
      </c>
      <c r="FC40" s="107">
        <f>'Population2 431331'!KY42/'Population2 431331'!KZ42</f>
        <v>0.65661641541038529</v>
      </c>
      <c r="FD40" s="107">
        <f>'Population2 431331'!LA42/'Population2 431331'!LB42</f>
        <v>0.66226259289843104</v>
      </c>
      <c r="FE40" s="107">
        <f>'Population2 431331'!LC42/'Population2 431331'!LD42</f>
        <v>0.65861781848459622</v>
      </c>
      <c r="FF40" s="107">
        <f>'Population2 431331'!LE42/'Population2 431331'!LF42</f>
        <v>0.66</v>
      </c>
      <c r="FG40" s="107">
        <f>'Population2 431331'!LG42/'Population2 431331'!LH42</f>
        <v>0.66281945589447655</v>
      </c>
      <c r="FH40" s="107">
        <f>'Population2 431331'!LI42/'Population2 431331'!LJ42</f>
        <v>0.6733668341708543</v>
      </c>
      <c r="FI40" s="107">
        <f>'Population2 431331'!LK42/'Population2 431331'!LL42</f>
        <v>0.68407750631844988</v>
      </c>
      <c r="FJ40" s="107">
        <f>'Population2 431331'!LM42/'Population2 431331'!LN42</f>
        <v>0.68819982773471144</v>
      </c>
      <c r="FK40" s="107">
        <f>'Population2 431331'!LO42/'Population2 431331'!LP42</f>
        <v>0.68603642671292286</v>
      </c>
      <c r="FL40" s="107">
        <f>'Population2 431331'!LQ42/'Population2 431331'!LR42</f>
        <v>0.69135802469135799</v>
      </c>
      <c r="FM40" s="107">
        <f>'Population2 431331'!LS42/'Population2 431331'!LT42</f>
        <v>0.68573943661971826</v>
      </c>
      <c r="FN40" s="107">
        <f>'Population2 431331'!LU42/'Population2 431331'!LV42</f>
        <v>0.68672566371681421</v>
      </c>
      <c r="FO40" s="107">
        <f>'Population2 431331'!LW42/'Population2 431331'!LX42</f>
        <v>0.68836805555555558</v>
      </c>
      <c r="FP40" s="107">
        <f>'Population2 431331'!LY42/'Population2 431331'!LZ42</f>
        <v>0.66724436741767768</v>
      </c>
      <c r="FQ40" s="107">
        <f>'Population2 431331'!MA42/'Population2 431331'!MB42</f>
        <v>0.66379310344827591</v>
      </c>
      <c r="FR40" s="107">
        <f>'Population2 431331'!MC42/'Population2 431331'!MD42</f>
        <v>0.66580086580086584</v>
      </c>
      <c r="FS40" s="107">
        <f>'Population2 431331'!ME42/'Population2 431331'!MF42</f>
        <v>0.67829787234042549</v>
      </c>
      <c r="FT40" s="107">
        <f>'Population2 431331'!MG42/'Population2 431331'!MH42</f>
        <v>0.68112244897959184</v>
      </c>
    </row>
    <row r="41" spans="1:176" x14ac:dyDescent="0.25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f>'Population2 431331'!JC43/'Population2 431331'!JD43</f>
        <v>0.77614379084967322</v>
      </c>
      <c r="EF41" s="107">
        <f>'Population2 431331'!JE43/'Population2 431331'!JF43</f>
        <v>0.77644230769230771</v>
      </c>
      <c r="EG41" s="107">
        <f>'Population2 431331'!JG43/'Population2 431331'!JH43</f>
        <v>0.77525450274079877</v>
      </c>
      <c r="EH41" s="107">
        <f>'Population2 431331'!JI43/'Population2 431331'!JJ43</f>
        <v>0.77768987341772156</v>
      </c>
      <c r="EI41" s="107">
        <f>'Population2 431331'!JK43/'Population2 431331'!JL43</f>
        <v>0.78129952456418383</v>
      </c>
      <c r="EJ41" s="107">
        <f>'Population2 431331'!JM43/'Population2 431331'!JN43</f>
        <v>0.7792</v>
      </c>
      <c r="EK41" s="107">
        <f>'Population2 431331'!JO43/'Population2 431331'!JP43</f>
        <v>0.77875399361022368</v>
      </c>
      <c r="EL41" s="107">
        <f>'Population2 431331'!JQ43/'Population2 431331'!JR43</f>
        <v>0.78618421052631582</v>
      </c>
      <c r="EM41" s="107">
        <f>'Population2 431331'!JS43/'Population2 431331'!JT43</f>
        <v>0.78873239436619713</v>
      </c>
      <c r="EN41" s="107">
        <f>'Population2 431331'!JU43/'Population2 431331'!JV43</f>
        <v>0.80150125104253545</v>
      </c>
      <c r="EO41" s="107">
        <f>'Population2 431331'!JW43/'Population2 431331'!JX43</f>
        <v>0.78929765886287628</v>
      </c>
      <c r="EP41" s="107">
        <f>'Population2 431331'!JY43/'Population2 431331'!JZ43</f>
        <v>0.78290025146689024</v>
      </c>
      <c r="EQ41" s="107">
        <f>'Population2 431331'!KA43/'Population2 431331'!KB43</f>
        <v>0.7814569536423841</v>
      </c>
      <c r="ER41" s="107">
        <f>'Population2 431331'!KC43/'Population2 431331'!KD43</f>
        <v>0.77469387755102037</v>
      </c>
      <c r="ES41" s="107">
        <f>'Population2 431331'!KE43/'Population2 431331'!KF43</f>
        <v>0.76585365853658538</v>
      </c>
      <c r="ET41" s="107">
        <f>'Population2 431331'!KG43/'Population2 431331'!KH43</f>
        <v>0.76717865804365404</v>
      </c>
      <c r="EU41" s="107">
        <f>'Population2 431331'!KI43/'Population2 431331'!KJ43</f>
        <v>0.76551168412570503</v>
      </c>
      <c r="EV41" s="107">
        <f>'Population2 431331'!KK43/'Population2 431331'!KL43</f>
        <v>0.76124284546197873</v>
      </c>
      <c r="EW41" s="107">
        <f>'Population2 431331'!KM43/'Population2 431331'!KN43</f>
        <v>0.77416595380667241</v>
      </c>
      <c r="EX41" s="107">
        <f>'Population2 431331'!KO43/'Population2 431331'!KP43</f>
        <v>0.79356568364611257</v>
      </c>
      <c r="EY41" s="107">
        <f>'Population2 431331'!KQ43/'Population2 431331'!KR43</f>
        <v>0.79533213644524237</v>
      </c>
      <c r="EZ41" s="107">
        <f>'Population2 431331'!KS43/'Population2 431331'!KT43</f>
        <v>0.80514705882352944</v>
      </c>
      <c r="FA41" s="107">
        <f>'Population2 431331'!KU43/'Population2 431331'!KV43</f>
        <v>0.79700654817586525</v>
      </c>
      <c r="FB41" s="107">
        <f>'Population2 431331'!KW43/'Population2 431331'!KX43</f>
        <v>0.77985074626865669</v>
      </c>
      <c r="FC41" s="107">
        <f>'Population2 431331'!KY43/'Population2 431331'!KZ43</f>
        <v>0.77654662973222532</v>
      </c>
      <c r="FD41" s="107">
        <f>'Population2 431331'!LA43/'Population2 431331'!LB43</f>
        <v>0.77142857142857146</v>
      </c>
      <c r="FE41" s="107">
        <f>'Population2 431331'!LC43/'Population2 431331'!LD43</f>
        <v>0.76401446654611216</v>
      </c>
      <c r="FF41" s="107">
        <f>'Population2 431331'!LE43/'Population2 431331'!LF43</f>
        <v>0.75932504440497339</v>
      </c>
      <c r="FG41" s="107">
        <f>'Population2 431331'!LG43/'Population2 431331'!LH43</f>
        <v>0.76754385964912286</v>
      </c>
      <c r="FH41" s="107">
        <f>'Population2 431331'!LI43/'Population2 431331'!LJ43</f>
        <v>0.76537785588752194</v>
      </c>
      <c r="FI41" s="107">
        <f>'Population2 431331'!LK43/'Population2 431331'!LL43</f>
        <v>0.75372480280455745</v>
      </c>
      <c r="FJ41" s="107">
        <f>'Population2 431331'!LM43/'Population2 431331'!LN43</f>
        <v>0.75215146299483648</v>
      </c>
      <c r="FK41" s="107">
        <f>'Population2 431331'!LO43/'Population2 431331'!LP43</f>
        <v>0.75499565595134666</v>
      </c>
      <c r="FL41" s="107">
        <f>'Population2 431331'!LQ43/'Population2 431331'!LR43</f>
        <v>0.75927523727351165</v>
      </c>
      <c r="FM41" s="107">
        <f>'Population2 431331'!LS43/'Population2 431331'!LT43</f>
        <v>0.74681393372982163</v>
      </c>
      <c r="FN41" s="107">
        <f>'Population2 431331'!LU43/'Population2 431331'!LV43</f>
        <v>0.74896093100581884</v>
      </c>
      <c r="FO41" s="107">
        <f>'Population2 431331'!LW43/'Population2 431331'!LX43</f>
        <v>0.74107883817427389</v>
      </c>
      <c r="FP41" s="107">
        <f>'Population2 431331'!LY43/'Population2 431331'!LZ43</f>
        <v>0.75970272502064407</v>
      </c>
      <c r="FQ41" s="107">
        <f>'Population2 431331'!MA43/'Population2 431331'!MB43</f>
        <v>0.75266175266175261</v>
      </c>
      <c r="FR41" s="107">
        <f>'Population2 431331'!MC43/'Population2 431331'!MD43</f>
        <v>0.76015936254980077</v>
      </c>
      <c r="FS41" s="107">
        <f>'Population2 431331'!ME43/'Population2 431331'!MF43</f>
        <v>0.77908805031446537</v>
      </c>
      <c r="FT41" s="107">
        <f>'Population2 431331'!MG43/'Population2 431331'!MH43</f>
        <v>0.78010878010878015</v>
      </c>
    </row>
    <row r="42" spans="1:176" x14ac:dyDescent="0.25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f>'Population2 431331'!JC44/'Population2 431331'!JD44</f>
        <v>0.75195665261890432</v>
      </c>
      <c r="EF42" s="107">
        <f>'Population2 431331'!JE44/'Population2 431331'!JF44</f>
        <v>0.75874547647768398</v>
      </c>
      <c r="EG42" s="107">
        <f>'Population2 431331'!JG44/'Population2 431331'!JH44</f>
        <v>0.75553560742070613</v>
      </c>
      <c r="EH42" s="107">
        <f>'Population2 431331'!JI44/'Population2 431331'!JJ44</f>
        <v>0.75540216086434575</v>
      </c>
      <c r="EI42" s="107">
        <f>'Population2 431331'!JK44/'Population2 431331'!JL44</f>
        <v>0.77002427184466016</v>
      </c>
      <c r="EJ42" s="107">
        <f>'Population2 431331'!JM44/'Population2 431331'!JN44</f>
        <v>0.76018237082066864</v>
      </c>
      <c r="EK42" s="107">
        <f>'Population2 431331'!JO44/'Population2 431331'!JP44</f>
        <v>0.75082856282012655</v>
      </c>
      <c r="EL42" s="107">
        <f>'Population2 431331'!JQ44/'Population2 431331'!JR44</f>
        <v>0.74835230677052123</v>
      </c>
      <c r="EM42" s="107">
        <f>'Population2 431331'!JS44/'Population2 431331'!JT44</f>
        <v>0.74821215733015489</v>
      </c>
      <c r="EN42" s="107">
        <f>'Population2 431331'!JU44/'Population2 431331'!JV44</f>
        <v>0.75060024009603843</v>
      </c>
      <c r="EO42" s="107">
        <f>'Population2 431331'!JW44/'Population2 431331'!JX44</f>
        <v>0.75513285024154586</v>
      </c>
      <c r="EP42" s="107">
        <f>'Population2 431331'!JY44/'Population2 431331'!JZ44</f>
        <v>0.75513905683192262</v>
      </c>
      <c r="EQ42" s="107">
        <f>'Population2 431331'!KA44/'Population2 431331'!KB44</f>
        <v>0.74447471995155923</v>
      </c>
      <c r="ER42" s="107">
        <f>'Population2 431331'!KC44/'Population2 431331'!KD44</f>
        <v>0.75335921170498654</v>
      </c>
      <c r="ES42" s="107">
        <f>'Population2 431331'!KE44/'Population2 431331'!KF44</f>
        <v>0.75483487057423382</v>
      </c>
      <c r="ET42" s="107">
        <f>'Population2 431331'!KG44/'Population2 431331'!KH44</f>
        <v>0.76091476091476096</v>
      </c>
      <c r="EU42" s="107">
        <f>'Population2 431331'!KI44/'Population2 431331'!KJ44</f>
        <v>0.76498516320474774</v>
      </c>
      <c r="EV42" s="107">
        <f>'Population2 431331'!KK44/'Population2 431331'!KL44</f>
        <v>0.75543159130945392</v>
      </c>
      <c r="EW42" s="107">
        <f>'Population2 431331'!KM44/'Population2 431331'!KN44</f>
        <v>0.75088028169014087</v>
      </c>
      <c r="EX42" s="107">
        <f>'Population2 431331'!KO44/'Population2 431331'!KP44</f>
        <v>0.75161101347393089</v>
      </c>
      <c r="EY42" s="107">
        <f>'Population2 431331'!KQ44/'Population2 431331'!KR44</f>
        <v>0.75906432748538011</v>
      </c>
      <c r="EZ42" s="107">
        <f>'Population2 431331'!KS44/'Population2 431331'!KT44</f>
        <v>0.75799354649457318</v>
      </c>
      <c r="FA42" s="107">
        <f>'Population2 431331'!KU44/'Population2 431331'!KV44</f>
        <v>0.77036599763872493</v>
      </c>
      <c r="FB42" s="107">
        <f>'Population2 431331'!KW44/'Population2 431331'!KX44</f>
        <v>0.76994601079784042</v>
      </c>
      <c r="FC42" s="107">
        <f>'Population2 431331'!KY44/'Population2 431331'!KZ44</f>
        <v>0.75983313468414782</v>
      </c>
      <c r="FD42" s="107">
        <f>'Population2 431331'!LA44/'Population2 431331'!LB44</f>
        <v>0.76203369434416368</v>
      </c>
      <c r="FE42" s="107">
        <f>'Population2 431331'!LC44/'Population2 431331'!LD44</f>
        <v>0.75639097744360906</v>
      </c>
      <c r="FF42" s="107">
        <f>'Population2 431331'!LE44/'Population2 431331'!LF44</f>
        <v>0.75142599819873912</v>
      </c>
      <c r="FG42" s="107">
        <f>'Population2 431331'!LG44/'Population2 431331'!LH44</f>
        <v>0.75282234105763512</v>
      </c>
      <c r="FH42" s="107">
        <f>'Population2 431331'!LI44/'Population2 431331'!LJ44</f>
        <v>0.75731343283582087</v>
      </c>
      <c r="FI42" s="107">
        <f>'Population2 431331'!LK44/'Population2 431331'!LL44</f>
        <v>0.75291654202811842</v>
      </c>
      <c r="FJ42" s="107">
        <f>'Population2 431331'!LM44/'Population2 431331'!LN44</f>
        <v>0.74618834080717489</v>
      </c>
      <c r="FK42" s="107">
        <f>'Population2 431331'!LO44/'Population2 431331'!LP44</f>
        <v>0.7476607304557803</v>
      </c>
      <c r="FL42" s="107">
        <f>'Population2 431331'!LQ44/'Population2 431331'!LR44</f>
        <v>0.75521305530371718</v>
      </c>
      <c r="FM42" s="107">
        <f>'Population2 431331'!LS44/'Population2 431331'!LT44</f>
        <v>0.75045207956600357</v>
      </c>
      <c r="FN42" s="107">
        <f>'Population2 431331'!LU44/'Population2 431331'!LV44</f>
        <v>0.74511571986774872</v>
      </c>
      <c r="FO42" s="107">
        <f>'Population2 431331'!LW44/'Population2 431331'!LX44</f>
        <v>0.74554245995769119</v>
      </c>
      <c r="FP42" s="107">
        <f>'Population2 431331'!LY44/'Population2 431331'!LZ44</f>
        <v>0.75538461538461543</v>
      </c>
      <c r="FQ42" s="107">
        <f>'Population2 431331'!MA44/'Population2 431331'!MB44</f>
        <v>0.75794621026894871</v>
      </c>
      <c r="FR42" s="107">
        <f>'Population2 431331'!MC44/'Population2 431331'!MD44</f>
        <v>0.75958612294583083</v>
      </c>
      <c r="FS42" s="107">
        <f>'Population2 431331'!ME44/'Population2 431331'!MF44</f>
        <v>0.75699513381995132</v>
      </c>
      <c r="FT42" s="107">
        <f>'Population2 431331'!MG44/'Population2 431331'!MH44</f>
        <v>0.75950920245398768</v>
      </c>
    </row>
    <row r="43" spans="1:176" x14ac:dyDescent="0.25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f>'Population2 431331'!JC45/'Population2 431331'!JD45</f>
        <v>0.75850891410048626</v>
      </c>
      <c r="EF43" s="107">
        <f>'Population2 431331'!JE45/'Population2 431331'!JF45</f>
        <v>0.76076555023923442</v>
      </c>
      <c r="EG43" s="107">
        <f>'Population2 431331'!JG45/'Population2 431331'!JH45</f>
        <v>0.7736156351791531</v>
      </c>
      <c r="EH43" s="107">
        <f>'Population2 431331'!JI45/'Population2 431331'!JJ45</f>
        <v>0.77147487844408424</v>
      </c>
      <c r="EI43" s="107">
        <f>'Population2 431331'!JK45/'Population2 431331'!JL45</f>
        <v>0.77495769881556686</v>
      </c>
      <c r="EJ43" s="107">
        <f>'Population2 431331'!JM45/'Population2 431331'!JN45</f>
        <v>0.767402376910017</v>
      </c>
      <c r="EK43" s="107">
        <f>'Population2 431331'!JO45/'Population2 431331'!JP45</f>
        <v>0.76977152899824253</v>
      </c>
      <c r="EL43" s="107">
        <f>'Population2 431331'!JQ45/'Population2 431331'!JR45</f>
        <v>0.75862068965517238</v>
      </c>
      <c r="EM43" s="107">
        <f>'Population2 431331'!JS45/'Population2 431331'!JT45</f>
        <v>0.7632058287795993</v>
      </c>
      <c r="EN43" s="107">
        <f>'Population2 431331'!JU45/'Population2 431331'!JV45</f>
        <v>0.76136363636363635</v>
      </c>
      <c r="EO43" s="107">
        <f>'Population2 431331'!JW45/'Population2 431331'!JX45</f>
        <v>0.75901328273244784</v>
      </c>
      <c r="EP43" s="107">
        <f>'Population2 431331'!JY45/'Population2 431331'!JZ45</f>
        <v>0.74721189591078063</v>
      </c>
      <c r="EQ43" s="107">
        <f>'Population2 431331'!KA45/'Population2 431331'!KB45</f>
        <v>0.74427480916030531</v>
      </c>
      <c r="ER43" s="107">
        <f>'Population2 431331'!KC45/'Population2 431331'!KD45</f>
        <v>0.74224806201550386</v>
      </c>
      <c r="ES43" s="107">
        <f>'Population2 431331'!KE45/'Population2 431331'!KF45</f>
        <v>0.74606299212598426</v>
      </c>
      <c r="ET43" s="107">
        <f>'Population2 431331'!KG45/'Population2 431331'!KH45</f>
        <v>0.74901185770750989</v>
      </c>
      <c r="EU43" s="107">
        <f>'Population2 431331'!KI45/'Population2 431331'!KJ45</f>
        <v>0.75486381322957197</v>
      </c>
      <c r="EV43" s="107">
        <f>'Population2 431331'!KK45/'Population2 431331'!KL45</f>
        <v>0.74851485148514851</v>
      </c>
      <c r="EW43" s="107">
        <f>'Population2 431331'!KM45/'Population2 431331'!KN45</f>
        <v>0.74348697394789576</v>
      </c>
      <c r="EX43" s="107">
        <f>'Population2 431331'!KO45/'Population2 431331'!KP45</f>
        <v>0.75146771037181992</v>
      </c>
      <c r="EY43" s="107">
        <f>'Population2 431331'!KQ45/'Population2 431331'!KR45</f>
        <v>0.75428571428571434</v>
      </c>
      <c r="EZ43" s="107">
        <f>'Population2 431331'!KS45/'Population2 431331'!KT45</f>
        <v>0.75238095238095237</v>
      </c>
      <c r="FA43" s="107">
        <f>'Population2 431331'!KU45/'Population2 431331'!KV45</f>
        <v>0.73937153419593349</v>
      </c>
      <c r="FB43" s="107">
        <f>'Population2 431331'!KW45/'Population2 431331'!KX45</f>
        <v>0.74954954954954955</v>
      </c>
      <c r="FC43" s="107">
        <f>'Population2 431331'!KY45/'Population2 431331'!KZ45</f>
        <v>0.73465703971119134</v>
      </c>
      <c r="FD43" s="107">
        <f>'Population2 431331'!LA45/'Population2 431331'!LB45</f>
        <v>0.73943661971830987</v>
      </c>
      <c r="FE43" s="107">
        <f>'Population2 431331'!LC45/'Population2 431331'!LD45</f>
        <v>0.726962457337884</v>
      </c>
      <c r="FF43" s="107">
        <f>'Population2 431331'!LE45/'Population2 431331'!LF45</f>
        <v>0.73344651952461803</v>
      </c>
      <c r="FG43" s="107">
        <f>'Population2 431331'!LG45/'Population2 431331'!LH45</f>
        <v>0.72068965517241379</v>
      </c>
      <c r="FH43" s="107">
        <f>'Population2 431331'!LI45/'Population2 431331'!LJ45</f>
        <v>0.71551724137931039</v>
      </c>
      <c r="FI43" s="107">
        <f>'Population2 431331'!LK45/'Population2 431331'!LL45</f>
        <v>0.72068965517241379</v>
      </c>
      <c r="FJ43" s="107">
        <f>'Population2 431331'!LM45/'Population2 431331'!LN45</f>
        <v>0.70671378091872794</v>
      </c>
      <c r="FK43" s="107">
        <f>'Population2 431331'!LO45/'Population2 431331'!LP45</f>
        <v>0.70921985815602839</v>
      </c>
      <c r="FL43" s="107">
        <f>'Population2 431331'!LQ45/'Population2 431331'!LR45</f>
        <v>0.70209059233449478</v>
      </c>
      <c r="FM43" s="107">
        <f>'Population2 431331'!LS45/'Population2 431331'!LT45</f>
        <v>0.69543147208121825</v>
      </c>
      <c r="FN43" s="107">
        <f>'Population2 431331'!LU45/'Population2 431331'!LV45</f>
        <v>0.69579831932773106</v>
      </c>
      <c r="FO43" s="107">
        <f>'Population2 431331'!LW45/'Population2 431331'!LX45</f>
        <v>0.68888888888888888</v>
      </c>
      <c r="FP43" s="107">
        <f>'Population2 431331'!LY45/'Population2 431331'!LZ45</f>
        <v>0.67182130584192434</v>
      </c>
      <c r="FQ43" s="107">
        <f>'Population2 431331'!MA45/'Population2 431331'!MB45</f>
        <v>0.67005076142131981</v>
      </c>
      <c r="FR43" s="107">
        <f>'Population2 431331'!MC45/'Population2 431331'!MD45</f>
        <v>0.67692307692307696</v>
      </c>
      <c r="FS43" s="107">
        <f>'Population2 431331'!ME45/'Population2 431331'!MF45</f>
        <v>0.66723842195540306</v>
      </c>
      <c r="FT43" s="107">
        <f>'Population2 431331'!MG45/'Population2 431331'!MH45</f>
        <v>0.66610455311973016</v>
      </c>
    </row>
    <row r="44" spans="1:176" x14ac:dyDescent="0.25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f>'Population2 431331'!JC46/'Population2 431331'!JD46</f>
        <v>0.76208178438661711</v>
      </c>
      <c r="EF44" s="107">
        <f>'Population2 431331'!JE46/'Population2 431331'!JF46</f>
        <v>0.76437847866419295</v>
      </c>
      <c r="EG44" s="107">
        <f>'Population2 431331'!JG46/'Population2 431331'!JH46</f>
        <v>0.77434456928838946</v>
      </c>
      <c r="EH44" s="107">
        <f>'Population2 431331'!JI46/'Population2 431331'!JJ46</f>
        <v>0.77161654135338342</v>
      </c>
      <c r="EI44" s="107">
        <f>'Population2 431331'!JK46/'Population2 431331'!JL46</f>
        <v>0.76707202993451828</v>
      </c>
      <c r="EJ44" s="107">
        <f>'Population2 431331'!JM46/'Population2 431331'!JN46</f>
        <v>0.7679924242424242</v>
      </c>
      <c r="EK44" s="107">
        <f>'Population2 431331'!JO46/'Population2 431331'!JP46</f>
        <v>0.77714825306893298</v>
      </c>
      <c r="EL44" s="107">
        <f>'Population2 431331'!JQ46/'Population2 431331'!JR46</f>
        <v>0.7691588785046729</v>
      </c>
      <c r="EM44" s="107">
        <f>'Population2 431331'!JS46/'Population2 431331'!JT46</f>
        <v>0.76802218114602583</v>
      </c>
      <c r="EN44" s="107">
        <f>'Population2 431331'!JU46/'Population2 431331'!JV46</f>
        <v>0.77043158861340677</v>
      </c>
      <c r="EO44" s="107">
        <f>'Population2 431331'!JW46/'Population2 431331'!JX46</f>
        <v>0.77077625570776254</v>
      </c>
      <c r="EP44" s="107">
        <f>'Population2 431331'!JY46/'Population2 431331'!JZ46</f>
        <v>0.76860254083484569</v>
      </c>
      <c r="EQ44" s="107">
        <f>'Population2 431331'!KA46/'Population2 431331'!KB46</f>
        <v>0.76010781671159033</v>
      </c>
      <c r="ER44" s="107">
        <f>'Population2 431331'!KC46/'Population2 431331'!KD46</f>
        <v>0.7639524245196706</v>
      </c>
      <c r="ES44" s="107">
        <f>'Population2 431331'!KE46/'Population2 431331'!KF46</f>
        <v>0.76134301270417426</v>
      </c>
      <c r="ET44" s="107">
        <f>'Population2 431331'!KG46/'Population2 431331'!KH46</f>
        <v>0.76895306859205781</v>
      </c>
      <c r="EU44" s="107">
        <f>'Population2 431331'!KI46/'Population2 431331'!KJ46</f>
        <v>0.76444043321299637</v>
      </c>
      <c r="EV44" s="107">
        <f>'Population2 431331'!KK46/'Population2 431331'!KL46</f>
        <v>0.75768535262206149</v>
      </c>
      <c r="EW44" s="107">
        <f>'Population2 431331'!KM46/'Population2 431331'!KN46</f>
        <v>0.76277372262773724</v>
      </c>
      <c r="EX44" s="107">
        <f>'Population2 431331'!KO46/'Population2 431331'!KP46</f>
        <v>0.76186213070725162</v>
      </c>
      <c r="EY44" s="107">
        <f>'Population2 431331'!KQ46/'Population2 431331'!KR46</f>
        <v>0.76853526220614832</v>
      </c>
      <c r="EZ44" s="107">
        <f>'Population2 431331'!KS46/'Population2 431331'!KT46</f>
        <v>0.77534246575342469</v>
      </c>
      <c r="FA44" s="107">
        <f>'Population2 431331'!KU46/'Population2 431331'!KV46</f>
        <v>0.77603686635944702</v>
      </c>
      <c r="FB44" s="107">
        <f>'Population2 431331'!KW46/'Population2 431331'!KX46</f>
        <v>0.77108433734939763</v>
      </c>
      <c r="FC44" s="107">
        <f>'Population2 431331'!KY46/'Population2 431331'!KZ46</f>
        <v>0.773394495412844</v>
      </c>
      <c r="FD44" s="107">
        <f>'Population2 431331'!LA46/'Population2 431331'!LB46</f>
        <v>0.77623026926648098</v>
      </c>
      <c r="FE44" s="107">
        <f>'Population2 431331'!LC46/'Population2 431331'!LD46</f>
        <v>0.77223230490018147</v>
      </c>
      <c r="FF44" s="107">
        <f>'Population2 431331'!LE46/'Population2 431331'!LF46</f>
        <v>0.76784101174345076</v>
      </c>
      <c r="FG44" s="107">
        <f>'Population2 431331'!LG46/'Population2 431331'!LH46</f>
        <v>0.77134986225895319</v>
      </c>
      <c r="FH44" s="107">
        <f>'Population2 431331'!LI46/'Population2 431331'!LJ46</f>
        <v>0.77538185085354894</v>
      </c>
      <c r="FI44" s="107">
        <f>'Population2 431331'!LK46/'Population2 431331'!LL46</f>
        <v>0.77527075812274371</v>
      </c>
      <c r="FJ44" s="107">
        <f>'Population2 431331'!LM46/'Population2 431331'!LN46</f>
        <v>0.76986301369863008</v>
      </c>
      <c r="FK44" s="107">
        <f>'Population2 431331'!LO46/'Population2 431331'!LP46</f>
        <v>0.77368905243790254</v>
      </c>
      <c r="FL44" s="107">
        <f>'Population2 431331'!LQ46/'Population2 431331'!LR46</f>
        <v>0.78976234003656309</v>
      </c>
      <c r="FM44" s="107">
        <f>'Population2 431331'!LS46/'Population2 431331'!LT46</f>
        <v>0.79385171790235076</v>
      </c>
      <c r="FN44" s="107">
        <f>'Population2 431331'!LU46/'Population2 431331'!LV46</f>
        <v>0.78752260397830021</v>
      </c>
      <c r="FO44" s="107">
        <f>'Population2 431331'!LW46/'Population2 431331'!LX46</f>
        <v>0.79086757990867584</v>
      </c>
      <c r="FP44" s="107">
        <f>'Population2 431331'!LY46/'Population2 431331'!LZ46</f>
        <v>0.79189189189189191</v>
      </c>
      <c r="FQ44" s="107">
        <f>'Population2 431331'!MA46/'Population2 431331'!MB46</f>
        <v>0.79752431476569408</v>
      </c>
      <c r="FR44" s="107">
        <f>'Population2 431331'!MC46/'Population2 431331'!MD46</f>
        <v>0.79122807017543861</v>
      </c>
      <c r="FS44" s="107">
        <f>'Population2 431331'!ME46/'Population2 431331'!MF46</f>
        <v>0.80228471001757473</v>
      </c>
      <c r="FT44" s="107">
        <f>'Population2 431331'!MG46/'Population2 431331'!MH46</f>
        <v>0.79629629629629628</v>
      </c>
    </row>
    <row r="45" spans="1:176" x14ac:dyDescent="0.25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f>'Population2 431331'!JC47/'Population2 431331'!JD47</f>
        <v>0.7069377990430622</v>
      </c>
      <c r="EF45" s="107">
        <f>'Population2 431331'!JE47/'Population2 431331'!JF47</f>
        <v>0.70325693606755124</v>
      </c>
      <c r="EG45" s="107">
        <f>'Population2 431331'!JG47/'Population2 431331'!JH47</f>
        <v>0.71309523809523812</v>
      </c>
      <c r="EH45" s="107">
        <f>'Population2 431331'!JI47/'Population2 431331'!JJ47</f>
        <v>0.71378091872791516</v>
      </c>
      <c r="EI45" s="107">
        <f>'Population2 431331'!JK47/'Population2 431331'!JL47</f>
        <v>0.71376811594202894</v>
      </c>
      <c r="EJ45" s="107">
        <f>'Population2 431331'!JM47/'Population2 431331'!JN47</f>
        <v>0.70776818742293468</v>
      </c>
      <c r="EK45" s="107">
        <f>'Population2 431331'!JO47/'Population2 431331'!JP47</f>
        <v>0.72727272727272729</v>
      </c>
      <c r="EL45" s="107">
        <f>'Population2 431331'!JQ47/'Population2 431331'!JR47</f>
        <v>0.73248407643312097</v>
      </c>
      <c r="EM45" s="107">
        <f>'Population2 431331'!JS47/'Population2 431331'!JT47</f>
        <v>0.73724489795918369</v>
      </c>
      <c r="EN45" s="107">
        <f>'Population2 431331'!JU47/'Population2 431331'!JV47</f>
        <v>0.75190839694656486</v>
      </c>
      <c r="EO45" s="107">
        <f>'Population2 431331'!JW47/'Population2 431331'!JX47</f>
        <v>0.75411913814955644</v>
      </c>
      <c r="EP45" s="107">
        <f>'Population2 431331'!JY47/'Population2 431331'!JZ47</f>
        <v>0.74307304785894202</v>
      </c>
      <c r="EQ45" s="107">
        <f>'Population2 431331'!KA47/'Population2 431331'!KB47</f>
        <v>0.73533083645443198</v>
      </c>
      <c r="ER45" s="107">
        <f>'Population2 431331'!KC47/'Population2 431331'!KD47</f>
        <v>0.7441860465116279</v>
      </c>
      <c r="ES45" s="107">
        <f>'Population2 431331'!KE47/'Population2 431331'!KF47</f>
        <v>0.73414634146341462</v>
      </c>
      <c r="ET45" s="107">
        <f>'Population2 431331'!KG47/'Population2 431331'!KH47</f>
        <v>0.74545454545454548</v>
      </c>
      <c r="EU45" s="107">
        <f>'Population2 431331'!KI47/'Population2 431331'!KJ47</f>
        <v>0.74614472123368925</v>
      </c>
      <c r="EV45" s="107">
        <f>'Population2 431331'!KK47/'Population2 431331'!KL47</f>
        <v>0.74764150943396224</v>
      </c>
      <c r="EW45" s="107">
        <f>'Population2 431331'!KM47/'Population2 431331'!KN47</f>
        <v>0.74282296650717705</v>
      </c>
      <c r="EX45" s="107">
        <f>'Population2 431331'!KO47/'Population2 431331'!KP47</f>
        <v>0.73892215568862274</v>
      </c>
      <c r="EY45" s="107">
        <f>'Population2 431331'!KQ47/'Population2 431331'!KR47</f>
        <v>0.74154589371980673</v>
      </c>
      <c r="EZ45" s="107">
        <f>'Population2 431331'!KS47/'Population2 431331'!KT47</f>
        <v>0.74306393244873337</v>
      </c>
      <c r="FA45" s="107">
        <f>'Population2 431331'!KU47/'Population2 431331'!KV47</f>
        <v>0.74547647768395653</v>
      </c>
      <c r="FB45" s="107">
        <f>'Population2 431331'!KW47/'Population2 431331'!KX47</f>
        <v>0.74216027874564461</v>
      </c>
      <c r="FC45" s="107">
        <f>'Population2 431331'!KY47/'Population2 431331'!KZ47</f>
        <v>0.73139534883720925</v>
      </c>
      <c r="FD45" s="107">
        <f>'Population2 431331'!LA47/'Population2 431331'!LB47</f>
        <v>0.72916666666666663</v>
      </c>
      <c r="FE45" s="107">
        <f>'Population2 431331'!LC47/'Population2 431331'!LD47</f>
        <v>0.73556581986143188</v>
      </c>
      <c r="FF45" s="107">
        <f>'Population2 431331'!LE47/'Population2 431331'!LF47</f>
        <v>0.73340961098398172</v>
      </c>
      <c r="FG45" s="107">
        <f>'Population2 431331'!LG47/'Population2 431331'!LH47</f>
        <v>0.74219653179190748</v>
      </c>
      <c r="FH45" s="107">
        <f>'Population2 431331'!LI47/'Population2 431331'!LJ47</f>
        <v>0.73714953271028039</v>
      </c>
      <c r="FI45" s="107">
        <f>'Population2 431331'!LK47/'Population2 431331'!LL47</f>
        <v>0.73892215568862274</v>
      </c>
      <c r="FJ45" s="107">
        <f>'Population2 431331'!LM47/'Population2 431331'!LN47</f>
        <v>0.73818181818181816</v>
      </c>
      <c r="FK45" s="107">
        <f>'Population2 431331'!LO47/'Population2 431331'!LP47</f>
        <v>0.74043062200956933</v>
      </c>
      <c r="FL45" s="107">
        <f>'Population2 431331'!LQ47/'Population2 431331'!LR47</f>
        <v>0.74429771908763509</v>
      </c>
      <c r="FM45" s="107">
        <f>'Population2 431331'!LS47/'Population2 431331'!LT47</f>
        <v>0.74106041923551169</v>
      </c>
      <c r="FN45" s="107">
        <f>'Population2 431331'!LU47/'Population2 431331'!LV47</f>
        <v>0.73975903614457827</v>
      </c>
      <c r="FO45" s="107">
        <f>'Population2 431331'!LW47/'Population2 431331'!LX47</f>
        <v>0.74047619047619051</v>
      </c>
      <c r="FP45" s="107">
        <f>'Population2 431331'!LY47/'Population2 431331'!LZ47</f>
        <v>0.73058823529411765</v>
      </c>
      <c r="FQ45" s="107">
        <f>'Population2 431331'!MA47/'Population2 431331'!MB47</f>
        <v>0.72325581395348837</v>
      </c>
      <c r="FR45" s="107">
        <f>'Population2 431331'!MC47/'Population2 431331'!MD47</f>
        <v>0.73659673659673663</v>
      </c>
      <c r="FS45" s="107">
        <f>'Population2 431331'!ME47/'Population2 431331'!MF47</f>
        <v>0.74289099526066349</v>
      </c>
      <c r="FT45" s="107">
        <f>'Population2 431331'!MG47/'Population2 431331'!MH47</f>
        <v>0.74197384066587391</v>
      </c>
    </row>
    <row r="46" spans="1:176" s="173" customFormat="1" ht="15.6" x14ac:dyDescent="0.3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f>'Population2 431331'!JC48/'Population2 431331'!JD48</f>
        <v>0.73382098386286221</v>
      </c>
      <c r="EF46" s="177">
        <f>'Population2 431331'!JE48/'Population2 431331'!JF48</f>
        <v>0.73284777048815741</v>
      </c>
      <c r="EG46" s="177">
        <f>'Population2 431331'!JG48/'Population2 431331'!JH48</f>
        <v>0.73365363375303738</v>
      </c>
      <c r="EH46" s="177">
        <f>'Population2 431331'!JI48/'Population2 431331'!JJ48</f>
        <v>0.73595196121639483</v>
      </c>
      <c r="EI46" s="177">
        <f>'Population2 431331'!JK48/'Population2 431331'!JL48</f>
        <v>0.74073047719337137</v>
      </c>
      <c r="EJ46" s="177">
        <f>'Population2 431331'!JM48/'Population2 431331'!JN48</f>
        <v>0.73896299603728299</v>
      </c>
      <c r="EK46" s="177">
        <f>'Population2 431331'!JO48/'Population2 431331'!JP48</f>
        <v>0.73942081041643282</v>
      </c>
      <c r="EL46" s="177">
        <f>'Population2 431331'!JQ48/'Population2 431331'!JR48</f>
        <v>0.74098120024840508</v>
      </c>
      <c r="EM46" s="177">
        <f>'Population2 431331'!JS48/'Population2 431331'!JT48</f>
        <v>0.74277472993608962</v>
      </c>
      <c r="EN46" s="177">
        <f>'Population2 431331'!JU48/'Population2 431331'!JV48</f>
        <v>0.74715067244130384</v>
      </c>
      <c r="EO46" s="177">
        <f>'Population2 431331'!JW48/'Population2 431331'!JX48</f>
        <v>0.74774311507256308</v>
      </c>
      <c r="EP46" s="177">
        <f>'Population2 431331'!JY48/'Population2 431331'!JZ48</f>
        <v>0.74439052240936343</v>
      </c>
      <c r="EQ46" s="177">
        <f>'Population2 431331'!KA48/'Population2 431331'!KB48</f>
        <v>0.73616899800171287</v>
      </c>
      <c r="ER46" s="177">
        <f>'Population2 431331'!KC48/'Population2 431331'!KD48</f>
        <v>0.73626310989512089</v>
      </c>
      <c r="ES46" s="177">
        <f>'Population2 431331'!KE48/'Population2 431331'!KF48</f>
        <v>0.73502773689573186</v>
      </c>
      <c r="ET46" s="177">
        <f>'Population2 431331'!KG48/'Population2 431331'!KH48</f>
        <v>0.73607203151378731</v>
      </c>
      <c r="EU46" s="177">
        <f>'Population2 431331'!KI48/'Population2 431331'!KJ48</f>
        <v>0.7368832765267922</v>
      </c>
      <c r="EV46" s="177">
        <f>'Population2 431331'!KK48/'Population2 431331'!KL48</f>
        <v>0.7342622125230821</v>
      </c>
      <c r="EW46" s="177">
        <f>'Population2 431331'!KM48/'Population2 431331'!KN48</f>
        <v>0.73584374648204431</v>
      </c>
      <c r="EX46" s="177">
        <f>'Population2 431331'!KO48/'Population2 431331'!KP48</f>
        <v>0.73778556887581992</v>
      </c>
      <c r="EY46" s="177">
        <f>'Population2 431331'!KQ48/'Population2 431331'!KR48</f>
        <v>0.74030525720746188</v>
      </c>
      <c r="EZ46" s="177">
        <f>'Population2 431331'!KS48/'Population2 431331'!KT48</f>
        <v>0.74148730212959801</v>
      </c>
      <c r="FA46" s="177">
        <f>'Population2 431331'!KU48/'Population2 431331'!KV48</f>
        <v>0.74206778695528341</v>
      </c>
      <c r="FB46" s="177">
        <f>'Population2 431331'!KW48/'Population2 431331'!KX48</f>
        <v>0.7395311788802913</v>
      </c>
      <c r="FC46" s="177">
        <f>'Population2 431331'!KY48/'Population2 431331'!KZ48</f>
        <v>0.73496229945008218</v>
      </c>
      <c r="FD46" s="177">
        <f>'Population2 431331'!LA48/'Population2 431331'!LB48</f>
        <v>0.73676145070662358</v>
      </c>
      <c r="FE46" s="177">
        <f>'Population2 431331'!LC48/'Population2 431331'!LD48</f>
        <v>0.73360009017132555</v>
      </c>
      <c r="FF46" s="177">
        <f>'Population2 431331'!LE48/'Population2 431331'!LF48</f>
        <v>0.73436709927524013</v>
      </c>
      <c r="FG46" s="177">
        <f>'Population2 431331'!LG48/'Population2 431331'!LH48</f>
        <v>0.73726301660980931</v>
      </c>
      <c r="FH46" s="177">
        <f>'Population2 431331'!LI48/'Population2 431331'!LJ48</f>
        <v>0.73533055524270752</v>
      </c>
      <c r="FI46" s="177">
        <f>'Population2 431331'!LK48/'Population2 431331'!LL48</f>
        <v>0.73471695979189056</v>
      </c>
      <c r="FJ46" s="177">
        <f>'Population2 431331'!LM48/'Population2 431331'!LN48</f>
        <v>0.73178921010698839</v>
      </c>
      <c r="FK46" s="177">
        <f>'Population2 431331'!LO48/'Population2 431331'!LP48</f>
        <v>0.73491918961984981</v>
      </c>
      <c r="FL46" s="177">
        <f>'Population2 431331'!LQ48/'Population2 431331'!LR48</f>
        <v>0.73987583300108217</v>
      </c>
      <c r="FM46" s="177">
        <f>'Population2 431331'!LS48/'Population2 431331'!LT48</f>
        <v>0.73488925395116977</v>
      </c>
      <c r="FN46" s="177">
        <f>'Population2 431331'!LU48/'Population2 431331'!LV48</f>
        <v>0.73492270230477375</v>
      </c>
      <c r="FO46" s="177">
        <f>'Population2 431331'!LW48/'Population2 431331'!LX48</f>
        <v>0.73287748643761297</v>
      </c>
      <c r="FP46" s="177">
        <f>'Population2 431331'!LY48/'Population2 431331'!LZ48</f>
        <v>0.73644294919313447</v>
      </c>
      <c r="FQ46" s="177">
        <f>'Population2 431331'!MA48/'Population2 431331'!MB48</f>
        <v>0.73449579594830994</v>
      </c>
      <c r="FR46" s="177">
        <f>'Population2 431331'!MC48/'Population2 431331'!MD48</f>
        <v>0.72942833004787389</v>
      </c>
      <c r="FS46" s="177">
        <f>'Population2 431331'!ME48/'Population2 431331'!MF48</f>
        <v>0.73353804162401914</v>
      </c>
      <c r="FT46" s="177">
        <f>'Population2 431331'!MG48/'Population2 431331'!MH48</f>
        <v>0.73389259829937792</v>
      </c>
    </row>
    <row r="47" spans="1:176" x14ac:dyDescent="0.25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f>'Population2 431331'!JC49/'Population2 431331'!JD49</f>
        <v>0.82352941176470584</v>
      </c>
      <c r="EF47" s="107">
        <f>'Population2 431331'!JE49/'Population2 431331'!JF49</f>
        <v>0.84313725490196079</v>
      </c>
      <c r="EG47" s="107">
        <f>'Population2 431331'!JG49/'Population2 431331'!JH49</f>
        <v>0.81730769230769229</v>
      </c>
      <c r="EH47" s="107">
        <f>'Population2 431331'!JI49/'Population2 431331'!JJ49</f>
        <v>0.80198019801980203</v>
      </c>
      <c r="EI47" s="107">
        <f>'Population2 431331'!JK49/'Population2 431331'!JL49</f>
        <v>0.79207920792079212</v>
      </c>
      <c r="EJ47" s="107">
        <f>'Population2 431331'!JM49/'Population2 431331'!JN49</f>
        <v>0.78947368421052633</v>
      </c>
      <c r="EK47" s="107">
        <f>'Population2 431331'!JO49/'Population2 431331'!JP49</f>
        <v>0.77173913043478259</v>
      </c>
      <c r="EL47" s="107">
        <f>'Population2 431331'!JQ49/'Population2 431331'!JR49</f>
        <v>0.75</v>
      </c>
      <c r="EM47" s="107">
        <f>'Population2 431331'!JS49/'Population2 431331'!JT49</f>
        <v>0.71875</v>
      </c>
      <c r="EN47" s="107">
        <f>'Population2 431331'!JU49/'Population2 431331'!JV49</f>
        <v>0.71739130434782605</v>
      </c>
      <c r="EO47" s="107">
        <f>'Population2 431331'!JW49/'Population2 431331'!JX49</f>
        <v>0.74444444444444446</v>
      </c>
      <c r="EP47" s="107">
        <f>'Population2 431331'!JY49/'Population2 431331'!JZ49</f>
        <v>0.74193548387096775</v>
      </c>
      <c r="EQ47" s="107">
        <f>'Population2 431331'!KA49/'Population2 431331'!KB49</f>
        <v>0.72164948453608246</v>
      </c>
      <c r="ER47" s="107">
        <f>'Population2 431331'!KC49/'Population2 431331'!KD49</f>
        <v>0.72916666666666663</v>
      </c>
      <c r="ES47" s="107">
        <f>'Population2 431331'!KE49/'Population2 431331'!KF49</f>
        <v>0.72448979591836737</v>
      </c>
      <c r="ET47" s="107">
        <f>'Population2 431331'!KG49/'Population2 431331'!KH49</f>
        <v>0.74528301886792447</v>
      </c>
      <c r="EU47" s="107">
        <f>'Population2 431331'!KI49/'Population2 431331'!KJ49</f>
        <v>0.73043478260869565</v>
      </c>
      <c r="EV47" s="107">
        <f>'Population2 431331'!KK49/'Population2 431331'!KL49</f>
        <v>0.73394495412844041</v>
      </c>
      <c r="EW47" s="107">
        <f>'Population2 431331'!KM49/'Population2 431331'!KN49</f>
        <v>0.7009345794392523</v>
      </c>
      <c r="EX47" s="107">
        <f>'Population2 431331'!KO49/'Population2 431331'!KP49</f>
        <v>0.72115384615384615</v>
      </c>
      <c r="EY47" s="107">
        <f>'Population2 431331'!KQ49/'Population2 431331'!KR49</f>
        <v>0.72115384615384615</v>
      </c>
      <c r="EZ47" s="107">
        <f>'Population2 431331'!KS49/'Population2 431331'!KT49</f>
        <v>0.70408163265306123</v>
      </c>
      <c r="FA47" s="107">
        <f>'Population2 431331'!KU49/'Population2 431331'!KV49</f>
        <v>0.69306930693069302</v>
      </c>
      <c r="FB47" s="107">
        <f>'Population2 431331'!KW49/'Population2 431331'!KX49</f>
        <v>0.68932038834951459</v>
      </c>
      <c r="FC47" s="107">
        <f>'Population2 431331'!KY49/'Population2 431331'!KZ49</f>
        <v>0.66363636363636369</v>
      </c>
      <c r="FD47" s="107">
        <f>'Population2 431331'!LA49/'Population2 431331'!LB49</f>
        <v>0.68518518518518523</v>
      </c>
      <c r="FE47" s="107">
        <f>'Population2 431331'!LC49/'Population2 431331'!LD49</f>
        <v>0.660377358490566</v>
      </c>
      <c r="FF47" s="107">
        <f>'Population2 431331'!LE49/'Population2 431331'!LF49</f>
        <v>0.68181818181818177</v>
      </c>
      <c r="FG47" s="107">
        <f>'Population2 431331'!LG49/'Population2 431331'!LH49</f>
        <v>0.67889908256880738</v>
      </c>
      <c r="FH47" s="107">
        <f>'Population2 431331'!LI49/'Population2 431331'!LJ49</f>
        <v>0.70175438596491224</v>
      </c>
      <c r="FI47" s="107">
        <f>'Population2 431331'!LK49/'Population2 431331'!LL49</f>
        <v>0.69911504424778759</v>
      </c>
      <c r="FJ47" s="107">
        <f>'Population2 431331'!LM49/'Population2 431331'!LN49</f>
        <v>0.68518518518518523</v>
      </c>
      <c r="FK47" s="107">
        <f>'Population2 431331'!LO49/'Population2 431331'!LP49</f>
        <v>0.66346153846153844</v>
      </c>
      <c r="FL47" s="107">
        <f>'Population2 431331'!LQ49/'Population2 431331'!LR49</f>
        <v>0.66666666666666663</v>
      </c>
      <c r="FM47" s="107">
        <f>'Population2 431331'!LS49/'Population2 431331'!LT49</f>
        <v>0.69811320754716977</v>
      </c>
      <c r="FN47" s="107">
        <f>'Population2 431331'!LU49/'Population2 431331'!LV49</f>
        <v>0.75</v>
      </c>
      <c r="FO47" s="107">
        <f>'Population2 431331'!LW49/'Population2 431331'!LX49</f>
        <v>0.73684210526315785</v>
      </c>
      <c r="FP47" s="107">
        <f>'Population2 431331'!LY49/'Population2 431331'!LZ49</f>
        <v>0.77064220183486243</v>
      </c>
      <c r="FQ47" s="107">
        <f>'Population2 431331'!MA49/'Population2 431331'!MB49</f>
        <v>0.83177570093457942</v>
      </c>
      <c r="FR47" s="107">
        <f>'Population2 431331'!MC49/'Population2 431331'!MD49</f>
        <v>0.8571428571428571</v>
      </c>
      <c r="FS47" s="107">
        <f>'Population2 431331'!ME49/'Population2 431331'!MF49</f>
        <v>0.86363636363636365</v>
      </c>
      <c r="FT47" s="107">
        <f>'Population2 431331'!MG49/'Population2 431331'!MH49</f>
        <v>0.84883720930232553</v>
      </c>
    </row>
    <row r="48" spans="1:176" x14ac:dyDescent="0.25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f>'Population2 431331'!JC50/'Population2 431331'!JD50</f>
        <v>0.73284313725490191</v>
      </c>
      <c r="EF48" s="107">
        <f>'Population2 431331'!JE50/'Population2 431331'!JF50</f>
        <v>0.74055415617128462</v>
      </c>
      <c r="EG48" s="107">
        <f>'Population2 431331'!JG50/'Population2 431331'!JH50</f>
        <v>0.73232323232323238</v>
      </c>
      <c r="EH48" s="107">
        <f>'Population2 431331'!JI50/'Population2 431331'!JJ50</f>
        <v>0.75255102040816324</v>
      </c>
      <c r="EI48" s="107">
        <f>'Population2 431331'!JK50/'Population2 431331'!JL50</f>
        <v>0.74494949494949492</v>
      </c>
      <c r="EJ48" s="107">
        <f>'Population2 431331'!JM50/'Population2 431331'!JN50</f>
        <v>0.78282828282828287</v>
      </c>
      <c r="EK48" s="107">
        <f>'Population2 431331'!JO50/'Population2 431331'!JP50</f>
        <v>0.78385416666666663</v>
      </c>
      <c r="EL48" s="107">
        <f>'Population2 431331'!JQ50/'Population2 431331'!JR50</f>
        <v>0.79088471849865949</v>
      </c>
      <c r="EM48" s="107">
        <f>'Population2 431331'!JS50/'Population2 431331'!JT50</f>
        <v>0.79076086956521741</v>
      </c>
      <c r="EN48" s="107">
        <f>'Population2 431331'!JU50/'Population2 431331'!JV50</f>
        <v>0.78514588859416445</v>
      </c>
      <c r="EO48" s="107">
        <f>'Population2 431331'!JW50/'Population2 431331'!JX50</f>
        <v>0.78215223097112863</v>
      </c>
      <c r="EP48" s="107">
        <f>'Population2 431331'!JY50/'Population2 431331'!JZ50</f>
        <v>0.78645833333333337</v>
      </c>
      <c r="EQ48" s="107">
        <f>'Population2 431331'!KA50/'Population2 431331'!KB50</f>
        <v>0.77479892761394098</v>
      </c>
      <c r="ER48" s="107">
        <f>'Population2 431331'!KC50/'Population2 431331'!KD50</f>
        <v>0.76902173913043481</v>
      </c>
      <c r="ES48" s="107">
        <f>'Population2 431331'!KE50/'Population2 431331'!KF50</f>
        <v>0.76839237057220711</v>
      </c>
      <c r="ET48" s="107">
        <f>'Population2 431331'!KG50/'Population2 431331'!KH50</f>
        <v>0.75471698113207553</v>
      </c>
      <c r="EU48" s="107">
        <f>'Population2 431331'!KI50/'Population2 431331'!KJ50</f>
        <v>0.76566757493188009</v>
      </c>
      <c r="EV48" s="107">
        <f>'Population2 431331'!KK50/'Population2 431331'!KL50</f>
        <v>0.76923076923076927</v>
      </c>
      <c r="EW48" s="107">
        <f>'Population2 431331'!KM50/'Population2 431331'!KN50</f>
        <v>0.75935828877005351</v>
      </c>
      <c r="EX48" s="107">
        <f>'Population2 431331'!KO50/'Population2 431331'!KP50</f>
        <v>0.75271739130434778</v>
      </c>
      <c r="EY48" s="107">
        <f>'Population2 431331'!KQ50/'Population2 431331'!KR50</f>
        <v>0.75531914893617025</v>
      </c>
      <c r="EZ48" s="107">
        <f>'Population2 431331'!KS50/'Population2 431331'!KT50</f>
        <v>0.78888888888888886</v>
      </c>
      <c r="FA48" s="107">
        <f>'Population2 431331'!KU50/'Population2 431331'!KV50</f>
        <v>0.77900552486187846</v>
      </c>
      <c r="FB48" s="107">
        <f>'Population2 431331'!KW50/'Population2 431331'!KX50</f>
        <v>0.77384196185286103</v>
      </c>
      <c r="FC48" s="107">
        <f>'Population2 431331'!KY50/'Population2 431331'!KZ50</f>
        <v>0.76190476190476186</v>
      </c>
      <c r="FD48" s="107">
        <f>'Population2 431331'!LA50/'Population2 431331'!LB50</f>
        <v>0.77061855670103097</v>
      </c>
      <c r="FE48" s="107">
        <f>'Population2 431331'!LC50/'Population2 431331'!LD50</f>
        <v>0.76982097186700771</v>
      </c>
      <c r="FF48" s="107">
        <f>'Population2 431331'!LE50/'Population2 431331'!LF50</f>
        <v>0.74559193954659952</v>
      </c>
      <c r="FG48" s="107">
        <f>'Population2 431331'!LG50/'Population2 431331'!LH50</f>
        <v>0.7384615384615385</v>
      </c>
      <c r="FH48" s="107">
        <f>'Population2 431331'!LI50/'Population2 431331'!LJ50</f>
        <v>0.73803526448362722</v>
      </c>
      <c r="FI48" s="107">
        <f>'Population2 431331'!LK50/'Population2 431331'!LL50</f>
        <v>0.72524752475247523</v>
      </c>
      <c r="FJ48" s="107">
        <f>'Population2 431331'!LM50/'Population2 431331'!LN50</f>
        <v>0.71733966745843225</v>
      </c>
      <c r="FK48" s="107">
        <f>'Population2 431331'!LO50/'Population2 431331'!LP50</f>
        <v>0.73838630806845962</v>
      </c>
      <c r="FL48" s="107">
        <f>'Population2 431331'!LQ50/'Population2 431331'!LR50</f>
        <v>0.74641148325358853</v>
      </c>
      <c r="FM48" s="107">
        <f>'Population2 431331'!LS50/'Population2 431331'!LT50</f>
        <v>0.75656324582338907</v>
      </c>
      <c r="FN48" s="107">
        <f>'Population2 431331'!LU50/'Population2 431331'!LV50</f>
        <v>0.76442307692307687</v>
      </c>
      <c r="FO48" s="107">
        <f>'Population2 431331'!LW50/'Population2 431331'!LX50</f>
        <v>0.76328502415458932</v>
      </c>
      <c r="FP48" s="107">
        <f>'Population2 431331'!LY50/'Population2 431331'!LZ50</f>
        <v>0.76528117359413206</v>
      </c>
      <c r="FQ48" s="107">
        <f>'Population2 431331'!MA50/'Population2 431331'!MB50</f>
        <v>0.76699029126213591</v>
      </c>
      <c r="FR48" s="107">
        <f>'Population2 431331'!MC50/'Population2 431331'!MD50</f>
        <v>0.76543209876543206</v>
      </c>
      <c r="FS48" s="107">
        <f>'Population2 431331'!ME50/'Population2 431331'!MF50</f>
        <v>0.77395577395577397</v>
      </c>
      <c r="FT48" s="107">
        <f>'Population2 431331'!MG50/'Population2 431331'!MH50</f>
        <v>0.78378378378378377</v>
      </c>
    </row>
    <row r="49" spans="1:176" x14ac:dyDescent="0.25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f>'Population2 431331'!JC51/'Population2 431331'!JD51</f>
        <v>0.78596491228070176</v>
      </c>
      <c r="EF49" s="107">
        <f>'Population2 431331'!JE51/'Population2 431331'!JF51</f>
        <v>0.79197080291970801</v>
      </c>
      <c r="EG49" s="107">
        <f>'Population2 431331'!JG51/'Population2 431331'!JH51</f>
        <v>0.77655677655677657</v>
      </c>
      <c r="EH49" s="107">
        <f>'Population2 431331'!JI51/'Population2 431331'!JJ51</f>
        <v>0.78014184397163122</v>
      </c>
      <c r="EI49" s="107">
        <f>'Population2 431331'!JK51/'Population2 431331'!JL51</f>
        <v>0.78596491228070176</v>
      </c>
      <c r="EJ49" s="107">
        <f>'Population2 431331'!JM51/'Population2 431331'!JN51</f>
        <v>0.76975945017182135</v>
      </c>
      <c r="EK49" s="107">
        <f>'Population2 431331'!JO51/'Population2 431331'!JP51</f>
        <v>0.76655052264808365</v>
      </c>
      <c r="EL49" s="107">
        <f>'Population2 431331'!JQ51/'Population2 431331'!JR51</f>
        <v>0.77272727272727271</v>
      </c>
      <c r="EM49" s="107">
        <f>'Population2 431331'!JS51/'Population2 431331'!JT51</f>
        <v>0.77385159010600701</v>
      </c>
      <c r="EN49" s="107">
        <f>'Population2 431331'!JU51/'Population2 431331'!JV51</f>
        <v>0.74570446735395191</v>
      </c>
      <c r="EO49" s="107">
        <f>'Population2 431331'!JW51/'Population2 431331'!JX51</f>
        <v>0.74827586206896557</v>
      </c>
      <c r="EP49" s="107">
        <f>'Population2 431331'!JY51/'Population2 431331'!JZ51</f>
        <v>0.75086505190311414</v>
      </c>
      <c r="EQ49" s="107">
        <f>'Population2 431331'!KA51/'Population2 431331'!KB51</f>
        <v>0.74914089347079038</v>
      </c>
      <c r="ER49" s="107">
        <f>'Population2 431331'!KC51/'Population2 431331'!KD51</f>
        <v>0.74247491638795982</v>
      </c>
      <c r="ES49" s="107">
        <f>'Population2 431331'!KE51/'Population2 431331'!KF51</f>
        <v>0.75081967213114753</v>
      </c>
      <c r="ET49" s="107">
        <f>'Population2 431331'!KG51/'Population2 431331'!KH51</f>
        <v>0.76158940397350994</v>
      </c>
      <c r="EU49" s="107">
        <f>'Population2 431331'!KI51/'Population2 431331'!KJ51</f>
        <v>0.73584905660377353</v>
      </c>
      <c r="EV49" s="107">
        <f>'Population2 431331'!KK51/'Population2 431331'!KL51</f>
        <v>0.72699386503067487</v>
      </c>
      <c r="EW49" s="107">
        <f>'Population2 431331'!KM51/'Population2 431331'!KN51</f>
        <v>0.72756410256410253</v>
      </c>
      <c r="EX49" s="107">
        <f>'Population2 431331'!KO51/'Population2 431331'!KP51</f>
        <v>0.73225806451612907</v>
      </c>
      <c r="EY49" s="107">
        <f>'Population2 431331'!KQ51/'Population2 431331'!KR51</f>
        <v>0.74744027303754268</v>
      </c>
      <c r="EZ49" s="107">
        <f>'Population2 431331'!KS51/'Population2 431331'!KT51</f>
        <v>0.74468085106382975</v>
      </c>
      <c r="FA49" s="107">
        <f>'Population2 431331'!KU51/'Population2 431331'!KV51</f>
        <v>0.72401433691756267</v>
      </c>
      <c r="FB49" s="107">
        <f>'Population2 431331'!KW51/'Population2 431331'!KX51</f>
        <v>0.71731448763250882</v>
      </c>
      <c r="FC49" s="107">
        <f>'Population2 431331'!KY51/'Population2 431331'!KZ51</f>
        <v>0.7021276595744681</v>
      </c>
      <c r="FD49" s="107">
        <f>'Population2 431331'!LA51/'Population2 431331'!LB51</f>
        <v>0.71724137931034482</v>
      </c>
      <c r="FE49" s="107">
        <f>'Population2 431331'!LC51/'Population2 431331'!LD51</f>
        <v>0.72438162544169615</v>
      </c>
      <c r="FF49" s="107">
        <f>'Population2 431331'!LE51/'Population2 431331'!LF51</f>
        <v>0.71947194719471952</v>
      </c>
      <c r="FG49" s="107">
        <f>'Population2 431331'!LG51/'Population2 431331'!LH51</f>
        <v>0.72668810289389063</v>
      </c>
      <c r="FH49" s="107">
        <f>'Population2 431331'!LI51/'Population2 431331'!LJ51</f>
        <v>0.71906354515050164</v>
      </c>
      <c r="FI49" s="107">
        <f>'Population2 431331'!LK51/'Population2 431331'!LL51</f>
        <v>0.70198675496688745</v>
      </c>
      <c r="FJ49" s="107">
        <f>'Population2 431331'!LM51/'Population2 431331'!LN51</f>
        <v>0.71096345514950166</v>
      </c>
      <c r="FK49" s="107">
        <f>'Population2 431331'!LO51/'Population2 431331'!LP51</f>
        <v>0.72425249169435213</v>
      </c>
      <c r="FL49" s="107">
        <f>'Population2 431331'!LQ51/'Population2 431331'!LR51</f>
        <v>0.70957095709570961</v>
      </c>
      <c r="FM49" s="107">
        <f>'Population2 431331'!LS51/'Population2 431331'!LT51</f>
        <v>0.7010309278350515</v>
      </c>
      <c r="FN49" s="107">
        <f>'Population2 431331'!LU51/'Population2 431331'!LV51</f>
        <v>0.71</v>
      </c>
      <c r="FO49" s="107">
        <f>'Population2 431331'!LW51/'Population2 431331'!LX51</f>
        <v>0.69767441860465118</v>
      </c>
      <c r="FP49" s="107">
        <f>'Population2 431331'!LY51/'Population2 431331'!LZ51</f>
        <v>0.70333333333333337</v>
      </c>
      <c r="FQ49" s="107">
        <f>'Population2 431331'!MA51/'Population2 431331'!MB51</f>
        <v>0.70588235294117652</v>
      </c>
      <c r="FR49" s="107">
        <f>'Population2 431331'!MC51/'Population2 431331'!MD51</f>
        <v>0.7290322580645161</v>
      </c>
      <c r="FS49" s="107">
        <f>'Population2 431331'!ME51/'Population2 431331'!MF51</f>
        <v>0.75601374570446733</v>
      </c>
      <c r="FT49" s="107">
        <f>'Population2 431331'!MG51/'Population2 431331'!MH51</f>
        <v>0.7593220338983051</v>
      </c>
    </row>
    <row r="50" spans="1:176" x14ac:dyDescent="0.25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f>'Population2 431331'!JC52/'Population2 431331'!JD52</f>
        <v>0.73853211009174313</v>
      </c>
      <c r="EF50" s="107">
        <f>'Population2 431331'!JE52/'Population2 431331'!JF52</f>
        <v>0.72727272727272729</v>
      </c>
      <c r="EG50" s="107">
        <f>'Population2 431331'!JG52/'Population2 431331'!JH52</f>
        <v>0.71759259259259256</v>
      </c>
      <c r="EH50" s="107">
        <f>'Population2 431331'!JI52/'Population2 431331'!JJ52</f>
        <v>0.73755656108597289</v>
      </c>
      <c r="EI50" s="107">
        <f>'Population2 431331'!JK52/'Population2 431331'!JL52</f>
        <v>0.75877192982456143</v>
      </c>
      <c r="EJ50" s="107">
        <f>'Population2 431331'!JM52/'Population2 431331'!JN52</f>
        <v>0.76050420168067223</v>
      </c>
      <c r="EK50" s="107">
        <f>'Population2 431331'!JO52/'Population2 431331'!JP52</f>
        <v>0.77155172413793105</v>
      </c>
      <c r="EL50" s="107">
        <f>'Population2 431331'!JQ52/'Population2 431331'!JR52</f>
        <v>0.76651982378854622</v>
      </c>
      <c r="EM50" s="107">
        <f>'Population2 431331'!JS52/'Population2 431331'!JT52</f>
        <v>0.76888888888888884</v>
      </c>
      <c r="EN50" s="107">
        <f>'Population2 431331'!JU52/'Population2 431331'!JV52</f>
        <v>0.7807017543859649</v>
      </c>
      <c r="EO50" s="107">
        <f>'Population2 431331'!JW52/'Population2 431331'!JX52</f>
        <v>0.77192982456140347</v>
      </c>
      <c r="EP50" s="107">
        <f>'Population2 431331'!JY52/'Population2 431331'!JZ52</f>
        <v>0.7678571428571429</v>
      </c>
      <c r="EQ50" s="107">
        <f>'Population2 431331'!KA52/'Population2 431331'!KB52</f>
        <v>0.76991150442477874</v>
      </c>
      <c r="ER50" s="107">
        <f>'Population2 431331'!KC52/'Population2 431331'!KD52</f>
        <v>0.80176211453744495</v>
      </c>
      <c r="ES50" s="107">
        <f>'Population2 431331'!KE52/'Population2 431331'!KF52</f>
        <v>0.80888888888888888</v>
      </c>
      <c r="ET50" s="107">
        <f>'Population2 431331'!KG52/'Population2 431331'!KH52</f>
        <v>0.80434782608695654</v>
      </c>
      <c r="EU50" s="107">
        <f>'Population2 431331'!KI52/'Population2 431331'!KJ52</f>
        <v>0.8</v>
      </c>
      <c r="EV50" s="107">
        <f>'Population2 431331'!KK52/'Population2 431331'!KL52</f>
        <v>0.77092511013215859</v>
      </c>
      <c r="EW50" s="107">
        <f>'Population2 431331'!KM52/'Population2 431331'!KN52</f>
        <v>0.77533039647577096</v>
      </c>
      <c r="EX50" s="107">
        <f>'Population2 431331'!KO52/'Population2 431331'!KP52</f>
        <v>0.77533039647577096</v>
      </c>
      <c r="EY50" s="107">
        <f>'Population2 431331'!KQ52/'Population2 431331'!KR52</f>
        <v>0.76576576576576572</v>
      </c>
      <c r="EZ50" s="107">
        <f>'Population2 431331'!KS52/'Population2 431331'!KT52</f>
        <v>0.75845410628019327</v>
      </c>
      <c r="FA50" s="107">
        <f>'Population2 431331'!KU52/'Population2 431331'!KV52</f>
        <v>0.755</v>
      </c>
      <c r="FB50" s="107">
        <f>'Population2 431331'!KW52/'Population2 431331'!KX52</f>
        <v>0.76811594202898548</v>
      </c>
      <c r="FC50" s="107">
        <f>'Population2 431331'!KY52/'Population2 431331'!KZ52</f>
        <v>0.75247524752475248</v>
      </c>
      <c r="FD50" s="107">
        <f>'Population2 431331'!LA52/'Population2 431331'!LB52</f>
        <v>0.76699029126213591</v>
      </c>
      <c r="FE50" s="107">
        <f>'Population2 431331'!LC52/'Population2 431331'!LD52</f>
        <v>0.77619047619047621</v>
      </c>
      <c r="FF50" s="107">
        <f>'Population2 431331'!LE52/'Population2 431331'!LF52</f>
        <v>0.76168224299065423</v>
      </c>
      <c r="FG50" s="107">
        <f>'Population2 431331'!LG52/'Population2 431331'!LH52</f>
        <v>0.77727272727272723</v>
      </c>
      <c r="FH50" s="107">
        <f>'Population2 431331'!LI52/'Population2 431331'!LJ52</f>
        <v>0.78733031674208143</v>
      </c>
      <c r="FI50" s="107">
        <f>'Population2 431331'!LK52/'Population2 431331'!LL52</f>
        <v>0.77973568281938321</v>
      </c>
      <c r="FJ50" s="107">
        <f>'Population2 431331'!LM52/'Population2 431331'!LN52</f>
        <v>0.76818181818181819</v>
      </c>
      <c r="FK50" s="107">
        <f>'Population2 431331'!LO52/'Population2 431331'!LP52</f>
        <v>0.76497695852534564</v>
      </c>
      <c r="FL50" s="107">
        <f>'Population2 431331'!LQ52/'Population2 431331'!LR52</f>
        <v>0.784037558685446</v>
      </c>
      <c r="FM50" s="107">
        <f>'Population2 431331'!LS52/'Population2 431331'!LT52</f>
        <v>0.76190476190476186</v>
      </c>
      <c r="FN50" s="107">
        <f>'Population2 431331'!LU52/'Population2 431331'!LV52</f>
        <v>0.80568720379146919</v>
      </c>
      <c r="FO50" s="107">
        <f>'Population2 431331'!LW52/'Population2 431331'!LX52</f>
        <v>0.79245283018867929</v>
      </c>
      <c r="FP50" s="107">
        <f>'Population2 431331'!LY52/'Population2 431331'!LZ52</f>
        <v>0.77522935779816515</v>
      </c>
      <c r="FQ50" s="107">
        <f>'Population2 431331'!MA52/'Population2 431331'!MB52</f>
        <v>0.76595744680851063</v>
      </c>
      <c r="FR50" s="107">
        <f>'Population2 431331'!MC52/'Population2 431331'!MD52</f>
        <v>0.77310924369747902</v>
      </c>
      <c r="FS50" s="107">
        <f>'Population2 431331'!ME52/'Population2 431331'!MF52</f>
        <v>0.79741379310344829</v>
      </c>
      <c r="FT50" s="107">
        <f>'Population2 431331'!MG52/'Population2 431331'!MH52</f>
        <v>0.80578512396694213</v>
      </c>
    </row>
    <row r="51" spans="1:176" x14ac:dyDescent="0.25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f>'Population2 431331'!JC53/'Population2 431331'!JD53</f>
        <v>0.80582524271844658</v>
      </c>
      <c r="EF51" s="107">
        <f>'Population2 431331'!JE53/'Population2 431331'!JF53</f>
        <v>0.81308411214953269</v>
      </c>
      <c r="EG51" s="107">
        <f>'Population2 431331'!JG53/'Population2 431331'!JH53</f>
        <v>0.81818181818181823</v>
      </c>
      <c r="EH51" s="107">
        <f>'Population2 431331'!JI53/'Population2 431331'!JJ53</f>
        <v>0.81553398058252424</v>
      </c>
      <c r="EI51" s="107">
        <f>'Population2 431331'!JK53/'Population2 431331'!JL53</f>
        <v>0.79807692307692313</v>
      </c>
      <c r="EJ51" s="107">
        <f>'Population2 431331'!JM53/'Population2 431331'!JN53</f>
        <v>0.79425837320574166</v>
      </c>
      <c r="EK51" s="107">
        <f>'Population2 431331'!JO53/'Population2 431331'!JP53</f>
        <v>0.79</v>
      </c>
      <c r="EL51" s="107">
        <f>'Population2 431331'!JQ53/'Population2 431331'!JR53</f>
        <v>0.77611940298507465</v>
      </c>
      <c r="EM51" s="107">
        <f>'Population2 431331'!JS53/'Population2 431331'!JT53</f>
        <v>0.78217821782178221</v>
      </c>
      <c r="EN51" s="107">
        <f>'Population2 431331'!JU53/'Population2 431331'!JV53</f>
        <v>0.76328502415458932</v>
      </c>
      <c r="EO51" s="107">
        <f>'Population2 431331'!JW53/'Population2 431331'!JX53</f>
        <v>0.75728155339805825</v>
      </c>
      <c r="EP51" s="107">
        <f>'Population2 431331'!JY53/'Population2 431331'!JZ53</f>
        <v>0.76168224299065423</v>
      </c>
      <c r="EQ51" s="107">
        <f>'Population2 431331'!KA53/'Population2 431331'!KB53</f>
        <v>0.75117370892018775</v>
      </c>
      <c r="ER51" s="107">
        <f>'Population2 431331'!KC53/'Population2 431331'!KD53</f>
        <v>0.74641148325358853</v>
      </c>
      <c r="ES51" s="107">
        <f>'Population2 431331'!KE53/'Population2 431331'!KF53</f>
        <v>0.74647887323943662</v>
      </c>
      <c r="ET51" s="107">
        <f>'Population2 431331'!KG53/'Population2 431331'!KH53</f>
        <v>0.73181818181818181</v>
      </c>
      <c r="EU51" s="107">
        <f>'Population2 431331'!KI53/'Population2 431331'!KJ53</f>
        <v>0.73148148148148151</v>
      </c>
      <c r="EV51" s="107">
        <f>'Population2 431331'!KK53/'Population2 431331'!KL53</f>
        <v>0.73023255813953492</v>
      </c>
      <c r="EW51" s="107">
        <f>'Population2 431331'!KM53/'Population2 431331'!KN53</f>
        <v>0.7342995169082126</v>
      </c>
      <c r="EX51" s="107">
        <f>'Population2 431331'!KO53/'Population2 431331'!KP53</f>
        <v>0.74634146341463414</v>
      </c>
      <c r="EY51" s="107">
        <f>'Population2 431331'!KQ53/'Population2 431331'!KR53</f>
        <v>0.76811594202898548</v>
      </c>
      <c r="EZ51" s="107">
        <f>'Population2 431331'!KS53/'Population2 431331'!KT53</f>
        <v>0.78817733990147787</v>
      </c>
      <c r="FA51" s="107">
        <f>'Population2 431331'!KU53/'Population2 431331'!KV53</f>
        <v>0.79126213592233008</v>
      </c>
      <c r="FB51" s="107">
        <f>'Population2 431331'!KW53/'Population2 431331'!KX53</f>
        <v>0.81818181818181823</v>
      </c>
      <c r="FC51" s="107">
        <f>'Population2 431331'!KY53/'Population2 431331'!KZ53</f>
        <v>0.81516587677725116</v>
      </c>
      <c r="FD51" s="107">
        <f>'Population2 431331'!LA53/'Population2 431331'!LB53</f>
        <v>0.8133971291866029</v>
      </c>
      <c r="FE51" s="107">
        <f>'Population2 431331'!LC53/'Population2 431331'!LD53</f>
        <v>0.80288461538461542</v>
      </c>
      <c r="FF51" s="107">
        <f>'Population2 431331'!LE53/'Population2 431331'!LF53</f>
        <v>0.78971962616822433</v>
      </c>
      <c r="FG51" s="107">
        <f>'Population2 431331'!LG53/'Population2 431331'!LH53</f>
        <v>0.80090497737556565</v>
      </c>
      <c r="FH51" s="107">
        <f>'Population2 431331'!LI53/'Population2 431331'!LJ53</f>
        <v>0.79723502304147464</v>
      </c>
      <c r="FI51" s="107">
        <f>'Population2 431331'!LK53/'Population2 431331'!LL53</f>
        <v>0.77828054298642535</v>
      </c>
      <c r="FJ51" s="107">
        <f>'Population2 431331'!LM53/'Population2 431331'!LN53</f>
        <v>0.78468899521531099</v>
      </c>
      <c r="FK51" s="107">
        <f>'Population2 431331'!LO53/'Population2 431331'!LP53</f>
        <v>0.78431372549019607</v>
      </c>
      <c r="FL51" s="107">
        <f>'Population2 431331'!LQ53/'Population2 431331'!LR53</f>
        <v>0.81067961165048541</v>
      </c>
      <c r="FM51" s="107">
        <f>'Population2 431331'!LS53/'Population2 431331'!LT53</f>
        <v>0.82629107981220662</v>
      </c>
      <c r="FN51" s="107">
        <f>'Population2 431331'!LU53/'Population2 431331'!LV53</f>
        <v>0.8125</v>
      </c>
      <c r="FO51" s="107">
        <f>'Population2 431331'!LW53/'Population2 431331'!LX53</f>
        <v>0.81415929203539827</v>
      </c>
      <c r="FP51" s="107">
        <f>'Population2 431331'!LY53/'Population2 431331'!LZ53</f>
        <v>0.82775119617224879</v>
      </c>
      <c r="FQ51" s="107">
        <f>'Population2 431331'!MA53/'Population2 431331'!MB53</f>
        <v>0.79545454545454541</v>
      </c>
      <c r="FR51" s="107">
        <f>'Population2 431331'!MC53/'Population2 431331'!MD53</f>
        <v>0.79357798165137616</v>
      </c>
      <c r="FS51" s="107">
        <f>'Population2 431331'!ME53/'Population2 431331'!MF53</f>
        <v>0.79090909090909089</v>
      </c>
      <c r="FT51" s="107">
        <f>'Population2 431331'!MG53/'Population2 431331'!MH53</f>
        <v>0.78280542986425339</v>
      </c>
    </row>
    <row r="52" spans="1:176" x14ac:dyDescent="0.25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f>'Population2 431331'!JC54/'Population2 431331'!JD54</f>
        <v>0.79695431472081213</v>
      </c>
      <c r="EF52" s="107">
        <f>'Population2 431331'!JE54/'Population2 431331'!JF54</f>
        <v>0.80548628428927682</v>
      </c>
      <c r="EG52" s="107">
        <f>'Population2 431331'!JG54/'Population2 431331'!JH54</f>
        <v>0.79448621553884713</v>
      </c>
      <c r="EH52" s="107">
        <f>'Population2 431331'!JI54/'Population2 431331'!JJ54</f>
        <v>0.78680203045685282</v>
      </c>
      <c r="EI52" s="107">
        <f>'Population2 431331'!JK54/'Population2 431331'!JL54</f>
        <v>0.79539641943734019</v>
      </c>
      <c r="EJ52" s="107">
        <f>'Population2 431331'!JM54/'Population2 431331'!JN54</f>
        <v>0.77694235588972427</v>
      </c>
      <c r="EK52" s="107">
        <f>'Population2 431331'!JO54/'Population2 431331'!JP54</f>
        <v>0.76368159203980102</v>
      </c>
      <c r="EL52" s="107">
        <f>'Population2 431331'!JQ54/'Population2 431331'!JR54</f>
        <v>0.73671497584541068</v>
      </c>
      <c r="EM52" s="107">
        <f>'Population2 431331'!JS54/'Population2 431331'!JT54</f>
        <v>0.73913043478260865</v>
      </c>
      <c r="EN52" s="107">
        <f>'Population2 431331'!JU54/'Population2 431331'!JV54</f>
        <v>0.74572127139364308</v>
      </c>
      <c r="EO52" s="107">
        <f>'Population2 431331'!JW54/'Population2 431331'!JX54</f>
        <v>0.74689826302729534</v>
      </c>
      <c r="EP52" s="107">
        <f>'Population2 431331'!JY54/'Population2 431331'!JZ54</f>
        <v>0.74938574938574942</v>
      </c>
      <c r="EQ52" s="107">
        <f>'Population2 431331'!KA54/'Population2 431331'!KB54</f>
        <v>0.75062344139650872</v>
      </c>
      <c r="ER52" s="107">
        <f>'Population2 431331'!KC54/'Population2 431331'!KD54</f>
        <v>0.77519379844961245</v>
      </c>
      <c r="ES52" s="107">
        <f>'Population2 431331'!KE54/'Population2 431331'!KF54</f>
        <v>0.78961038961038965</v>
      </c>
      <c r="ET52" s="107">
        <f>'Population2 431331'!KG54/'Population2 431331'!KH54</f>
        <v>0.77922077922077926</v>
      </c>
      <c r="EU52" s="107">
        <f>'Population2 431331'!KI54/'Population2 431331'!KJ54</f>
        <v>0.77500000000000002</v>
      </c>
      <c r="EV52" s="107">
        <f>'Population2 431331'!KK54/'Population2 431331'!KL54</f>
        <v>0.78590078328981727</v>
      </c>
      <c r="EW52" s="107">
        <f>'Population2 431331'!KM54/'Population2 431331'!KN54</f>
        <v>0.76115485564304464</v>
      </c>
      <c r="EX52" s="107">
        <f>'Population2 431331'!KO54/'Population2 431331'!KP54</f>
        <v>0.76501305483028725</v>
      </c>
      <c r="EY52" s="107">
        <f>'Population2 431331'!KQ54/'Population2 431331'!KR54</f>
        <v>0.76302083333333337</v>
      </c>
      <c r="EZ52" s="107">
        <f>'Population2 431331'!KS54/'Population2 431331'!KT54</f>
        <v>0.76227390180878551</v>
      </c>
      <c r="FA52" s="107">
        <f>'Population2 431331'!KU54/'Population2 431331'!KV54</f>
        <v>0.74686716791979946</v>
      </c>
      <c r="FB52" s="107">
        <f>'Population2 431331'!KW54/'Population2 431331'!KX54</f>
        <v>0.75252525252525249</v>
      </c>
      <c r="FC52" s="107">
        <f>'Population2 431331'!KY54/'Population2 431331'!KZ54</f>
        <v>0.77604166666666663</v>
      </c>
      <c r="FD52" s="107">
        <f>'Population2 431331'!LA54/'Population2 431331'!LB54</f>
        <v>0.78400000000000003</v>
      </c>
      <c r="FE52" s="107">
        <f>'Population2 431331'!LC54/'Population2 431331'!LD54</f>
        <v>0.78645833333333337</v>
      </c>
      <c r="FF52" s="107">
        <f>'Population2 431331'!LE54/'Population2 431331'!LF54</f>
        <v>0.78400000000000003</v>
      </c>
      <c r="FG52" s="107">
        <f>'Population2 431331'!LG54/'Population2 431331'!LH54</f>
        <v>0.80386740331491713</v>
      </c>
      <c r="FH52" s="107">
        <f>'Population2 431331'!LI54/'Population2 431331'!LJ54</f>
        <v>0.80371352785145889</v>
      </c>
      <c r="FI52" s="107">
        <f>'Population2 431331'!LK54/'Population2 431331'!LL54</f>
        <v>0.8</v>
      </c>
      <c r="FJ52" s="107">
        <f>'Population2 431331'!LM54/'Population2 431331'!LN54</f>
        <v>0.78977272727272729</v>
      </c>
      <c r="FK52" s="107">
        <f>'Population2 431331'!LO54/'Population2 431331'!LP54</f>
        <v>0.80626780626780625</v>
      </c>
      <c r="FL52" s="107">
        <f>'Population2 431331'!LQ54/'Population2 431331'!LR54</f>
        <v>0.7780898876404494</v>
      </c>
      <c r="FM52" s="107">
        <f>'Population2 431331'!LS54/'Population2 431331'!LT54</f>
        <v>0.78236914600550966</v>
      </c>
      <c r="FN52" s="107">
        <f>'Population2 431331'!LU54/'Population2 431331'!LV54</f>
        <v>0.80285714285714282</v>
      </c>
      <c r="FO52" s="107">
        <f>'Population2 431331'!LW54/'Population2 431331'!LX54</f>
        <v>0.79117647058823526</v>
      </c>
      <c r="FP52" s="107">
        <f>'Population2 431331'!LY54/'Population2 431331'!LZ54</f>
        <v>0.8</v>
      </c>
      <c r="FQ52" s="107">
        <f>'Population2 431331'!MA54/'Population2 431331'!MB54</f>
        <v>0.7834757834757835</v>
      </c>
      <c r="FR52" s="107">
        <f>'Population2 431331'!MC54/'Population2 431331'!MD54</f>
        <v>0.79369627507163321</v>
      </c>
      <c r="FS52" s="107">
        <f>'Population2 431331'!ME54/'Population2 431331'!MF54</f>
        <v>0.80701754385964908</v>
      </c>
      <c r="FT52" s="107">
        <f>'Population2 431331'!MG54/'Population2 431331'!MH54</f>
        <v>0.80235988200589969</v>
      </c>
    </row>
    <row r="53" spans="1:176" x14ac:dyDescent="0.25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f>'Population2 431331'!JC55/'Population2 431331'!JD55</f>
        <v>0.6640625</v>
      </c>
      <c r="EF53" s="107">
        <f>'Population2 431331'!JE55/'Population2 431331'!JF55</f>
        <v>0.67527675276752763</v>
      </c>
      <c r="EG53" s="107">
        <f>'Population2 431331'!JG55/'Population2 431331'!JH55</f>
        <v>0.68702290076335881</v>
      </c>
      <c r="EH53" s="107">
        <f>'Population2 431331'!JI55/'Population2 431331'!JJ55</f>
        <v>0.68283582089552242</v>
      </c>
      <c r="EI53" s="107">
        <f>'Population2 431331'!JK55/'Population2 431331'!JL55</f>
        <v>0.70188679245283014</v>
      </c>
      <c r="EJ53" s="107">
        <f>'Population2 431331'!JM55/'Population2 431331'!JN55</f>
        <v>0.6875</v>
      </c>
      <c r="EK53" s="107">
        <f>'Population2 431331'!JO55/'Population2 431331'!JP55</f>
        <v>0.68014705882352944</v>
      </c>
      <c r="EL53" s="107">
        <f>'Population2 431331'!JQ55/'Population2 431331'!JR55</f>
        <v>0.69003690036900367</v>
      </c>
      <c r="EM53" s="107">
        <f>'Population2 431331'!JS55/'Population2 431331'!JT55</f>
        <v>0.69597069597069594</v>
      </c>
      <c r="EN53" s="107">
        <f>'Population2 431331'!JU55/'Population2 431331'!JV55</f>
        <v>0.67636363636363639</v>
      </c>
      <c r="EO53" s="107">
        <f>'Population2 431331'!JW55/'Population2 431331'!JX55</f>
        <v>0.66181818181818186</v>
      </c>
      <c r="EP53" s="107">
        <f>'Population2 431331'!JY55/'Population2 431331'!JZ55</f>
        <v>0.65107913669064743</v>
      </c>
      <c r="EQ53" s="107">
        <f>'Population2 431331'!KA55/'Population2 431331'!KB55</f>
        <v>0.66304347826086951</v>
      </c>
      <c r="ER53" s="107">
        <f>'Population2 431331'!KC55/'Population2 431331'!KD55</f>
        <v>0.67028985507246375</v>
      </c>
      <c r="ES53" s="107">
        <f>'Population2 431331'!KE55/'Population2 431331'!KF55</f>
        <v>0.69259259259259254</v>
      </c>
      <c r="ET53" s="107">
        <f>'Population2 431331'!KG55/'Population2 431331'!KH55</f>
        <v>0.6785714285714286</v>
      </c>
      <c r="EU53" s="107">
        <f>'Population2 431331'!KI55/'Population2 431331'!KJ55</f>
        <v>0.67148014440433212</v>
      </c>
      <c r="EV53" s="107">
        <f>'Population2 431331'!KK55/'Population2 431331'!KL55</f>
        <v>0.67123287671232879</v>
      </c>
      <c r="EW53" s="107">
        <f>'Population2 431331'!KM55/'Population2 431331'!KN55</f>
        <v>0.65753424657534243</v>
      </c>
      <c r="EX53" s="107">
        <f>'Population2 431331'!KO55/'Population2 431331'!KP55</f>
        <v>0.64436619718309862</v>
      </c>
      <c r="EY53" s="107">
        <f>'Population2 431331'!KQ55/'Population2 431331'!KR55</f>
        <v>0.697508896797153</v>
      </c>
      <c r="EZ53" s="107">
        <f>'Population2 431331'!KS55/'Population2 431331'!KT55</f>
        <v>0.71119133574007221</v>
      </c>
      <c r="FA53" s="107">
        <f>'Population2 431331'!KU55/'Population2 431331'!KV55</f>
        <v>0.69615384615384612</v>
      </c>
      <c r="FB53" s="107">
        <f>'Population2 431331'!KW55/'Population2 431331'!KX55</f>
        <v>0.7094339622641509</v>
      </c>
      <c r="FC53" s="107">
        <f>'Population2 431331'!KY55/'Population2 431331'!KZ55</f>
        <v>0.70037453183520604</v>
      </c>
      <c r="FD53" s="107">
        <f>'Population2 431331'!LA55/'Population2 431331'!LB55</f>
        <v>0.72932330827067671</v>
      </c>
      <c r="FE53" s="107">
        <f>'Population2 431331'!LC55/'Population2 431331'!LD55</f>
        <v>0.72900763358778631</v>
      </c>
      <c r="FF53" s="107">
        <f>'Population2 431331'!LE55/'Population2 431331'!LF55</f>
        <v>0.73782771535580527</v>
      </c>
      <c r="FG53" s="107">
        <f>'Population2 431331'!LG55/'Population2 431331'!LH55</f>
        <v>0.7350746268656716</v>
      </c>
      <c r="FH53" s="107">
        <f>'Population2 431331'!LI55/'Population2 431331'!LJ55</f>
        <v>0.74460431654676262</v>
      </c>
      <c r="FI53" s="107">
        <f>'Population2 431331'!LK55/'Population2 431331'!LL55</f>
        <v>0.72499999999999998</v>
      </c>
      <c r="FJ53" s="107">
        <f>'Population2 431331'!LM55/'Population2 431331'!LN55</f>
        <v>0.7068965517241379</v>
      </c>
      <c r="FK53" s="107">
        <f>'Population2 431331'!LO55/'Population2 431331'!LP55</f>
        <v>0.71379310344827585</v>
      </c>
      <c r="FL53" s="107">
        <f>'Population2 431331'!LQ55/'Population2 431331'!LR55</f>
        <v>0.71621621621621623</v>
      </c>
      <c r="FM53" s="107">
        <f>'Population2 431331'!LS55/'Population2 431331'!LT55</f>
        <v>0.7142857142857143</v>
      </c>
      <c r="FN53" s="107">
        <f>'Population2 431331'!LU55/'Population2 431331'!LV55</f>
        <v>0.70934256055363321</v>
      </c>
      <c r="FO53" s="107">
        <f>'Population2 431331'!LW55/'Population2 431331'!LX55</f>
        <v>0.69047619047619047</v>
      </c>
      <c r="FP53" s="107">
        <f>'Population2 431331'!LY55/'Population2 431331'!LZ55</f>
        <v>0.71875</v>
      </c>
      <c r="FQ53" s="107">
        <f>'Population2 431331'!MA55/'Population2 431331'!MB55</f>
        <v>0.7432432432432432</v>
      </c>
      <c r="FR53" s="107">
        <f>'Population2 431331'!MC55/'Population2 431331'!MD55</f>
        <v>0.74149659863945583</v>
      </c>
      <c r="FS53" s="107">
        <f>'Population2 431331'!ME55/'Population2 431331'!MF55</f>
        <v>0.72108843537414968</v>
      </c>
      <c r="FT53" s="107">
        <f>'Population2 431331'!MG55/'Population2 431331'!MH55</f>
        <v>0.735593220338983</v>
      </c>
    </row>
    <row r="54" spans="1:176" x14ac:dyDescent="0.25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f>'Population2 431331'!JC56/'Population2 431331'!JD56</f>
        <v>0.73124999999999996</v>
      </c>
      <c r="EF54" s="107">
        <f>'Population2 431331'!JE56/'Population2 431331'!JF56</f>
        <v>0.74291497975708498</v>
      </c>
      <c r="EG54" s="107">
        <f>'Population2 431331'!JG56/'Population2 431331'!JH56</f>
        <v>0.74849094567404428</v>
      </c>
      <c r="EH54" s="107">
        <f>'Population2 431331'!JI56/'Population2 431331'!JJ56</f>
        <v>0.7549800796812749</v>
      </c>
      <c r="EI54" s="107">
        <f>'Population2 431331'!JK56/'Population2 431331'!JL56</f>
        <v>0.75875486381322954</v>
      </c>
      <c r="EJ54" s="107">
        <f>'Population2 431331'!JM56/'Population2 431331'!JN56</f>
        <v>0.74509803921568629</v>
      </c>
      <c r="EK54" s="107">
        <f>'Population2 431331'!JO56/'Population2 431331'!JP56</f>
        <v>0.74015748031496065</v>
      </c>
      <c r="EL54" s="107">
        <f>'Population2 431331'!JQ56/'Population2 431331'!JR56</f>
        <v>0.7375745526838966</v>
      </c>
      <c r="EM54" s="107">
        <f>'Population2 431331'!JS56/'Population2 431331'!JT56</f>
        <v>0.72834645669291342</v>
      </c>
      <c r="EN54" s="107">
        <f>'Population2 431331'!JU56/'Population2 431331'!JV56</f>
        <v>0.7321428571428571</v>
      </c>
      <c r="EO54" s="107">
        <f>'Population2 431331'!JW56/'Population2 431331'!JX56</f>
        <v>0.72945891783567129</v>
      </c>
      <c r="EP54" s="107">
        <f>'Population2 431331'!JY56/'Population2 431331'!JZ56</f>
        <v>0.74596774193548387</v>
      </c>
      <c r="EQ54" s="107">
        <f>'Population2 431331'!KA56/'Population2 431331'!KB56</f>
        <v>0.74155069582504973</v>
      </c>
      <c r="ER54" s="107">
        <f>'Population2 431331'!KC56/'Population2 431331'!KD56</f>
        <v>0.72781065088757402</v>
      </c>
      <c r="ES54" s="107">
        <f>'Population2 431331'!KE56/'Population2 431331'!KF56</f>
        <v>0.71875</v>
      </c>
      <c r="ET54" s="107">
        <f>'Population2 431331'!KG56/'Population2 431331'!KH56</f>
        <v>0.72480620155038755</v>
      </c>
      <c r="EU54" s="107">
        <f>'Population2 431331'!KI56/'Population2 431331'!KJ56</f>
        <v>0.71077504725897922</v>
      </c>
      <c r="EV54" s="107">
        <f>'Population2 431331'!KK56/'Population2 431331'!KL56</f>
        <v>0.71022727272727271</v>
      </c>
      <c r="EW54" s="107">
        <f>'Population2 431331'!KM56/'Population2 431331'!KN56</f>
        <v>0.71320754716981127</v>
      </c>
      <c r="EX54" s="107">
        <f>'Population2 431331'!KO56/'Population2 431331'!KP56</f>
        <v>0.70794824399260625</v>
      </c>
      <c r="EY54" s="107">
        <f>'Population2 431331'!KQ56/'Population2 431331'!KR56</f>
        <v>0.6950998185117967</v>
      </c>
      <c r="EZ54" s="107">
        <f>'Population2 431331'!KS56/'Population2 431331'!KT56</f>
        <v>0.6911487758945386</v>
      </c>
      <c r="FA54" s="107">
        <f>'Population2 431331'!KU56/'Population2 431331'!KV56</f>
        <v>0.69514563106796112</v>
      </c>
      <c r="FB54" s="107">
        <f>'Population2 431331'!KW56/'Population2 431331'!KX56</f>
        <v>0.6953125</v>
      </c>
      <c r="FC54" s="107">
        <f>'Population2 431331'!KY56/'Population2 431331'!KZ56</f>
        <v>0.68278529980657643</v>
      </c>
      <c r="FD54" s="107">
        <f>'Population2 431331'!LA56/'Population2 431331'!LB56</f>
        <v>0.69245647969052226</v>
      </c>
      <c r="FE54" s="107">
        <f>'Population2 431331'!LC56/'Population2 431331'!LD56</f>
        <v>0.69043151969981242</v>
      </c>
      <c r="FF54" s="107">
        <f>'Population2 431331'!LE56/'Population2 431331'!LF56</f>
        <v>0.70654205607476639</v>
      </c>
      <c r="FG54" s="107">
        <f>'Population2 431331'!LG56/'Population2 431331'!LH56</f>
        <v>0.68831168831168832</v>
      </c>
      <c r="FH54" s="107">
        <f>'Population2 431331'!LI56/'Population2 431331'!LJ56</f>
        <v>0.68738229755178903</v>
      </c>
      <c r="FI54" s="107">
        <f>'Population2 431331'!LK56/'Population2 431331'!LL56</f>
        <v>0.70037453183520604</v>
      </c>
      <c r="FJ54" s="107">
        <f>'Population2 431331'!LM56/'Population2 431331'!LN56</f>
        <v>0.71047619047619048</v>
      </c>
      <c r="FK54" s="107">
        <f>'Population2 431331'!LO56/'Population2 431331'!LP56</f>
        <v>0.7203883495145631</v>
      </c>
      <c r="FL54" s="107">
        <f>'Population2 431331'!LQ56/'Population2 431331'!LR56</f>
        <v>0.72286821705426352</v>
      </c>
      <c r="FM54" s="107">
        <f>'Population2 431331'!LS56/'Population2 431331'!LT56</f>
        <v>0.7210216110019646</v>
      </c>
      <c r="FN54" s="107">
        <f>'Population2 431331'!LU56/'Population2 431331'!LV56</f>
        <v>0.7084148727984344</v>
      </c>
      <c r="FO54" s="107">
        <f>'Population2 431331'!LW56/'Population2 431331'!LX56</f>
        <v>0.70634920634920639</v>
      </c>
      <c r="FP54" s="107">
        <f>'Population2 431331'!LY56/'Population2 431331'!LZ56</f>
        <v>0.70040485829959509</v>
      </c>
      <c r="FQ54" s="107">
        <f>'Population2 431331'!MA56/'Population2 431331'!MB56</f>
        <v>0.70019723865877714</v>
      </c>
      <c r="FR54" s="107">
        <f>'Population2 431331'!MC56/'Population2 431331'!MD56</f>
        <v>0.71401151631477922</v>
      </c>
      <c r="FS54" s="107">
        <f>'Population2 431331'!ME56/'Population2 431331'!MF56</f>
        <v>0.72189349112426038</v>
      </c>
      <c r="FT54" s="107">
        <f>'Population2 431331'!MG56/'Population2 431331'!MH56</f>
        <v>0.72455089820359286</v>
      </c>
    </row>
    <row r="55" spans="1:176" x14ac:dyDescent="0.25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f>'Population2 431331'!JC57/'Population2 431331'!JD57</f>
        <v>0.79761904761904767</v>
      </c>
      <c r="EF55" s="107">
        <f>'Population2 431331'!JE57/'Population2 431331'!JF57</f>
        <v>0.8294117647058824</v>
      </c>
      <c r="EG55" s="107">
        <f>'Population2 431331'!JG57/'Population2 431331'!JH57</f>
        <v>0.84</v>
      </c>
      <c r="EH55" s="107">
        <f>'Population2 431331'!JI57/'Population2 431331'!JJ57</f>
        <v>0.82485875706214684</v>
      </c>
      <c r="EI55" s="107">
        <f>'Population2 431331'!JK57/'Population2 431331'!JL57</f>
        <v>0.81142857142857139</v>
      </c>
      <c r="EJ55" s="107">
        <f>'Population2 431331'!JM57/'Population2 431331'!JN57</f>
        <v>0.79629629629629628</v>
      </c>
      <c r="EK55" s="107">
        <f>'Population2 431331'!JO57/'Population2 431331'!JP57</f>
        <v>0.8</v>
      </c>
      <c r="EL55" s="107">
        <f>'Population2 431331'!JQ57/'Population2 431331'!JR57</f>
        <v>0.8125</v>
      </c>
      <c r="EM55" s="107">
        <f>'Population2 431331'!JS57/'Population2 431331'!JT57</f>
        <v>0.79354838709677422</v>
      </c>
      <c r="EN55" s="107">
        <f>'Population2 431331'!JU57/'Population2 431331'!JV57</f>
        <v>0.78205128205128205</v>
      </c>
      <c r="EO55" s="107">
        <f>'Population2 431331'!JW57/'Population2 431331'!JX57</f>
        <v>0.76774193548387093</v>
      </c>
      <c r="EP55" s="107">
        <f>'Population2 431331'!JY57/'Population2 431331'!JZ57</f>
        <v>0.79729729729729726</v>
      </c>
      <c r="EQ55" s="107">
        <f>'Population2 431331'!KA57/'Population2 431331'!KB57</f>
        <v>0.79452054794520544</v>
      </c>
      <c r="ER55" s="107">
        <f>'Population2 431331'!KC57/'Population2 431331'!KD57</f>
        <v>0.77483443708609268</v>
      </c>
      <c r="ES55" s="107">
        <f>'Population2 431331'!KE57/'Population2 431331'!KF57</f>
        <v>0.80272108843537415</v>
      </c>
      <c r="ET55" s="107">
        <f>'Population2 431331'!KG57/'Population2 431331'!KH57</f>
        <v>0.80254777070063699</v>
      </c>
      <c r="EU55" s="107">
        <f>'Population2 431331'!KI57/'Population2 431331'!KJ57</f>
        <v>0.8125</v>
      </c>
      <c r="EV55" s="107">
        <f>'Population2 431331'!KK57/'Population2 431331'!KL57</f>
        <v>0.79605263157894735</v>
      </c>
      <c r="EW55" s="107">
        <f>'Population2 431331'!KM57/'Population2 431331'!KN57</f>
        <v>0.79333333333333333</v>
      </c>
      <c r="EX55" s="107">
        <f>'Population2 431331'!KO57/'Population2 431331'!KP57</f>
        <v>0.79617834394904463</v>
      </c>
      <c r="EY55" s="107">
        <f>'Population2 431331'!KQ57/'Population2 431331'!KR57</f>
        <v>0.78523489932885904</v>
      </c>
      <c r="EZ55" s="107">
        <f>'Population2 431331'!KS57/'Population2 431331'!KT57</f>
        <v>0.79865771812080533</v>
      </c>
      <c r="FA55" s="107">
        <f>'Population2 431331'!KU57/'Population2 431331'!KV57</f>
        <v>0.77333333333333332</v>
      </c>
      <c r="FB55" s="107">
        <f>'Population2 431331'!KW57/'Population2 431331'!KX57</f>
        <v>0.7857142857142857</v>
      </c>
      <c r="FC55" s="107">
        <f>'Population2 431331'!KY57/'Population2 431331'!KZ57</f>
        <v>0.79470198675496684</v>
      </c>
      <c r="FD55" s="107">
        <f>'Population2 431331'!LA57/'Population2 431331'!LB57</f>
        <v>0.77483443708609268</v>
      </c>
      <c r="FE55" s="107">
        <f>'Population2 431331'!LC57/'Population2 431331'!LD57</f>
        <v>0.76158940397350994</v>
      </c>
      <c r="FF55" s="107">
        <f>'Population2 431331'!LE57/'Population2 431331'!LF57</f>
        <v>0.73248407643312097</v>
      </c>
      <c r="FG55" s="107">
        <f>'Population2 431331'!LG57/'Population2 431331'!LH57</f>
        <v>0.73417721518987344</v>
      </c>
      <c r="FH55" s="107">
        <f>'Population2 431331'!LI57/'Population2 431331'!LJ57</f>
        <v>0.74683544303797467</v>
      </c>
      <c r="FI55" s="107">
        <f>'Population2 431331'!LK57/'Population2 431331'!LL57</f>
        <v>0.76433121019108285</v>
      </c>
      <c r="FJ55" s="107">
        <f>'Population2 431331'!LM57/'Population2 431331'!LN57</f>
        <v>0.76829268292682928</v>
      </c>
      <c r="FK55" s="107">
        <f>'Population2 431331'!LO57/'Population2 431331'!LP57</f>
        <v>0.76249999999999996</v>
      </c>
      <c r="FL55" s="107">
        <f>'Population2 431331'!LQ57/'Population2 431331'!LR57</f>
        <v>0.75</v>
      </c>
      <c r="FM55" s="107">
        <f>'Population2 431331'!LS57/'Population2 431331'!LT57</f>
        <v>0.7407407407407407</v>
      </c>
      <c r="FN55" s="107">
        <f>'Population2 431331'!LU57/'Population2 431331'!LV57</f>
        <v>0.73939393939393938</v>
      </c>
      <c r="FO55" s="107">
        <f>'Population2 431331'!LW57/'Population2 431331'!LX57</f>
        <v>0.6964285714285714</v>
      </c>
      <c r="FP55" s="107">
        <f>'Population2 431331'!LY57/'Population2 431331'!LZ57</f>
        <v>0.72455089820359286</v>
      </c>
      <c r="FQ55" s="107">
        <f>'Population2 431331'!MA57/'Population2 431331'!MB57</f>
        <v>0.7142857142857143</v>
      </c>
      <c r="FR55" s="107">
        <f>'Population2 431331'!MC57/'Population2 431331'!MD57</f>
        <v>0.67682926829268297</v>
      </c>
      <c r="FS55" s="107">
        <f>'Population2 431331'!ME57/'Population2 431331'!MF57</f>
        <v>0.66878980891719741</v>
      </c>
      <c r="FT55" s="107">
        <f>'Population2 431331'!MG57/'Population2 431331'!MH57</f>
        <v>0.67295597484276726</v>
      </c>
    </row>
    <row r="56" spans="1:176" x14ac:dyDescent="0.25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f>'Population2 431331'!JC58/'Population2 431331'!JD58</f>
        <v>0.74117647058823533</v>
      </c>
      <c r="EF56" s="107">
        <f>'Population2 431331'!JE58/'Population2 431331'!JF58</f>
        <v>0.77029702970297032</v>
      </c>
      <c r="EG56" s="107">
        <f>'Population2 431331'!JG58/'Population2 431331'!JH58</f>
        <v>0.77220077220077221</v>
      </c>
      <c r="EH56" s="107">
        <f>'Population2 431331'!JI58/'Population2 431331'!JJ58</f>
        <v>0.76673040152963667</v>
      </c>
      <c r="EI56" s="107">
        <f>'Population2 431331'!JK58/'Population2 431331'!JL58</f>
        <v>0.77671755725190839</v>
      </c>
      <c r="EJ56" s="107">
        <f>'Population2 431331'!JM58/'Population2 431331'!JN58</f>
        <v>0.76571428571428568</v>
      </c>
      <c r="EK56" s="107">
        <f>'Population2 431331'!JO58/'Population2 431331'!JP58</f>
        <v>0.76538461538461533</v>
      </c>
      <c r="EL56" s="107">
        <f>'Population2 431331'!JQ58/'Population2 431331'!JR58</f>
        <v>0.76086956521739135</v>
      </c>
      <c r="EM56" s="107">
        <f>'Population2 431331'!JS58/'Population2 431331'!JT58</f>
        <v>0.75</v>
      </c>
      <c r="EN56" s="107">
        <f>'Population2 431331'!JU58/'Population2 431331'!JV58</f>
        <v>0.76861167002012076</v>
      </c>
      <c r="EO56" s="107">
        <f>'Population2 431331'!JW58/'Population2 431331'!JX58</f>
        <v>0.76104417670682734</v>
      </c>
      <c r="EP56" s="107">
        <f>'Population2 431331'!JY58/'Population2 431331'!JZ58</f>
        <v>0.77432712215320909</v>
      </c>
      <c r="EQ56" s="107">
        <f>'Population2 431331'!KA58/'Population2 431331'!KB58</f>
        <v>0.76844262295081966</v>
      </c>
      <c r="ER56" s="107">
        <f>'Population2 431331'!KC58/'Population2 431331'!KD58</f>
        <v>0.77358490566037741</v>
      </c>
      <c r="ES56" s="107">
        <f>'Population2 431331'!KE58/'Population2 431331'!KF58</f>
        <v>0.7713097713097713</v>
      </c>
      <c r="ET56" s="107">
        <f>'Population2 431331'!KG58/'Population2 431331'!KH58</f>
        <v>0.77432712215320909</v>
      </c>
      <c r="EU56" s="107">
        <f>'Population2 431331'!KI58/'Population2 431331'!KJ58</f>
        <v>0.77350427350427353</v>
      </c>
      <c r="EV56" s="107">
        <f>'Population2 431331'!KK58/'Population2 431331'!KL58</f>
        <v>0.77924944812362029</v>
      </c>
      <c r="EW56" s="107">
        <f>'Population2 431331'!KM58/'Population2 431331'!KN58</f>
        <v>0.76906318082788672</v>
      </c>
      <c r="EX56" s="107">
        <f>'Population2 431331'!KO58/'Population2 431331'!KP58</f>
        <v>0.76600441501103755</v>
      </c>
      <c r="EY56" s="107">
        <f>'Population2 431331'!KQ58/'Population2 431331'!KR58</f>
        <v>0.76201372997711669</v>
      </c>
      <c r="EZ56" s="107">
        <f>'Population2 431331'!KS58/'Population2 431331'!KT58</f>
        <v>0.75345622119815669</v>
      </c>
      <c r="FA56" s="107">
        <f>'Population2 431331'!KU58/'Population2 431331'!KV58</f>
        <v>0.77511961722488043</v>
      </c>
      <c r="FB56" s="107">
        <f>'Population2 431331'!KW58/'Population2 431331'!KX58</f>
        <v>0.79611650485436891</v>
      </c>
      <c r="FC56" s="107">
        <f>'Population2 431331'!KY58/'Population2 431331'!KZ58</f>
        <v>0.79357798165137616</v>
      </c>
      <c r="FD56" s="107">
        <f>'Population2 431331'!LA58/'Population2 431331'!LB58</f>
        <v>0.77977528089887638</v>
      </c>
      <c r="FE56" s="107">
        <f>'Population2 431331'!LC58/'Population2 431331'!LD58</f>
        <v>0.77954545454545454</v>
      </c>
      <c r="FF56" s="107">
        <f>'Population2 431331'!LE58/'Population2 431331'!LF58</f>
        <v>0.77727272727272723</v>
      </c>
      <c r="FG56" s="107">
        <f>'Population2 431331'!LG58/'Population2 431331'!LH58</f>
        <v>0.77111111111111108</v>
      </c>
      <c r="FH56" s="107">
        <f>'Population2 431331'!LI58/'Population2 431331'!LJ58</f>
        <v>0.77181208053691275</v>
      </c>
      <c r="FI56" s="107">
        <f>'Population2 431331'!LK58/'Population2 431331'!LL58</f>
        <v>0.77130044843049328</v>
      </c>
      <c r="FJ56" s="107">
        <f>'Population2 431331'!LM58/'Population2 431331'!LN58</f>
        <v>0.76993166287015946</v>
      </c>
      <c r="FK56" s="107">
        <f>'Population2 431331'!LO58/'Population2 431331'!LP58</f>
        <v>0.7790178571428571</v>
      </c>
      <c r="FL56" s="107">
        <f>'Population2 431331'!LQ58/'Population2 431331'!LR58</f>
        <v>0.79726651480637811</v>
      </c>
      <c r="FM56" s="107">
        <f>'Population2 431331'!LS58/'Population2 431331'!LT58</f>
        <v>0.78911564625850339</v>
      </c>
      <c r="FN56" s="107">
        <f>'Population2 431331'!LU58/'Population2 431331'!LV58</f>
        <v>0.7857142857142857</v>
      </c>
      <c r="FO56" s="107">
        <f>'Population2 431331'!LW58/'Population2 431331'!LX58</f>
        <v>0.77345537757437066</v>
      </c>
      <c r="FP56" s="107">
        <f>'Population2 431331'!LY58/'Population2 431331'!LZ58</f>
        <v>0.77704194260485648</v>
      </c>
      <c r="FQ56" s="107">
        <f>'Population2 431331'!MA58/'Population2 431331'!MB58</f>
        <v>0.77680525164113789</v>
      </c>
      <c r="FR56" s="107">
        <f>'Population2 431331'!MC58/'Population2 431331'!MD58</f>
        <v>0.77207392197125257</v>
      </c>
      <c r="FS56" s="107">
        <f>'Population2 431331'!ME58/'Population2 431331'!MF58</f>
        <v>0.77154308617234468</v>
      </c>
      <c r="FT56" s="107">
        <f>'Population2 431331'!MG58/'Population2 431331'!MH58</f>
        <v>0.77709611451942739</v>
      </c>
    </row>
    <row r="57" spans="1:176" x14ac:dyDescent="0.25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f>'Population2 431331'!JC59/'Population2 431331'!JD59</f>
        <v>0.7831325301204819</v>
      </c>
      <c r="EF57" s="107">
        <f>'Population2 431331'!JE59/'Population2 431331'!JF59</f>
        <v>0.77643504531722052</v>
      </c>
      <c r="EG57" s="107">
        <f>'Population2 431331'!JG59/'Population2 431331'!JH59</f>
        <v>0.7630769230769231</v>
      </c>
      <c r="EH57" s="107">
        <f>'Population2 431331'!JI59/'Population2 431331'!JJ59</f>
        <v>0.76470588235294112</v>
      </c>
      <c r="EI57" s="107">
        <f>'Population2 431331'!JK59/'Population2 431331'!JL59</f>
        <v>0.77460317460317463</v>
      </c>
      <c r="EJ57" s="107">
        <f>'Population2 431331'!JM59/'Population2 431331'!JN59</f>
        <v>0.75641025641025639</v>
      </c>
      <c r="EK57" s="107">
        <f>'Population2 431331'!JO59/'Population2 431331'!JP59</f>
        <v>0.78104575163398693</v>
      </c>
      <c r="EL57" s="107">
        <f>'Population2 431331'!JQ59/'Population2 431331'!JR59</f>
        <v>0.77551020408163263</v>
      </c>
      <c r="EM57" s="107">
        <f>'Population2 431331'!JS59/'Population2 431331'!JT59</f>
        <v>0.78472222222222221</v>
      </c>
      <c r="EN57" s="107">
        <f>'Population2 431331'!JU59/'Population2 431331'!JV59</f>
        <v>0.78397212543554007</v>
      </c>
      <c r="EO57" s="107">
        <f>'Population2 431331'!JW59/'Population2 431331'!JX59</f>
        <v>0.78873239436619713</v>
      </c>
      <c r="EP57" s="107">
        <f>'Population2 431331'!JY59/'Population2 431331'!JZ59</f>
        <v>0.79054054054054057</v>
      </c>
      <c r="EQ57" s="107">
        <f>'Population2 431331'!KA59/'Population2 431331'!KB59</f>
        <v>0.78965517241379313</v>
      </c>
      <c r="ER57" s="107">
        <f>'Population2 431331'!KC59/'Population2 431331'!KD59</f>
        <v>0.77972027972027969</v>
      </c>
      <c r="ES57" s="107">
        <f>'Population2 431331'!KE59/'Population2 431331'!KF59</f>
        <v>0.80139372822299648</v>
      </c>
      <c r="ET57" s="107">
        <f>'Population2 431331'!KG59/'Population2 431331'!KH59</f>
        <v>0.81481481481481477</v>
      </c>
      <c r="EU57" s="107">
        <f>'Population2 431331'!KI59/'Population2 431331'!KJ59</f>
        <v>0.81311475409836065</v>
      </c>
      <c r="EV57" s="107">
        <f>'Population2 431331'!KK59/'Population2 431331'!KL59</f>
        <v>0.79411764705882348</v>
      </c>
      <c r="EW57" s="107">
        <f>'Population2 431331'!KM59/'Population2 431331'!KN59</f>
        <v>0.80412371134020622</v>
      </c>
      <c r="EX57" s="107">
        <f>'Population2 431331'!KO59/'Population2 431331'!KP59</f>
        <v>0.81314878892733566</v>
      </c>
      <c r="EY57" s="107">
        <f>'Population2 431331'!KQ59/'Population2 431331'!KR59</f>
        <v>0.80212014134275622</v>
      </c>
      <c r="EZ57" s="107">
        <f>'Population2 431331'!KS59/'Population2 431331'!KT59</f>
        <v>0.80442804428044279</v>
      </c>
      <c r="FA57" s="107">
        <f>'Population2 431331'!KU59/'Population2 431331'!KV59</f>
        <v>0.83333333333333337</v>
      </c>
      <c r="FB57" s="107">
        <f>'Population2 431331'!KW59/'Population2 431331'!KX59</f>
        <v>0.81403508771929822</v>
      </c>
      <c r="FC57" s="107">
        <f>'Population2 431331'!KY59/'Population2 431331'!KZ59</f>
        <v>0.78156996587030714</v>
      </c>
      <c r="FD57" s="107">
        <f>'Population2 431331'!LA59/'Population2 431331'!LB59</f>
        <v>0.77076411960132896</v>
      </c>
      <c r="FE57" s="107">
        <f>'Population2 431331'!LC59/'Population2 431331'!LD59</f>
        <v>0.75657894736842102</v>
      </c>
      <c r="FF57" s="107">
        <f>'Population2 431331'!LE59/'Population2 431331'!LF59</f>
        <v>0.76254180602006694</v>
      </c>
      <c r="FG57" s="107">
        <f>'Population2 431331'!LG59/'Population2 431331'!LH59</f>
        <v>0.73666666666666669</v>
      </c>
      <c r="FH57" s="107">
        <f>'Population2 431331'!LI59/'Population2 431331'!LJ59</f>
        <v>0.74587458745874591</v>
      </c>
      <c r="FI57" s="107">
        <f>'Population2 431331'!LK59/'Population2 431331'!LL59</f>
        <v>0.75328947368421051</v>
      </c>
      <c r="FJ57" s="107">
        <f>'Population2 431331'!LM59/'Population2 431331'!LN59</f>
        <v>0.7516556291390728</v>
      </c>
      <c r="FK57" s="107">
        <f>'Population2 431331'!LO59/'Population2 431331'!LP59</f>
        <v>0.73333333333333328</v>
      </c>
      <c r="FL57" s="107">
        <f>'Population2 431331'!LQ59/'Population2 431331'!LR59</f>
        <v>0.74161073825503354</v>
      </c>
      <c r="FM57" s="107">
        <f>'Population2 431331'!LS59/'Population2 431331'!LT59</f>
        <v>0.734006734006734</v>
      </c>
      <c r="FN57" s="107">
        <f>'Population2 431331'!LU59/'Population2 431331'!LV59</f>
        <v>0.7516556291390728</v>
      </c>
      <c r="FO57" s="107">
        <f>'Population2 431331'!LW59/'Population2 431331'!LX59</f>
        <v>0.74757281553398058</v>
      </c>
      <c r="FP57" s="107">
        <f>'Population2 431331'!LY59/'Population2 431331'!LZ59</f>
        <v>0.76623376623376627</v>
      </c>
      <c r="FQ57" s="107">
        <f>'Population2 431331'!MA59/'Population2 431331'!MB59</f>
        <v>0.76543209876543206</v>
      </c>
      <c r="FR57" s="107">
        <f>'Population2 431331'!MC59/'Population2 431331'!MD59</f>
        <v>0.77064220183486243</v>
      </c>
      <c r="FS57" s="107">
        <f>'Population2 431331'!ME59/'Population2 431331'!MF59</f>
        <v>0.76595744680851063</v>
      </c>
      <c r="FT57" s="107">
        <f>'Population2 431331'!MG59/'Population2 431331'!MH59</f>
        <v>0.77639751552795033</v>
      </c>
    </row>
    <row r="58" spans="1:176" x14ac:dyDescent="0.25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f>'Population2 431331'!JC60/'Population2 431331'!JD60</f>
        <v>0.76340243030736243</v>
      </c>
      <c r="EF58" s="107">
        <f>'Population2 431331'!JE60/'Population2 431331'!JF60</f>
        <v>0.76386913229018494</v>
      </c>
      <c r="EG58" s="107">
        <f>'Population2 431331'!JG60/'Population2 431331'!JH60</f>
        <v>0.75700280112044815</v>
      </c>
      <c r="EH58" s="107">
        <f>'Population2 431331'!JI60/'Population2 431331'!JJ60</f>
        <v>0.75831024930747926</v>
      </c>
      <c r="EI58" s="107">
        <f>'Population2 431331'!JK60/'Population2 431331'!JL60</f>
        <v>0.76216968011126562</v>
      </c>
      <c r="EJ58" s="107">
        <f>'Population2 431331'!JM60/'Population2 431331'!JN60</f>
        <v>0.76719944405837392</v>
      </c>
      <c r="EK58" s="107">
        <f>'Population2 431331'!JO60/'Population2 431331'!JP60</f>
        <v>0.76039464411557434</v>
      </c>
      <c r="EL58" s="107">
        <f>'Population2 431331'!JQ60/'Population2 431331'!JR60</f>
        <v>0.76797153024911036</v>
      </c>
      <c r="EM58" s="107">
        <f>'Population2 431331'!JS60/'Population2 431331'!JT60</f>
        <v>0.75874375446109921</v>
      </c>
      <c r="EN58" s="107">
        <f>'Population2 431331'!JU60/'Population2 431331'!JV60</f>
        <v>0.76148796498905913</v>
      </c>
      <c r="EO58" s="107">
        <f>'Population2 431331'!JW60/'Population2 431331'!JX60</f>
        <v>0.75967859751643541</v>
      </c>
      <c r="EP58" s="107">
        <f>'Population2 431331'!JY60/'Population2 431331'!JZ60</f>
        <v>0.760522496371553</v>
      </c>
      <c r="EQ58" s="107">
        <f>'Population2 431331'!KA60/'Population2 431331'!KB60</f>
        <v>0.76108726752503575</v>
      </c>
      <c r="ER58" s="107">
        <f>'Population2 431331'!KC60/'Population2 431331'!KD60</f>
        <v>0.76416430594900853</v>
      </c>
      <c r="ES58" s="107">
        <f>'Population2 431331'!KE60/'Population2 431331'!KF60</f>
        <v>0.76133984647592468</v>
      </c>
      <c r="ET58" s="107">
        <f>'Population2 431331'!KG60/'Population2 431331'!KH60</f>
        <v>0.75210084033613445</v>
      </c>
      <c r="EU58" s="107">
        <f>'Population2 431331'!KI60/'Population2 431331'!KJ60</f>
        <v>0.75831636116768497</v>
      </c>
      <c r="EV58" s="107">
        <f>'Population2 431331'!KK60/'Population2 431331'!KL60</f>
        <v>0.74828532235939649</v>
      </c>
      <c r="EW58" s="107">
        <f>'Population2 431331'!KM60/'Population2 431331'!KN60</f>
        <v>0.74025974025974028</v>
      </c>
      <c r="EX58" s="107">
        <f>'Population2 431331'!KO60/'Population2 431331'!KP60</f>
        <v>0.74842326559215133</v>
      </c>
      <c r="EY58" s="107">
        <f>'Population2 431331'!KQ60/'Population2 431331'!KR60</f>
        <v>0.74807017543859644</v>
      </c>
      <c r="EZ58" s="107">
        <f>'Population2 431331'!KS60/'Population2 431331'!KT60</f>
        <v>0.74166075230660045</v>
      </c>
      <c r="FA58" s="107">
        <f>'Population2 431331'!KU60/'Population2 431331'!KV60</f>
        <v>0.7448275862068966</v>
      </c>
      <c r="FB58" s="107">
        <f>'Population2 431331'!KW60/'Population2 431331'!KX60</f>
        <v>0.75722145804676755</v>
      </c>
      <c r="FC58" s="107">
        <f>'Population2 431331'!KY60/'Population2 431331'!KZ60</f>
        <v>0.74377942165433764</v>
      </c>
      <c r="FD58" s="107">
        <f>'Population2 431331'!LA60/'Population2 431331'!LB60</f>
        <v>0.7407407407407407</v>
      </c>
      <c r="FE58" s="107">
        <f>'Population2 431331'!LC60/'Population2 431331'!LD60</f>
        <v>0.73884077281812122</v>
      </c>
      <c r="FF58" s="107">
        <f>'Population2 431331'!LE60/'Population2 431331'!LF60</f>
        <v>0.74152823920265776</v>
      </c>
      <c r="FG58" s="107">
        <f>'Population2 431331'!LG60/'Population2 431331'!LH60</f>
        <v>0.74245472837022131</v>
      </c>
      <c r="FH58" s="107">
        <f>'Population2 431331'!LI60/'Population2 431331'!LJ60</f>
        <v>0.73747494989979956</v>
      </c>
      <c r="FI58" s="107">
        <f>'Population2 431331'!LK60/'Population2 431331'!LL60</f>
        <v>0.73505976095617531</v>
      </c>
      <c r="FJ58" s="107">
        <f>'Population2 431331'!LM60/'Population2 431331'!LN60</f>
        <v>0.73448965977318215</v>
      </c>
      <c r="FK58" s="107">
        <f>'Population2 431331'!LO60/'Population2 431331'!LP60</f>
        <v>0.73645484949832773</v>
      </c>
      <c r="FL58" s="107">
        <f>'Population2 431331'!LQ60/'Population2 431331'!LR60</f>
        <v>0.73586161011310713</v>
      </c>
      <c r="FM58" s="107">
        <f>'Population2 431331'!LS60/'Population2 431331'!LT60</f>
        <v>0.73604727511490475</v>
      </c>
      <c r="FN58" s="107">
        <f>'Population2 431331'!LU60/'Population2 431331'!LV60</f>
        <v>0.74302788844621515</v>
      </c>
      <c r="FO58" s="107">
        <f>'Population2 431331'!LW60/'Population2 431331'!LX60</f>
        <v>0.74336870026525204</v>
      </c>
      <c r="FP58" s="107">
        <f>'Population2 431331'!LY60/'Population2 431331'!LZ60</f>
        <v>0.76086956521739135</v>
      </c>
      <c r="FQ58" s="107">
        <f>'Population2 431331'!MA60/'Population2 431331'!MB60</f>
        <v>0.76690741956664477</v>
      </c>
      <c r="FR58" s="107">
        <f>'Population2 431331'!MC60/'Population2 431331'!MD60</f>
        <v>0.7755627009646302</v>
      </c>
      <c r="FS58" s="107">
        <f>'Population2 431331'!ME60/'Population2 431331'!MF60</f>
        <v>0.77720207253886009</v>
      </c>
      <c r="FT58" s="107">
        <f>'Population2 431331'!MG60/'Population2 431331'!MH60</f>
        <v>0.77792378449408672</v>
      </c>
    </row>
    <row r="59" spans="1:176" x14ac:dyDescent="0.25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f>'Population2 431331'!JC61/'Population2 431331'!JD61</f>
        <v>0.78378378378378377</v>
      </c>
      <c r="EF59" s="107">
        <f>'Population2 431331'!JE61/'Population2 431331'!JF61</f>
        <v>0.78274760383386577</v>
      </c>
      <c r="EG59" s="107">
        <f>'Population2 431331'!JG61/'Population2 431331'!JH61</f>
        <v>0.78594249201277955</v>
      </c>
      <c r="EH59" s="107">
        <f>'Population2 431331'!JI61/'Population2 431331'!JJ61</f>
        <v>0.78797468354430378</v>
      </c>
      <c r="EI59" s="107">
        <f>'Population2 431331'!JK61/'Population2 431331'!JL61</f>
        <v>0.78095238095238095</v>
      </c>
      <c r="EJ59" s="107">
        <f>'Population2 431331'!JM61/'Population2 431331'!JN61</f>
        <v>0.76340694006309151</v>
      </c>
      <c r="EK59" s="107">
        <f>'Population2 431331'!JO61/'Population2 431331'!JP61</f>
        <v>0.76851851851851849</v>
      </c>
      <c r="EL59" s="107">
        <f>'Population2 431331'!JQ61/'Population2 431331'!JR61</f>
        <v>0.75404530744336573</v>
      </c>
      <c r="EM59" s="107">
        <f>'Population2 431331'!JS61/'Population2 431331'!JT61</f>
        <v>0.75570032573289903</v>
      </c>
      <c r="EN59" s="107">
        <f>'Population2 431331'!JU61/'Population2 431331'!JV61</f>
        <v>0.76340694006309151</v>
      </c>
      <c r="EO59" s="107">
        <f>'Population2 431331'!JW61/'Population2 431331'!JX61</f>
        <v>0.74294670846394983</v>
      </c>
      <c r="EP59" s="107">
        <f>'Population2 431331'!JY61/'Population2 431331'!JZ61</f>
        <v>0.74062499999999998</v>
      </c>
      <c r="EQ59" s="107">
        <f>'Population2 431331'!KA61/'Population2 431331'!KB61</f>
        <v>0.73026315789473684</v>
      </c>
      <c r="ER59" s="107">
        <f>'Population2 431331'!KC61/'Population2 431331'!KD61</f>
        <v>0.71704180064308687</v>
      </c>
      <c r="ES59" s="107">
        <f>'Population2 431331'!KE61/'Population2 431331'!KF61</f>
        <v>0.71710526315789469</v>
      </c>
      <c r="ET59" s="107">
        <f>'Population2 431331'!KG61/'Population2 431331'!KH61</f>
        <v>0.70096463022508038</v>
      </c>
      <c r="EU59" s="107">
        <f>'Population2 431331'!KI61/'Population2 431331'!KJ61</f>
        <v>0.70858895705521474</v>
      </c>
      <c r="EV59" s="107">
        <f>'Population2 431331'!KK61/'Population2 431331'!KL61</f>
        <v>0.72670807453416153</v>
      </c>
      <c r="EW59" s="107">
        <f>'Population2 431331'!KM61/'Population2 431331'!KN61</f>
        <v>0.72923076923076924</v>
      </c>
      <c r="EX59" s="107">
        <f>'Population2 431331'!KO61/'Population2 431331'!KP61</f>
        <v>0.71612903225806457</v>
      </c>
      <c r="EY59" s="107">
        <f>'Population2 431331'!KQ61/'Population2 431331'!KR61</f>
        <v>0.67628205128205132</v>
      </c>
      <c r="EZ59" s="107">
        <f>'Population2 431331'!KS61/'Population2 431331'!KT61</f>
        <v>0.67961165048543692</v>
      </c>
      <c r="FA59" s="107">
        <f>'Population2 431331'!KU61/'Population2 431331'!KV61</f>
        <v>0.69255663430420711</v>
      </c>
      <c r="FB59" s="107">
        <f>'Population2 431331'!KW61/'Population2 431331'!KX61</f>
        <v>0.69774919614147912</v>
      </c>
      <c r="FC59" s="107">
        <f>'Population2 431331'!KY61/'Population2 431331'!KZ61</f>
        <v>0.68454258675078861</v>
      </c>
      <c r="FD59" s="107">
        <f>'Population2 431331'!LA61/'Population2 431331'!LB61</f>
        <v>0.70153846153846156</v>
      </c>
      <c r="FE59" s="107">
        <f>'Population2 431331'!LC61/'Population2 431331'!LD61</f>
        <v>0.70807453416149069</v>
      </c>
      <c r="FF59" s="107">
        <f>'Population2 431331'!LE61/'Population2 431331'!LF61</f>
        <v>0.69182389937106914</v>
      </c>
      <c r="FG59" s="107">
        <f>'Population2 431331'!LG61/'Population2 431331'!LH61</f>
        <v>0.71739130434782605</v>
      </c>
      <c r="FH59" s="107">
        <f>'Population2 431331'!LI61/'Population2 431331'!LJ61</f>
        <v>0.73170731707317072</v>
      </c>
      <c r="FI59" s="107">
        <f>'Population2 431331'!LK61/'Population2 431331'!LL61</f>
        <v>0.74691358024691357</v>
      </c>
      <c r="FJ59" s="107">
        <f>'Population2 431331'!LM61/'Population2 431331'!LN61</f>
        <v>0.75465838509316774</v>
      </c>
      <c r="FK59" s="107">
        <f>'Population2 431331'!LO61/'Population2 431331'!LP61</f>
        <v>0.74534161490683226</v>
      </c>
      <c r="FL59" s="107">
        <f>'Population2 431331'!LQ61/'Population2 431331'!LR61</f>
        <v>0.73870967741935489</v>
      </c>
      <c r="FM59" s="107">
        <f>'Population2 431331'!LS61/'Population2 431331'!LT61</f>
        <v>0.72756410256410253</v>
      </c>
      <c r="FN59" s="107">
        <f>'Population2 431331'!LU61/'Population2 431331'!LV61</f>
        <v>0.72786885245901645</v>
      </c>
      <c r="FO59" s="107">
        <f>'Population2 431331'!LW61/'Population2 431331'!LX61</f>
        <v>0.73289902280130292</v>
      </c>
      <c r="FP59" s="107">
        <f>'Population2 431331'!LY61/'Population2 431331'!LZ61</f>
        <v>0.75562700964630225</v>
      </c>
      <c r="FQ59" s="107">
        <f>'Population2 431331'!MA61/'Population2 431331'!MB61</f>
        <v>0.7639751552795031</v>
      </c>
      <c r="FR59" s="107">
        <f>'Population2 431331'!MC61/'Population2 431331'!MD61</f>
        <v>0.77469135802469136</v>
      </c>
      <c r="FS59" s="107">
        <f>'Population2 431331'!ME61/'Population2 431331'!MF61</f>
        <v>0.78106508875739644</v>
      </c>
      <c r="FT59" s="107">
        <f>'Population2 431331'!MG61/'Population2 431331'!MH61</f>
        <v>0.81547619047619047</v>
      </c>
    </row>
    <row r="60" spans="1:176" x14ac:dyDescent="0.25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f>'Population2 431331'!JC62/'Population2 431331'!JD62</f>
        <v>0.78556034482758619</v>
      </c>
      <c r="EF60" s="107">
        <f>'Population2 431331'!JE62/'Population2 431331'!JF62</f>
        <v>0.79347826086956519</v>
      </c>
      <c r="EG60" s="107">
        <f>'Population2 431331'!JG62/'Population2 431331'!JH62</f>
        <v>0.79782608695652169</v>
      </c>
      <c r="EH60" s="107">
        <f>'Population2 431331'!JI62/'Population2 431331'!JJ62</f>
        <v>0.80743982494529543</v>
      </c>
      <c r="EI60" s="107">
        <f>'Population2 431331'!JK62/'Population2 431331'!JL62</f>
        <v>0.81468926553672316</v>
      </c>
      <c r="EJ60" s="107">
        <f>'Population2 431331'!JM62/'Population2 431331'!JN62</f>
        <v>0.81974741676234208</v>
      </c>
      <c r="EK60" s="107">
        <f>'Population2 431331'!JO62/'Population2 431331'!JP62</f>
        <v>0.81569965870307171</v>
      </c>
      <c r="EL60" s="107">
        <f>'Population2 431331'!JQ62/'Population2 431331'!JR62</f>
        <v>0.81839348079161811</v>
      </c>
      <c r="EM60" s="107">
        <f>'Population2 431331'!JS62/'Population2 431331'!JT62</f>
        <v>0.82359679266895758</v>
      </c>
      <c r="EN60" s="107">
        <f>'Population2 431331'!JU62/'Population2 431331'!JV62</f>
        <v>0.81639722863741337</v>
      </c>
      <c r="EO60" s="107">
        <f>'Population2 431331'!JW62/'Population2 431331'!JX62</f>
        <v>0.80887372013651881</v>
      </c>
      <c r="EP60" s="107">
        <f>'Population2 431331'!JY62/'Population2 431331'!JZ62</f>
        <v>0.80498866213151932</v>
      </c>
      <c r="EQ60" s="107">
        <f>'Population2 431331'!KA62/'Population2 431331'!KB62</f>
        <v>0.80067567567567566</v>
      </c>
      <c r="ER60" s="107">
        <f>'Population2 431331'!KC62/'Population2 431331'!KD62</f>
        <v>0.81369248035914699</v>
      </c>
      <c r="ES60" s="107">
        <f>'Population2 431331'!KE62/'Population2 431331'!KF62</f>
        <v>0.81187010078387456</v>
      </c>
      <c r="ET60" s="107">
        <f>'Population2 431331'!KG62/'Population2 431331'!KH62</f>
        <v>0.80648769574944068</v>
      </c>
      <c r="EU60" s="107">
        <f>'Population2 431331'!KI62/'Population2 431331'!KJ62</f>
        <v>0.81599123767798465</v>
      </c>
      <c r="EV60" s="107">
        <f>'Population2 431331'!KK62/'Population2 431331'!KL62</f>
        <v>0.81319910514541383</v>
      </c>
      <c r="EW60" s="107">
        <f>'Population2 431331'!KM62/'Population2 431331'!KN62</f>
        <v>0.80699774266365687</v>
      </c>
      <c r="EX60" s="107">
        <f>'Population2 431331'!KO62/'Population2 431331'!KP62</f>
        <v>0.80454545454545456</v>
      </c>
      <c r="EY60" s="107">
        <f>'Population2 431331'!KQ62/'Population2 431331'!KR62</f>
        <v>0.81192660550458717</v>
      </c>
      <c r="EZ60" s="107">
        <f>'Population2 431331'!KS62/'Population2 431331'!KT62</f>
        <v>0.8045714285714286</v>
      </c>
      <c r="FA60" s="107">
        <f>'Population2 431331'!KU62/'Population2 431331'!KV62</f>
        <v>0.78507795100222721</v>
      </c>
      <c r="FB60" s="107">
        <f>'Population2 431331'!KW62/'Population2 431331'!KX62</f>
        <v>0.78730512249443207</v>
      </c>
      <c r="FC60" s="107">
        <f>'Population2 431331'!KY62/'Population2 431331'!KZ62</f>
        <v>0.78222222222222226</v>
      </c>
      <c r="FD60" s="107">
        <f>'Population2 431331'!LA62/'Population2 431331'!LB62</f>
        <v>0.7817982456140351</v>
      </c>
      <c r="FE60" s="107">
        <f>'Population2 431331'!LC62/'Population2 431331'!LD62</f>
        <v>0.78284473398479915</v>
      </c>
      <c r="FF60" s="107">
        <f>'Population2 431331'!LE62/'Population2 431331'!LF62</f>
        <v>0.78688524590163933</v>
      </c>
      <c r="FG60" s="107">
        <f>'Population2 431331'!LG62/'Population2 431331'!LH62</f>
        <v>0.78586956521739126</v>
      </c>
      <c r="FH60" s="107">
        <f>'Population2 431331'!LI62/'Population2 431331'!LJ62</f>
        <v>0.78062360801781738</v>
      </c>
      <c r="FI60" s="107">
        <f>'Population2 431331'!LK62/'Population2 431331'!LL62</f>
        <v>0.78086763070077869</v>
      </c>
      <c r="FJ60" s="107">
        <f>'Population2 431331'!LM62/'Population2 431331'!LN62</f>
        <v>0.78177727784026996</v>
      </c>
      <c r="FK60" s="107">
        <f>'Population2 431331'!LO62/'Population2 431331'!LP62</f>
        <v>0.7866061293984109</v>
      </c>
      <c r="FL60" s="107">
        <f>'Population2 431331'!LQ62/'Population2 431331'!LR62</f>
        <v>0.78505747126436787</v>
      </c>
      <c r="FM60" s="107">
        <f>'Population2 431331'!LS62/'Population2 431331'!LT62</f>
        <v>0.7845982142857143</v>
      </c>
      <c r="FN60" s="107">
        <f>'Population2 431331'!LU62/'Population2 431331'!LV62</f>
        <v>0.78405315614617943</v>
      </c>
      <c r="FO60" s="107">
        <f>'Population2 431331'!LW62/'Population2 431331'!LX62</f>
        <v>0.78232044198895023</v>
      </c>
      <c r="FP60" s="107">
        <f>'Population2 431331'!LY62/'Population2 431331'!LZ62</f>
        <v>0.77912087912087913</v>
      </c>
      <c r="FQ60" s="107">
        <f>'Population2 431331'!MA62/'Population2 431331'!MB62</f>
        <v>0.78175895765472314</v>
      </c>
      <c r="FR60" s="107">
        <f>'Population2 431331'!MC62/'Population2 431331'!MD62</f>
        <v>0.78810810810810816</v>
      </c>
      <c r="FS60" s="107">
        <f>'Population2 431331'!ME62/'Population2 431331'!MF62</f>
        <v>0.80641592920353977</v>
      </c>
      <c r="FT60" s="107">
        <f>'Population2 431331'!MG62/'Population2 431331'!MH62</f>
        <v>0.80670391061452518</v>
      </c>
    </row>
    <row r="61" spans="1:176" x14ac:dyDescent="0.25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f>'Population2 431331'!JC63/'Population2 431331'!JD63</f>
        <v>0.77826086956521734</v>
      </c>
      <c r="EF61" s="107">
        <f>'Population2 431331'!JE63/'Population2 431331'!JF63</f>
        <v>0.77731092436974791</v>
      </c>
      <c r="EG61" s="107">
        <f>'Population2 431331'!JG63/'Population2 431331'!JH63</f>
        <v>0.78297872340425534</v>
      </c>
      <c r="EH61" s="107">
        <f>'Population2 431331'!JI63/'Population2 431331'!JJ63</f>
        <v>0.80769230769230771</v>
      </c>
      <c r="EI61" s="107">
        <f>'Population2 431331'!JK63/'Population2 431331'!JL63</f>
        <v>0.77966101694915257</v>
      </c>
      <c r="EJ61" s="107">
        <f>'Population2 431331'!JM63/'Population2 431331'!JN63</f>
        <v>0.78059071729957807</v>
      </c>
      <c r="EK61" s="107">
        <f>'Population2 431331'!JO63/'Population2 431331'!JP63</f>
        <v>0.79574468085106387</v>
      </c>
      <c r="EL61" s="107">
        <f>'Population2 431331'!JQ63/'Population2 431331'!JR63</f>
        <v>0.78508771929824561</v>
      </c>
      <c r="EM61" s="107">
        <f>'Population2 431331'!JS63/'Population2 431331'!JT63</f>
        <v>0.77021276595744681</v>
      </c>
      <c r="EN61" s="107">
        <f>'Population2 431331'!JU63/'Population2 431331'!JV63</f>
        <v>0.79166666666666663</v>
      </c>
      <c r="EO61" s="107">
        <f>'Population2 431331'!JW63/'Population2 431331'!JX63</f>
        <v>0.7918367346938775</v>
      </c>
      <c r="EP61" s="107">
        <f>'Population2 431331'!JY63/'Population2 431331'!JZ63</f>
        <v>0.80786026200873362</v>
      </c>
      <c r="EQ61" s="107">
        <f>'Population2 431331'!KA63/'Population2 431331'!KB63</f>
        <v>0.80252100840336138</v>
      </c>
      <c r="ER61" s="107">
        <f>'Population2 431331'!KC63/'Population2 431331'!KD63</f>
        <v>0.79916317991631802</v>
      </c>
      <c r="ES61" s="107">
        <f>'Population2 431331'!KE63/'Population2 431331'!KF63</f>
        <v>0.78455284552845528</v>
      </c>
      <c r="ET61" s="107">
        <f>'Population2 431331'!KG63/'Population2 431331'!KH63</f>
        <v>0.77380952380952384</v>
      </c>
      <c r="EU61" s="107">
        <f>'Population2 431331'!KI63/'Population2 431331'!KJ63</f>
        <v>0.77519379844961245</v>
      </c>
      <c r="EV61" s="107">
        <f>'Population2 431331'!KK63/'Population2 431331'!KL63</f>
        <v>0.76603773584905666</v>
      </c>
      <c r="EW61" s="107">
        <f>'Population2 431331'!KM63/'Population2 431331'!KN63</f>
        <v>0.76136363636363635</v>
      </c>
      <c r="EX61" s="107">
        <f>'Population2 431331'!KO63/'Population2 431331'!KP63</f>
        <v>0.77067669172932329</v>
      </c>
      <c r="EY61" s="107">
        <f>'Population2 431331'!KQ63/'Population2 431331'!KR63</f>
        <v>0.75757575757575757</v>
      </c>
      <c r="EZ61" s="107">
        <f>'Population2 431331'!KS63/'Population2 431331'!KT63</f>
        <v>0.77272727272727271</v>
      </c>
      <c r="FA61" s="107">
        <f>'Population2 431331'!KU63/'Population2 431331'!KV63</f>
        <v>0.7665369649805448</v>
      </c>
      <c r="FB61" s="107">
        <f>'Population2 431331'!KW63/'Population2 431331'!KX63</f>
        <v>0.7686274509803922</v>
      </c>
      <c r="FC61" s="107">
        <f>'Population2 431331'!KY63/'Population2 431331'!KZ63</f>
        <v>0.77735849056603779</v>
      </c>
      <c r="FD61" s="107">
        <f>'Population2 431331'!LA63/'Population2 431331'!LB63</f>
        <v>0.77992277992277992</v>
      </c>
      <c r="FE61" s="107">
        <f>'Population2 431331'!LC63/'Population2 431331'!LD63</f>
        <v>0.77647058823529413</v>
      </c>
      <c r="FF61" s="107">
        <f>'Population2 431331'!LE63/'Population2 431331'!LF63</f>
        <v>0.76171875</v>
      </c>
      <c r="FG61" s="107">
        <f>'Population2 431331'!LG63/'Population2 431331'!LH63</f>
        <v>0.7615384615384615</v>
      </c>
      <c r="FH61" s="107">
        <f>'Population2 431331'!LI63/'Population2 431331'!LJ63</f>
        <v>0.74427480916030531</v>
      </c>
      <c r="FI61" s="107">
        <f>'Population2 431331'!LK63/'Population2 431331'!LL63</f>
        <v>0.74903474903474898</v>
      </c>
      <c r="FJ61" s="107">
        <f>'Population2 431331'!LM63/'Population2 431331'!LN63</f>
        <v>0.73929961089494167</v>
      </c>
      <c r="FK61" s="107">
        <f>'Population2 431331'!LO63/'Population2 431331'!LP63</f>
        <v>0.73770491803278693</v>
      </c>
      <c r="FL61" s="107">
        <f>'Population2 431331'!LQ63/'Population2 431331'!LR63</f>
        <v>0.74596774193548387</v>
      </c>
      <c r="FM61" s="107">
        <f>'Population2 431331'!LS63/'Population2 431331'!LT63</f>
        <v>0.75518672199170123</v>
      </c>
      <c r="FN61" s="107">
        <f>'Population2 431331'!LU63/'Population2 431331'!LV63</f>
        <v>0.75510204081632648</v>
      </c>
      <c r="FO61" s="107">
        <f>'Population2 431331'!LW63/'Population2 431331'!LX63</f>
        <v>0.7615062761506276</v>
      </c>
      <c r="FP61" s="107">
        <f>'Population2 431331'!LY63/'Population2 431331'!LZ63</f>
        <v>0.76170212765957446</v>
      </c>
      <c r="FQ61" s="107">
        <f>'Population2 431331'!MA63/'Population2 431331'!MB63</f>
        <v>0.74897119341563789</v>
      </c>
      <c r="FR61" s="107">
        <f>'Population2 431331'!MC63/'Population2 431331'!MD63</f>
        <v>0.70588235294117652</v>
      </c>
      <c r="FS61" s="107">
        <f>'Population2 431331'!ME63/'Population2 431331'!MF63</f>
        <v>0.7416666666666667</v>
      </c>
      <c r="FT61" s="107">
        <f>'Population2 431331'!MG63/'Population2 431331'!MH63</f>
        <v>0.73777777777777775</v>
      </c>
    </row>
    <row r="62" spans="1:176" x14ac:dyDescent="0.25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f>'Population2 431331'!JC64/'Population2 431331'!JD64</f>
        <v>0.77118644067796616</v>
      </c>
      <c r="EF62" s="107">
        <f>'Population2 431331'!JE64/'Population2 431331'!JF64</f>
        <v>0.78688524590163933</v>
      </c>
      <c r="EG62" s="107">
        <f>'Population2 431331'!JG64/'Population2 431331'!JH64</f>
        <v>0.77600000000000002</v>
      </c>
      <c r="EH62" s="107">
        <f>'Population2 431331'!JI64/'Population2 431331'!JJ64</f>
        <v>0.76865671641791045</v>
      </c>
      <c r="EI62" s="107">
        <f>'Population2 431331'!JK64/'Population2 431331'!JL64</f>
        <v>0.73426573426573427</v>
      </c>
      <c r="EJ62" s="107">
        <f>'Population2 431331'!JM64/'Population2 431331'!JN64</f>
        <v>0.75524475524475521</v>
      </c>
      <c r="EK62" s="107">
        <f>'Population2 431331'!JO64/'Population2 431331'!JP64</f>
        <v>0.72666666666666668</v>
      </c>
      <c r="EL62" s="107">
        <f>'Population2 431331'!JQ64/'Population2 431331'!JR64</f>
        <v>0.70394736842105265</v>
      </c>
      <c r="EM62" s="107">
        <f>'Population2 431331'!JS64/'Population2 431331'!JT64</f>
        <v>0.7142857142857143</v>
      </c>
      <c r="EN62" s="107">
        <f>'Population2 431331'!JU64/'Population2 431331'!JV64</f>
        <v>0.72499999999999998</v>
      </c>
      <c r="EO62" s="107">
        <f>'Population2 431331'!JW64/'Population2 431331'!JX64</f>
        <v>0.72499999999999998</v>
      </c>
      <c r="EP62" s="107">
        <f>'Population2 431331'!JY64/'Population2 431331'!JZ64</f>
        <v>0.76282051282051277</v>
      </c>
      <c r="EQ62" s="107">
        <f>'Population2 431331'!KA64/'Population2 431331'!KB64</f>
        <v>0.73509933774834435</v>
      </c>
      <c r="ER62" s="107">
        <f>'Population2 431331'!KC64/'Population2 431331'!KD64</f>
        <v>0.75</v>
      </c>
      <c r="ES62" s="107">
        <f>'Population2 431331'!KE64/'Population2 431331'!KF64</f>
        <v>0.73648648648648651</v>
      </c>
      <c r="ET62" s="107">
        <f>'Population2 431331'!KG64/'Population2 431331'!KH64</f>
        <v>0.70394736842105265</v>
      </c>
      <c r="EU62" s="107">
        <f>'Population2 431331'!KI64/'Population2 431331'!KJ64</f>
        <v>0.69277108433734935</v>
      </c>
      <c r="EV62" s="107">
        <f>'Population2 431331'!KK64/'Population2 431331'!KL64</f>
        <v>0.68823529411764706</v>
      </c>
      <c r="EW62" s="107">
        <f>'Population2 431331'!KM64/'Population2 431331'!KN64</f>
        <v>0.7151515151515152</v>
      </c>
      <c r="EX62" s="107">
        <f>'Population2 431331'!KO64/'Population2 431331'!KP64</f>
        <v>0.72352941176470587</v>
      </c>
      <c r="EY62" s="107">
        <f>'Population2 431331'!KQ64/'Population2 431331'!KR64</f>
        <v>0.7225433526011561</v>
      </c>
      <c r="EZ62" s="107">
        <f>'Population2 431331'!KS64/'Population2 431331'!KT64</f>
        <v>0.74576271186440679</v>
      </c>
      <c r="FA62" s="107">
        <f>'Population2 431331'!KU64/'Population2 431331'!KV64</f>
        <v>0.7359550561797753</v>
      </c>
      <c r="FB62" s="107">
        <f>'Population2 431331'!KW64/'Population2 431331'!KX64</f>
        <v>0.75882352941176467</v>
      </c>
      <c r="FC62" s="107">
        <f>'Population2 431331'!KY64/'Population2 431331'!KZ64</f>
        <v>0.70857142857142852</v>
      </c>
      <c r="FD62" s="107">
        <f>'Population2 431331'!LA64/'Population2 431331'!LB64</f>
        <v>0.72619047619047616</v>
      </c>
      <c r="FE62" s="107">
        <f>'Population2 431331'!LC64/'Population2 431331'!LD64</f>
        <v>0.73099415204678364</v>
      </c>
      <c r="FF62" s="107">
        <f>'Population2 431331'!LE64/'Population2 431331'!LF64</f>
        <v>0.72352941176470587</v>
      </c>
      <c r="FG62" s="107">
        <f>'Population2 431331'!LG64/'Population2 431331'!LH64</f>
        <v>0.7441860465116279</v>
      </c>
      <c r="FH62" s="107">
        <f>'Population2 431331'!LI64/'Population2 431331'!LJ64</f>
        <v>0.73410404624277459</v>
      </c>
      <c r="FI62" s="107">
        <f>'Population2 431331'!LK64/'Population2 431331'!LL64</f>
        <v>0.7371428571428571</v>
      </c>
      <c r="FJ62" s="107">
        <f>'Population2 431331'!LM64/'Population2 431331'!LN64</f>
        <v>0.7359550561797753</v>
      </c>
      <c r="FK62" s="107">
        <f>'Population2 431331'!LO64/'Population2 431331'!LP64</f>
        <v>0.74556213017751483</v>
      </c>
      <c r="FL62" s="107">
        <f>'Population2 431331'!LQ64/'Population2 431331'!LR64</f>
        <v>0.72891566265060237</v>
      </c>
      <c r="FM62" s="107">
        <f>'Population2 431331'!LS64/'Population2 431331'!LT64</f>
        <v>0.73053892215568861</v>
      </c>
      <c r="FN62" s="107">
        <f>'Population2 431331'!LU64/'Population2 431331'!LV64</f>
        <v>0.75147928994082835</v>
      </c>
      <c r="FO62" s="107">
        <f>'Population2 431331'!LW64/'Population2 431331'!LX64</f>
        <v>0.7678571428571429</v>
      </c>
      <c r="FP62" s="107">
        <f>'Population2 431331'!LY64/'Population2 431331'!LZ64</f>
        <v>0.71951219512195119</v>
      </c>
      <c r="FQ62" s="107">
        <f>'Population2 431331'!MA64/'Population2 431331'!MB64</f>
        <v>0.7407407407407407</v>
      </c>
      <c r="FR62" s="107">
        <f>'Population2 431331'!MC64/'Population2 431331'!MD64</f>
        <v>0.72592592592592597</v>
      </c>
      <c r="FS62" s="107">
        <f>'Population2 431331'!ME64/'Population2 431331'!MF64</f>
        <v>0.73770491803278693</v>
      </c>
      <c r="FT62" s="107">
        <f>'Population2 431331'!MG64/'Population2 431331'!MH64</f>
        <v>0.7338709677419355</v>
      </c>
    </row>
    <row r="63" spans="1:176" x14ac:dyDescent="0.25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f>'Population2 431331'!JC65/'Population2 431331'!JD65</f>
        <v>0.77653631284916202</v>
      </c>
      <c r="EF63" s="107">
        <f>'Population2 431331'!JE65/'Population2 431331'!JF65</f>
        <v>0.76836158192090398</v>
      </c>
      <c r="EG63" s="107">
        <f>'Population2 431331'!JG65/'Population2 431331'!JH65</f>
        <v>0.76608187134502925</v>
      </c>
      <c r="EH63" s="107">
        <f>'Population2 431331'!JI65/'Population2 431331'!JJ65</f>
        <v>0.7441860465116279</v>
      </c>
      <c r="EI63" s="107">
        <f>'Population2 431331'!JK65/'Population2 431331'!JL65</f>
        <v>0.75</v>
      </c>
      <c r="EJ63" s="107">
        <f>'Population2 431331'!JM65/'Population2 431331'!JN65</f>
        <v>0.74301675977653636</v>
      </c>
      <c r="EK63" s="107">
        <f>'Population2 431331'!JO65/'Population2 431331'!JP65</f>
        <v>0.74736842105263157</v>
      </c>
      <c r="EL63" s="107">
        <f>'Population2 431331'!JQ65/'Population2 431331'!JR65</f>
        <v>0.74316939890710387</v>
      </c>
      <c r="EM63" s="107">
        <f>'Population2 431331'!JS65/'Population2 431331'!JT65</f>
        <v>0.74576271186440679</v>
      </c>
      <c r="EN63" s="107">
        <f>'Population2 431331'!JU65/'Population2 431331'!JV65</f>
        <v>0.74698795180722888</v>
      </c>
      <c r="EO63" s="107">
        <f>'Population2 431331'!JW65/'Population2 431331'!JX65</f>
        <v>0.72352941176470587</v>
      </c>
      <c r="EP63" s="107">
        <f>'Population2 431331'!JY65/'Population2 431331'!JZ65</f>
        <v>0.69364161849710981</v>
      </c>
      <c r="EQ63" s="107">
        <f>'Population2 431331'!KA65/'Population2 431331'!KB65</f>
        <v>0.6987951807228916</v>
      </c>
      <c r="ER63" s="107">
        <f>'Population2 431331'!KC65/'Population2 431331'!KD65</f>
        <v>0.70121951219512191</v>
      </c>
      <c r="ES63" s="107">
        <f>'Population2 431331'!KE65/'Population2 431331'!KF65</f>
        <v>0.67261904761904767</v>
      </c>
      <c r="ET63" s="107">
        <f>'Population2 431331'!KG65/'Population2 431331'!KH65</f>
        <v>0.64971751412429379</v>
      </c>
      <c r="EU63" s="107">
        <f>'Population2 431331'!KI65/'Population2 431331'!KJ65</f>
        <v>0.65405405405405403</v>
      </c>
      <c r="EV63" s="107">
        <f>'Population2 431331'!KK65/'Population2 431331'!KL65</f>
        <v>0.6470588235294118</v>
      </c>
      <c r="EW63" s="107">
        <f>'Population2 431331'!KM65/'Population2 431331'!KN65</f>
        <v>0.63783783783783787</v>
      </c>
      <c r="EX63" s="107">
        <f>'Population2 431331'!KO65/'Population2 431331'!KP65</f>
        <v>0.6983240223463687</v>
      </c>
      <c r="EY63" s="107">
        <f>'Population2 431331'!KQ65/'Population2 431331'!KR65</f>
        <v>0.7016574585635359</v>
      </c>
      <c r="EZ63" s="107">
        <f>'Population2 431331'!KS65/'Population2 431331'!KT65</f>
        <v>0.7167630057803468</v>
      </c>
      <c r="FA63" s="107">
        <f>'Population2 431331'!KU65/'Population2 431331'!KV65</f>
        <v>0.74251497005988021</v>
      </c>
      <c r="FB63" s="107">
        <f>'Population2 431331'!KW65/'Population2 431331'!KX65</f>
        <v>0.74269005847953218</v>
      </c>
      <c r="FC63" s="107">
        <f>'Population2 431331'!KY65/'Population2 431331'!KZ65</f>
        <v>0.76190476190476186</v>
      </c>
      <c r="FD63" s="107">
        <f>'Population2 431331'!LA65/'Population2 431331'!LB65</f>
        <v>0.77380952380952384</v>
      </c>
      <c r="FE63" s="107">
        <f>'Population2 431331'!LC65/'Population2 431331'!LD65</f>
        <v>0.79885057471264365</v>
      </c>
      <c r="FF63" s="107">
        <f>'Population2 431331'!LE65/'Population2 431331'!LF65</f>
        <v>0.7808988764044944</v>
      </c>
      <c r="FG63" s="107">
        <f>'Population2 431331'!LG65/'Population2 431331'!LH65</f>
        <v>0.77966101694915257</v>
      </c>
      <c r="FH63" s="107">
        <f>'Population2 431331'!LI65/'Population2 431331'!LJ65</f>
        <v>0.76344086021505375</v>
      </c>
      <c r="FI63" s="107">
        <f>'Population2 431331'!LK65/'Population2 431331'!LL65</f>
        <v>0.76881720430107525</v>
      </c>
      <c r="FJ63" s="107">
        <f>'Population2 431331'!LM65/'Population2 431331'!LN65</f>
        <v>0.78609625668449201</v>
      </c>
      <c r="FK63" s="107">
        <f>'Population2 431331'!LO65/'Population2 431331'!LP65</f>
        <v>0.79661016949152541</v>
      </c>
      <c r="FL63" s="107">
        <f>'Population2 431331'!LQ65/'Population2 431331'!LR65</f>
        <v>0.7931034482758621</v>
      </c>
      <c r="FM63" s="107">
        <f>'Population2 431331'!LS65/'Population2 431331'!LT65</f>
        <v>0.78888888888888886</v>
      </c>
      <c r="FN63" s="107">
        <f>'Population2 431331'!LU65/'Population2 431331'!LV65</f>
        <v>0.76923076923076927</v>
      </c>
      <c r="FO63" s="107">
        <f>'Population2 431331'!LW65/'Population2 431331'!LX65</f>
        <v>0.78021978021978022</v>
      </c>
      <c r="FP63" s="107">
        <f>'Population2 431331'!LY65/'Population2 431331'!LZ65</f>
        <v>0.76923076923076927</v>
      </c>
      <c r="FQ63" s="107">
        <f>'Population2 431331'!MA65/'Population2 431331'!MB65</f>
        <v>0.75722543352601157</v>
      </c>
      <c r="FR63" s="107">
        <f>'Population2 431331'!MC65/'Population2 431331'!MD65</f>
        <v>0.74011299435028244</v>
      </c>
      <c r="FS63" s="107">
        <f>'Population2 431331'!ME65/'Population2 431331'!MF65</f>
        <v>0.73529411764705888</v>
      </c>
      <c r="FT63" s="107">
        <f>'Population2 431331'!MG65/'Population2 431331'!MH65</f>
        <v>0.74117647058823533</v>
      </c>
    </row>
    <row r="64" spans="1:176" x14ac:dyDescent="0.25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f>'Population2 431331'!JC66/'Population2 431331'!JD66</f>
        <v>0.77257525083612044</v>
      </c>
      <c r="EF64" s="107">
        <f>'Population2 431331'!JE66/'Population2 431331'!JF66</f>
        <v>0.76333333333333331</v>
      </c>
      <c r="EG64" s="107">
        <f>'Population2 431331'!JG66/'Population2 431331'!JH66</f>
        <v>0.75907590759075905</v>
      </c>
      <c r="EH64" s="107">
        <f>'Population2 431331'!JI66/'Population2 431331'!JJ66</f>
        <v>0.76013513513513509</v>
      </c>
      <c r="EI64" s="107">
        <f>'Population2 431331'!JK66/'Population2 431331'!JL66</f>
        <v>0.75593220338983047</v>
      </c>
      <c r="EJ64" s="107">
        <f>'Population2 431331'!JM66/'Population2 431331'!JN66</f>
        <v>0.76241134751773054</v>
      </c>
      <c r="EK64" s="107">
        <f>'Population2 431331'!JO66/'Population2 431331'!JP66</f>
        <v>0.77121771217712176</v>
      </c>
      <c r="EL64" s="107">
        <f>'Population2 431331'!JQ66/'Population2 431331'!JR66</f>
        <v>0.78518518518518521</v>
      </c>
      <c r="EM64" s="107">
        <f>'Population2 431331'!JS66/'Population2 431331'!JT66</f>
        <v>0.78985507246376807</v>
      </c>
      <c r="EN64" s="107">
        <f>'Population2 431331'!JU66/'Population2 431331'!JV66</f>
        <v>0.78966789667896675</v>
      </c>
      <c r="EO64" s="107">
        <f>'Population2 431331'!JW66/'Population2 431331'!JX66</f>
        <v>0.77490774907749083</v>
      </c>
      <c r="EP64" s="107">
        <f>'Population2 431331'!JY66/'Population2 431331'!JZ66</f>
        <v>0.77777777777777779</v>
      </c>
      <c r="EQ64" s="107">
        <f>'Population2 431331'!KA66/'Population2 431331'!KB66</f>
        <v>0.76377952755905509</v>
      </c>
      <c r="ER64" s="107">
        <f>'Population2 431331'!KC66/'Population2 431331'!KD66</f>
        <v>0.76984126984126988</v>
      </c>
      <c r="ES64" s="107">
        <f>'Population2 431331'!KE66/'Population2 431331'!KF66</f>
        <v>0.76061776061776065</v>
      </c>
      <c r="ET64" s="107">
        <f>'Population2 431331'!KG66/'Population2 431331'!KH66</f>
        <v>0.75464684014869887</v>
      </c>
      <c r="EU64" s="107">
        <f>'Population2 431331'!KI66/'Population2 431331'!KJ66</f>
        <v>0.7235494880546075</v>
      </c>
      <c r="EV64" s="107">
        <f>'Population2 431331'!KK66/'Population2 431331'!KL66</f>
        <v>0.72789115646258506</v>
      </c>
      <c r="EW64" s="107">
        <f>'Population2 431331'!KM66/'Population2 431331'!KN66</f>
        <v>0.7220338983050848</v>
      </c>
      <c r="EX64" s="107">
        <f>'Population2 431331'!KO66/'Population2 431331'!KP66</f>
        <v>0.73972602739726023</v>
      </c>
      <c r="EY64" s="107">
        <f>'Population2 431331'!KQ66/'Population2 431331'!KR66</f>
        <v>0.743859649122807</v>
      </c>
      <c r="EZ64" s="107">
        <f>'Population2 431331'!KS66/'Population2 431331'!KT66</f>
        <v>0.73943661971830987</v>
      </c>
      <c r="FA64" s="107">
        <f>'Population2 431331'!KU66/'Population2 431331'!KV66</f>
        <v>0.75627240143369179</v>
      </c>
      <c r="FB64" s="107">
        <f>'Population2 431331'!KW66/'Population2 431331'!KX66</f>
        <v>0.77586206896551724</v>
      </c>
      <c r="FC64" s="107">
        <f>'Population2 431331'!KY66/'Population2 431331'!KZ66</f>
        <v>0.76870748299319724</v>
      </c>
      <c r="FD64" s="107">
        <f>'Population2 431331'!LA66/'Population2 431331'!LB66</f>
        <v>0.79180887372013653</v>
      </c>
      <c r="FE64" s="107">
        <f>'Population2 431331'!LC66/'Population2 431331'!LD66</f>
        <v>0.7813504823151125</v>
      </c>
      <c r="FF64" s="107">
        <f>'Population2 431331'!LE66/'Population2 431331'!LF66</f>
        <v>0.78525641025641024</v>
      </c>
      <c r="FG64" s="107">
        <f>'Population2 431331'!LG66/'Population2 431331'!LH66</f>
        <v>0.77564102564102566</v>
      </c>
      <c r="FH64" s="107">
        <f>'Population2 431331'!LI66/'Population2 431331'!LJ66</f>
        <v>0.77524429967426711</v>
      </c>
      <c r="FI64" s="107">
        <f>'Population2 431331'!LK66/'Population2 431331'!LL66</f>
        <v>0.74350649350649356</v>
      </c>
      <c r="FJ64" s="107">
        <f>'Population2 431331'!LM66/'Population2 431331'!LN66</f>
        <v>0.76206896551724135</v>
      </c>
      <c r="FK64" s="107">
        <f>'Population2 431331'!LO66/'Population2 431331'!LP66</f>
        <v>0.73287671232876717</v>
      </c>
      <c r="FL64" s="107">
        <f>'Population2 431331'!LQ66/'Population2 431331'!LR66</f>
        <v>0.7142857142857143</v>
      </c>
      <c r="FM64" s="107">
        <f>'Population2 431331'!LS66/'Population2 431331'!LT66</f>
        <v>0.71886120996441283</v>
      </c>
      <c r="FN64" s="107">
        <f>'Population2 431331'!LU66/'Population2 431331'!LV66</f>
        <v>0.7436823104693141</v>
      </c>
      <c r="FO64" s="107">
        <f>'Population2 431331'!LW66/'Population2 431331'!LX66</f>
        <v>0.71530249110320288</v>
      </c>
      <c r="FP64" s="107">
        <f>'Population2 431331'!LY66/'Population2 431331'!LZ66</f>
        <v>0.71228070175438596</v>
      </c>
      <c r="FQ64" s="107">
        <f>'Population2 431331'!MA66/'Population2 431331'!MB66</f>
        <v>0.71379310344827585</v>
      </c>
      <c r="FR64" s="107">
        <f>'Population2 431331'!MC66/'Population2 431331'!MD66</f>
        <v>0.7321428571428571</v>
      </c>
      <c r="FS64" s="107">
        <f>'Population2 431331'!ME66/'Population2 431331'!MF66</f>
        <v>0.72426470588235292</v>
      </c>
      <c r="FT64" s="107">
        <f>'Population2 431331'!MG66/'Population2 431331'!MH66</f>
        <v>0.7230215827338129</v>
      </c>
    </row>
    <row r="65" spans="1:176" x14ac:dyDescent="0.25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f>'Population2 431331'!JC67/'Population2 431331'!JD67</f>
        <v>0.77752293577981646</v>
      </c>
      <c r="EF65" s="107">
        <f>'Population2 431331'!JE67/'Population2 431331'!JF67</f>
        <v>0.77471264367816095</v>
      </c>
      <c r="EG65" s="107">
        <f>'Population2 431331'!JG67/'Population2 431331'!JH67</f>
        <v>0.78521939953810627</v>
      </c>
      <c r="EH65" s="107">
        <f>'Population2 431331'!JI67/'Population2 431331'!JJ67</f>
        <v>0.79069767441860461</v>
      </c>
      <c r="EI65" s="107">
        <f>'Population2 431331'!JK67/'Population2 431331'!JL67</f>
        <v>0.78859857482185269</v>
      </c>
      <c r="EJ65" s="107">
        <f>'Population2 431331'!JM67/'Population2 431331'!JN67</f>
        <v>0.79661016949152541</v>
      </c>
      <c r="EK65" s="107">
        <f>'Population2 431331'!JO67/'Population2 431331'!JP67</f>
        <v>0.805352798053528</v>
      </c>
      <c r="EL65" s="107">
        <f>'Population2 431331'!JQ67/'Population2 431331'!JR67</f>
        <v>0.8125</v>
      </c>
      <c r="EM65" s="107">
        <f>'Population2 431331'!JS67/'Population2 431331'!JT67</f>
        <v>0.81234567901234567</v>
      </c>
      <c r="EN65" s="107">
        <f>'Population2 431331'!JU67/'Population2 431331'!JV67</f>
        <v>0.81155778894472363</v>
      </c>
      <c r="EO65" s="107">
        <f>'Population2 431331'!JW67/'Population2 431331'!JX67</f>
        <v>0.81481481481481477</v>
      </c>
      <c r="EP65" s="107">
        <f>'Population2 431331'!JY67/'Population2 431331'!JZ67</f>
        <v>0.82266009852216748</v>
      </c>
      <c r="EQ65" s="107">
        <f>'Population2 431331'!KA67/'Population2 431331'!KB67</f>
        <v>0.80778588807785889</v>
      </c>
      <c r="ER65" s="107">
        <f>'Population2 431331'!KC67/'Population2 431331'!KD67</f>
        <v>0.82063882063882065</v>
      </c>
      <c r="ES65" s="107">
        <f>'Population2 431331'!KE67/'Population2 431331'!KF67</f>
        <v>0.81372549019607843</v>
      </c>
      <c r="ET65" s="107">
        <f>'Population2 431331'!KG67/'Population2 431331'!KH67</f>
        <v>0.8058968058968059</v>
      </c>
      <c r="EU65" s="107">
        <f>'Population2 431331'!KI67/'Population2 431331'!KJ67</f>
        <v>0.79294117647058826</v>
      </c>
      <c r="EV65" s="107">
        <f>'Population2 431331'!KK67/'Population2 431331'!KL67</f>
        <v>0.79196217494089838</v>
      </c>
      <c r="EW65" s="107">
        <f>'Population2 431331'!KM67/'Population2 431331'!KN67</f>
        <v>0.80805687203791465</v>
      </c>
      <c r="EX65" s="107">
        <f>'Population2 431331'!KO67/'Population2 431331'!KP67</f>
        <v>0.81428571428571428</v>
      </c>
      <c r="EY65" s="107">
        <f>'Population2 431331'!KQ67/'Population2 431331'!KR67</f>
        <v>0.82254196642685851</v>
      </c>
      <c r="EZ65" s="107">
        <f>'Population2 431331'!KS67/'Population2 431331'!KT67</f>
        <v>0.82488479262672809</v>
      </c>
      <c r="FA65" s="107">
        <f>'Population2 431331'!KU67/'Population2 431331'!KV67</f>
        <v>0.82325581395348835</v>
      </c>
      <c r="FB65" s="107">
        <f>'Population2 431331'!KW67/'Population2 431331'!KX67</f>
        <v>0.84027777777777779</v>
      </c>
      <c r="FC65" s="107">
        <f>'Population2 431331'!KY67/'Population2 431331'!KZ67</f>
        <v>0.83255813953488367</v>
      </c>
      <c r="FD65" s="107">
        <f>'Population2 431331'!LA67/'Population2 431331'!LB67</f>
        <v>0.82211538461538458</v>
      </c>
      <c r="FE65" s="107">
        <f>'Population2 431331'!LC67/'Population2 431331'!LD67</f>
        <v>0.82100238663484482</v>
      </c>
      <c r="FF65" s="107">
        <f>'Population2 431331'!LE67/'Population2 431331'!LF67</f>
        <v>0.80987654320987656</v>
      </c>
      <c r="FG65" s="107">
        <f>'Population2 431331'!LG67/'Population2 431331'!LH67</f>
        <v>0.80500000000000005</v>
      </c>
      <c r="FH65" s="107">
        <f>'Population2 431331'!LI67/'Population2 431331'!LJ67</f>
        <v>0.81491002570694082</v>
      </c>
      <c r="FI65" s="107">
        <f>'Population2 431331'!LK67/'Population2 431331'!LL67</f>
        <v>0.79846938775510201</v>
      </c>
      <c r="FJ65" s="107">
        <f>'Population2 431331'!LM67/'Population2 431331'!LN67</f>
        <v>0.78534031413612571</v>
      </c>
      <c r="FK65" s="107">
        <f>'Population2 431331'!LO67/'Population2 431331'!LP67</f>
        <v>0.79069767441860461</v>
      </c>
      <c r="FL65" s="107">
        <f>'Population2 431331'!LQ67/'Population2 431331'!LR67</f>
        <v>0.8046875</v>
      </c>
      <c r="FM65" s="107">
        <f>'Population2 431331'!LS67/'Population2 431331'!LT67</f>
        <v>0.81382978723404253</v>
      </c>
      <c r="FN65" s="107">
        <f>'Population2 431331'!LU67/'Population2 431331'!LV67</f>
        <v>0.81151832460732987</v>
      </c>
      <c r="FO65" s="107">
        <f>'Population2 431331'!LW67/'Population2 431331'!LX67</f>
        <v>0.79240506329113924</v>
      </c>
      <c r="FP65" s="107">
        <f>'Population2 431331'!LY67/'Population2 431331'!LZ67</f>
        <v>0.76826196473551633</v>
      </c>
      <c r="FQ65" s="107">
        <f>'Population2 431331'!MA67/'Population2 431331'!MB67</f>
        <v>0.74937343358395991</v>
      </c>
      <c r="FR65" s="107">
        <f>'Population2 431331'!MC67/'Population2 431331'!MD67</f>
        <v>0.74816625916870416</v>
      </c>
      <c r="FS65" s="107">
        <f>'Population2 431331'!ME67/'Population2 431331'!MF67</f>
        <v>0.75119617224880386</v>
      </c>
      <c r="FT65" s="107">
        <f>'Population2 431331'!MG67/'Population2 431331'!MH67</f>
        <v>0.74523809523809526</v>
      </c>
    </row>
    <row r="66" spans="1:176" x14ac:dyDescent="0.25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f>'Population2 431331'!JC68/'Population2 431331'!JD68</f>
        <v>0.81694915254237288</v>
      </c>
      <c r="EF66" s="107">
        <f>'Population2 431331'!JE68/'Population2 431331'!JF68</f>
        <v>0.82770270270270274</v>
      </c>
      <c r="EG66" s="107">
        <f>'Population2 431331'!JG68/'Population2 431331'!JH68</f>
        <v>0.83025210084033618</v>
      </c>
      <c r="EH66" s="107">
        <f>'Population2 431331'!JI68/'Population2 431331'!JJ68</f>
        <v>0.82804674457429051</v>
      </c>
      <c r="EI66" s="107">
        <f>'Population2 431331'!JK68/'Population2 431331'!JL68</f>
        <v>0.83732876712328763</v>
      </c>
      <c r="EJ66" s="107">
        <f>'Population2 431331'!JM68/'Population2 431331'!JN68</f>
        <v>0.8324873096446701</v>
      </c>
      <c r="EK66" s="107">
        <f>'Population2 431331'!JO68/'Population2 431331'!JP68</f>
        <v>0.8313856427378965</v>
      </c>
      <c r="EL66" s="107">
        <f>'Population2 431331'!JQ68/'Population2 431331'!JR68</f>
        <v>0.82931034482758625</v>
      </c>
      <c r="EM66" s="107">
        <f>'Population2 431331'!JS68/'Population2 431331'!JT68</f>
        <v>0.83701188455008491</v>
      </c>
      <c r="EN66" s="107">
        <f>'Population2 431331'!JU68/'Population2 431331'!JV68</f>
        <v>0.84182776801405979</v>
      </c>
      <c r="EO66" s="107">
        <f>'Population2 431331'!JW68/'Population2 431331'!JX68</f>
        <v>0.83363471971066905</v>
      </c>
      <c r="EP66" s="107">
        <f>'Population2 431331'!JY68/'Population2 431331'!JZ68</f>
        <v>0.83882783882783885</v>
      </c>
      <c r="EQ66" s="107">
        <f>'Population2 431331'!KA68/'Population2 431331'!KB68</f>
        <v>0.83364485981308412</v>
      </c>
      <c r="ER66" s="107">
        <f>'Population2 431331'!KC68/'Population2 431331'!KD68</f>
        <v>0.82967032967032972</v>
      </c>
      <c r="ES66" s="107">
        <f>'Population2 431331'!KE68/'Population2 431331'!KF68</f>
        <v>0.82593250444049737</v>
      </c>
      <c r="ET66" s="107">
        <f>'Population2 431331'!KG68/'Population2 431331'!KH68</f>
        <v>0.83214285714285718</v>
      </c>
      <c r="EU66" s="107">
        <f>'Population2 431331'!KI68/'Population2 431331'!KJ68</f>
        <v>0.84090909090909094</v>
      </c>
      <c r="EV66" s="107">
        <f>'Population2 431331'!KK68/'Population2 431331'!KL68</f>
        <v>0.84408602150537637</v>
      </c>
      <c r="EW66" s="107">
        <f>'Population2 431331'!KM68/'Population2 431331'!KN68</f>
        <v>0.84007029876977157</v>
      </c>
      <c r="EX66" s="107">
        <f>'Population2 431331'!KO68/'Population2 431331'!KP68</f>
        <v>0.84263959390862941</v>
      </c>
      <c r="EY66" s="107">
        <f>'Population2 431331'!KQ68/'Population2 431331'!KR68</f>
        <v>0.83673469387755106</v>
      </c>
      <c r="EZ66" s="107">
        <f>'Population2 431331'!KS68/'Population2 431331'!KT68</f>
        <v>0.82372881355932204</v>
      </c>
      <c r="FA66" s="107">
        <f>'Population2 431331'!KU68/'Population2 431331'!KV68</f>
        <v>0.82675814751286447</v>
      </c>
      <c r="FB66" s="107">
        <f>'Population2 431331'!KW68/'Population2 431331'!KX68</f>
        <v>0.81281618887015172</v>
      </c>
      <c r="FC66" s="107">
        <f>'Population2 431331'!KY68/'Population2 431331'!KZ68</f>
        <v>0.8234295415959253</v>
      </c>
      <c r="FD66" s="107">
        <f>'Population2 431331'!LA68/'Population2 431331'!LB68</f>
        <v>0.82587064676616917</v>
      </c>
      <c r="FE66" s="107">
        <f>'Population2 431331'!LC68/'Population2 431331'!LD68</f>
        <v>0.82571912013536375</v>
      </c>
      <c r="FF66" s="107">
        <f>'Population2 431331'!LE68/'Population2 431331'!LF68</f>
        <v>0.82775919732441472</v>
      </c>
      <c r="FG66" s="107">
        <f>'Population2 431331'!LG68/'Population2 431331'!LH68</f>
        <v>0.83752093802345062</v>
      </c>
      <c r="FH66" s="107">
        <f>'Population2 431331'!LI68/'Population2 431331'!LJ68</f>
        <v>0.83305785123966947</v>
      </c>
      <c r="FI66" s="107">
        <f>'Population2 431331'!LK68/'Population2 431331'!LL68</f>
        <v>0.82718120805369133</v>
      </c>
      <c r="FJ66" s="107">
        <f>'Population2 431331'!LM68/'Population2 431331'!LN68</f>
        <v>0.82107023411371238</v>
      </c>
      <c r="FK66" s="107">
        <f>'Population2 431331'!LO68/'Population2 431331'!LP68</f>
        <v>0.81864406779661014</v>
      </c>
      <c r="FL66" s="107">
        <f>'Population2 431331'!LQ68/'Population2 431331'!LR68</f>
        <v>0.81692573402417967</v>
      </c>
      <c r="FM66" s="107">
        <f>'Population2 431331'!LS68/'Population2 431331'!LT68</f>
        <v>0.81184668989547037</v>
      </c>
      <c r="FN66" s="107">
        <f>'Population2 431331'!LU68/'Population2 431331'!LV68</f>
        <v>0.80423280423280419</v>
      </c>
      <c r="FO66" s="107">
        <f>'Population2 431331'!LW68/'Population2 431331'!LX68</f>
        <v>0.79128856624319421</v>
      </c>
      <c r="FP66" s="107">
        <f>'Population2 431331'!LY68/'Population2 431331'!LZ68</f>
        <v>0.79819819819819815</v>
      </c>
      <c r="FQ66" s="107">
        <f>'Population2 431331'!MA68/'Population2 431331'!MB68</f>
        <v>0.7982300884955752</v>
      </c>
      <c r="FR66" s="107">
        <f>'Population2 431331'!MC68/'Population2 431331'!MD68</f>
        <v>0.80427046263345192</v>
      </c>
      <c r="FS66" s="107">
        <f>'Population2 431331'!ME68/'Population2 431331'!MF68</f>
        <v>0.80926916221033873</v>
      </c>
      <c r="FT66" s="107">
        <f>'Population2 431331'!MG68/'Population2 431331'!MH68</f>
        <v>0.81071428571428572</v>
      </c>
    </row>
    <row r="67" spans="1:176" x14ac:dyDescent="0.25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f>'Population2 431331'!JC69/'Population2 431331'!JD69</f>
        <v>0.78813559322033899</v>
      </c>
      <c r="EF67" s="107">
        <f>'Population2 431331'!JE69/'Population2 431331'!JF69</f>
        <v>0.78775510204081634</v>
      </c>
      <c r="EG67" s="107">
        <f>'Population2 431331'!JG69/'Population2 431331'!JH69</f>
        <v>0.7795918367346939</v>
      </c>
      <c r="EH67" s="107">
        <f>'Population2 431331'!JI69/'Population2 431331'!JJ69</f>
        <v>0.79921259842519687</v>
      </c>
      <c r="EI67" s="107">
        <f>'Population2 431331'!JK69/'Population2 431331'!JL69</f>
        <v>0.78861788617886175</v>
      </c>
      <c r="EJ67" s="107">
        <f>'Population2 431331'!JM69/'Population2 431331'!JN69</f>
        <v>0.81176470588235294</v>
      </c>
      <c r="EK67" s="107">
        <f>'Population2 431331'!JO69/'Population2 431331'!JP69</f>
        <v>0.80078125</v>
      </c>
      <c r="EL67" s="107">
        <f>'Population2 431331'!JQ69/'Population2 431331'!JR69</f>
        <v>0.78682170542635654</v>
      </c>
      <c r="EM67" s="107">
        <f>'Population2 431331'!JS69/'Population2 431331'!JT69</f>
        <v>0.7961538461538461</v>
      </c>
      <c r="EN67" s="107">
        <f>'Population2 431331'!JU69/'Population2 431331'!JV69</f>
        <v>0.79844961240310075</v>
      </c>
      <c r="EO67" s="107">
        <f>'Population2 431331'!JW69/'Population2 431331'!JX69</f>
        <v>0.80487804878048785</v>
      </c>
      <c r="EP67" s="107">
        <f>'Population2 431331'!JY69/'Population2 431331'!JZ69</f>
        <v>0.8112449799196787</v>
      </c>
      <c r="EQ67" s="107">
        <f>'Population2 431331'!KA69/'Population2 431331'!KB69</f>
        <v>0.80478087649402386</v>
      </c>
      <c r="ER67" s="107">
        <f>'Population2 431331'!KC69/'Population2 431331'!KD69</f>
        <v>0.79435483870967738</v>
      </c>
      <c r="ES67" s="107">
        <f>'Population2 431331'!KE69/'Population2 431331'!KF69</f>
        <v>0.80555555555555558</v>
      </c>
      <c r="ET67" s="107">
        <f>'Population2 431331'!KG69/'Population2 431331'!KH69</f>
        <v>0.80876494023904377</v>
      </c>
      <c r="EU67" s="107">
        <f>'Population2 431331'!KI69/'Population2 431331'!KJ69</f>
        <v>0.8112449799196787</v>
      </c>
      <c r="EV67" s="107">
        <f>'Population2 431331'!KK69/'Population2 431331'!KL69</f>
        <v>0.81027667984189722</v>
      </c>
      <c r="EW67" s="107">
        <f>'Population2 431331'!KM69/'Population2 431331'!KN69</f>
        <v>0.80487804878048785</v>
      </c>
      <c r="EX67" s="107">
        <f>'Population2 431331'!KO69/'Population2 431331'!KP69</f>
        <v>0.76953125</v>
      </c>
      <c r="EY67" s="107">
        <f>'Population2 431331'!KQ69/'Population2 431331'!KR69</f>
        <v>0.7407407407407407</v>
      </c>
      <c r="EZ67" s="107">
        <f>'Population2 431331'!KS69/'Population2 431331'!KT69</f>
        <v>0.69795918367346943</v>
      </c>
      <c r="FA67" s="107">
        <f>'Population2 431331'!KU69/'Population2 431331'!KV69</f>
        <v>0.7</v>
      </c>
      <c r="FB67" s="107">
        <f>'Population2 431331'!KW69/'Population2 431331'!KX69</f>
        <v>0.72764227642276424</v>
      </c>
      <c r="FC67" s="107">
        <f>'Population2 431331'!KY69/'Population2 431331'!KZ69</f>
        <v>0.71951219512195119</v>
      </c>
      <c r="FD67" s="107">
        <f>'Population2 431331'!LA69/'Population2 431331'!LB69</f>
        <v>0.72995780590717296</v>
      </c>
      <c r="FE67" s="107">
        <f>'Population2 431331'!LC69/'Population2 431331'!LD69</f>
        <v>0.73443983402489632</v>
      </c>
      <c r="FF67" s="107">
        <f>'Population2 431331'!LE69/'Population2 431331'!LF69</f>
        <v>0.74683544303797467</v>
      </c>
      <c r="FG67" s="107">
        <f>'Population2 431331'!LG69/'Population2 431331'!LH69</f>
        <v>0.75431034482758619</v>
      </c>
      <c r="FH67" s="107">
        <f>'Population2 431331'!LI69/'Population2 431331'!LJ69</f>
        <v>0.73593073593073588</v>
      </c>
      <c r="FI67" s="107">
        <f>'Population2 431331'!LK69/'Population2 431331'!LL69</f>
        <v>0.71748878923766812</v>
      </c>
      <c r="FJ67" s="107">
        <f>'Population2 431331'!LM69/'Population2 431331'!LN69</f>
        <v>0.70588235294117652</v>
      </c>
      <c r="FK67" s="107">
        <f>'Population2 431331'!LO69/'Population2 431331'!LP69</f>
        <v>0.7142857142857143</v>
      </c>
      <c r="FL67" s="107">
        <f>'Population2 431331'!LQ69/'Population2 431331'!LR69</f>
        <v>0.70940170940170943</v>
      </c>
      <c r="FM67" s="107">
        <f>'Population2 431331'!LS69/'Population2 431331'!LT69</f>
        <v>0.71250000000000002</v>
      </c>
      <c r="FN67" s="107">
        <f>'Population2 431331'!LU69/'Population2 431331'!LV69</f>
        <v>0.69841269841269837</v>
      </c>
      <c r="FO67" s="107">
        <f>'Population2 431331'!LW69/'Population2 431331'!LX69</f>
        <v>0.66666666666666663</v>
      </c>
      <c r="FP67" s="107">
        <f>'Population2 431331'!LY69/'Population2 431331'!LZ69</f>
        <v>0.66666666666666663</v>
      </c>
      <c r="FQ67" s="107">
        <f>'Population2 431331'!MA69/'Population2 431331'!MB69</f>
        <v>0.67790262172284643</v>
      </c>
      <c r="FR67" s="107">
        <f>'Population2 431331'!MC69/'Population2 431331'!MD69</f>
        <v>0.69083969465648853</v>
      </c>
      <c r="FS67" s="107">
        <f>'Population2 431331'!ME69/'Population2 431331'!MF69</f>
        <v>0.67657992565055758</v>
      </c>
      <c r="FT67" s="107">
        <f>'Population2 431331'!MG69/'Population2 431331'!MH69</f>
        <v>0.69318181818181823</v>
      </c>
    </row>
    <row r="68" spans="1:176" x14ac:dyDescent="0.25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f>'Population2 431331'!JC70/'Population2 431331'!JD70</f>
        <v>0.79611650485436891</v>
      </c>
      <c r="EF68" s="107">
        <f>'Population2 431331'!JE70/'Population2 431331'!JF70</f>
        <v>0.80808080808080807</v>
      </c>
      <c r="EG68" s="107">
        <f>'Population2 431331'!JG70/'Population2 431331'!JH70</f>
        <v>0.83157894736842108</v>
      </c>
      <c r="EH68" s="107">
        <f>'Population2 431331'!JI70/'Population2 431331'!JJ70</f>
        <v>0.81914893617021278</v>
      </c>
      <c r="EI68" s="107">
        <f>'Population2 431331'!JK70/'Population2 431331'!JL70</f>
        <v>0.81521739130434778</v>
      </c>
      <c r="EJ68" s="107">
        <f>'Population2 431331'!JM70/'Population2 431331'!JN70</f>
        <v>0.83870967741935487</v>
      </c>
      <c r="EK68" s="107">
        <f>'Population2 431331'!JO70/'Population2 431331'!JP70</f>
        <v>0.80681818181818177</v>
      </c>
      <c r="EL68" s="107">
        <f>'Population2 431331'!JQ70/'Population2 431331'!JR70</f>
        <v>0.81720430107526887</v>
      </c>
      <c r="EM68" s="107">
        <f>'Population2 431331'!JS70/'Population2 431331'!JT70</f>
        <v>0.83870967741935487</v>
      </c>
      <c r="EN68" s="107">
        <f>'Population2 431331'!JU70/'Population2 431331'!JV70</f>
        <v>0.84946236559139787</v>
      </c>
      <c r="EO68" s="107">
        <f>'Population2 431331'!JW70/'Population2 431331'!JX70</f>
        <v>0.84536082474226804</v>
      </c>
      <c r="EP68" s="107">
        <f>'Population2 431331'!JY70/'Population2 431331'!JZ70</f>
        <v>0.80434782608695654</v>
      </c>
      <c r="EQ68" s="107">
        <f>'Population2 431331'!KA70/'Population2 431331'!KB70</f>
        <v>0.81720430107526887</v>
      </c>
      <c r="ER68" s="107">
        <f>'Population2 431331'!KC70/'Population2 431331'!KD70</f>
        <v>0.81443298969072164</v>
      </c>
      <c r="ES68" s="107">
        <f>'Population2 431331'!KE70/'Population2 431331'!KF70</f>
        <v>0.84042553191489366</v>
      </c>
      <c r="ET68" s="107">
        <f>'Population2 431331'!KG70/'Population2 431331'!KH70</f>
        <v>0.82291666666666663</v>
      </c>
      <c r="EU68" s="107">
        <f>'Population2 431331'!KI70/'Population2 431331'!KJ70</f>
        <v>0.80208333333333337</v>
      </c>
      <c r="EV68" s="107">
        <f>'Population2 431331'!KK70/'Population2 431331'!KL70</f>
        <v>0.78888888888888886</v>
      </c>
      <c r="EW68" s="107">
        <f>'Population2 431331'!KM70/'Population2 431331'!KN70</f>
        <v>0.80219780219780223</v>
      </c>
      <c r="EX68" s="107">
        <f>'Population2 431331'!KO70/'Population2 431331'!KP70</f>
        <v>0.81111111111111112</v>
      </c>
      <c r="EY68" s="107">
        <f>'Population2 431331'!KQ70/'Population2 431331'!KR70</f>
        <v>0.8045977011494253</v>
      </c>
      <c r="EZ68" s="107">
        <f>'Population2 431331'!KS70/'Population2 431331'!KT70</f>
        <v>0.80412371134020622</v>
      </c>
      <c r="FA68" s="107">
        <f>'Population2 431331'!KU70/'Population2 431331'!KV70</f>
        <v>0.8</v>
      </c>
      <c r="FB68" s="107">
        <f>'Population2 431331'!KW70/'Population2 431331'!KX70</f>
        <v>0.78723404255319152</v>
      </c>
      <c r="FC68" s="107">
        <f>'Population2 431331'!KY70/'Population2 431331'!KZ70</f>
        <v>0.7752808988764045</v>
      </c>
      <c r="FD68" s="107">
        <f>'Population2 431331'!LA70/'Population2 431331'!LB70</f>
        <v>0.78409090909090906</v>
      </c>
      <c r="FE68" s="107">
        <f>'Population2 431331'!LC70/'Population2 431331'!LD70</f>
        <v>0.72826086956521741</v>
      </c>
      <c r="FF68" s="107">
        <f>'Population2 431331'!LE70/'Population2 431331'!LF70</f>
        <v>0.69473684210526321</v>
      </c>
      <c r="FG68" s="107">
        <f>'Population2 431331'!LG70/'Population2 431331'!LH70</f>
        <v>0.69473684210526321</v>
      </c>
      <c r="FH68" s="107">
        <f>'Population2 431331'!LI70/'Population2 431331'!LJ70</f>
        <v>0.7415730337078652</v>
      </c>
      <c r="FI68" s="107">
        <f>'Population2 431331'!LK70/'Population2 431331'!LL70</f>
        <v>0.72941176470588232</v>
      </c>
      <c r="FJ68" s="107">
        <f>'Population2 431331'!LM70/'Population2 431331'!LN70</f>
        <v>0.69767441860465118</v>
      </c>
      <c r="FK68" s="107">
        <f>'Population2 431331'!LO70/'Population2 431331'!LP70</f>
        <v>0.68965517241379315</v>
      </c>
      <c r="FL68" s="107">
        <f>'Population2 431331'!LQ70/'Population2 431331'!LR70</f>
        <v>0.67045454545454541</v>
      </c>
      <c r="FM68" s="107">
        <f>'Population2 431331'!LS70/'Population2 431331'!LT70</f>
        <v>0.66279069767441856</v>
      </c>
      <c r="FN68" s="107">
        <f>'Population2 431331'!LU70/'Population2 431331'!LV70</f>
        <v>0.6741573033707865</v>
      </c>
      <c r="FO68" s="107">
        <f>'Population2 431331'!LW70/'Population2 431331'!LX70</f>
        <v>0.70526315789473681</v>
      </c>
      <c r="FP68" s="107">
        <f>'Population2 431331'!LY70/'Population2 431331'!LZ70</f>
        <v>0.70754716981132071</v>
      </c>
      <c r="FQ68" s="107">
        <f>'Population2 431331'!MA70/'Population2 431331'!MB70</f>
        <v>0.74226804123711343</v>
      </c>
      <c r="FR68" s="107">
        <f>'Population2 431331'!MC70/'Population2 431331'!MD70</f>
        <v>0.71844660194174759</v>
      </c>
      <c r="FS68" s="107">
        <f>'Population2 431331'!ME70/'Population2 431331'!MF70</f>
        <v>0.73831775700934577</v>
      </c>
      <c r="FT68" s="107">
        <f>'Population2 431331'!MG70/'Population2 431331'!MH70</f>
        <v>0.72641509433962259</v>
      </c>
    </row>
    <row r="69" spans="1:176" x14ac:dyDescent="0.25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f>'Population2 431331'!JC71/'Population2 431331'!JD71</f>
        <v>0.76708507670850767</v>
      </c>
      <c r="EF69" s="107">
        <f>'Population2 431331'!JE71/'Population2 431331'!JF71</f>
        <v>0.76203966005665724</v>
      </c>
      <c r="EG69" s="107">
        <f>'Population2 431331'!JG71/'Population2 431331'!JH71</f>
        <v>0.76271186440677963</v>
      </c>
      <c r="EH69" s="107">
        <f>'Population2 431331'!JI71/'Population2 431331'!JJ71</f>
        <v>0.75905292479108633</v>
      </c>
      <c r="EI69" s="107">
        <f>'Population2 431331'!JK71/'Population2 431331'!JL71</f>
        <v>0.75206611570247939</v>
      </c>
      <c r="EJ69" s="107">
        <f>'Population2 431331'!JM71/'Population2 431331'!JN71</f>
        <v>0.7584269662921348</v>
      </c>
      <c r="EK69" s="107">
        <f>'Population2 431331'!JO71/'Population2 431331'!JP71</f>
        <v>0.76022566995768692</v>
      </c>
      <c r="EL69" s="107">
        <f>'Population2 431331'!JQ71/'Population2 431331'!JR71</f>
        <v>0.76912378303198892</v>
      </c>
      <c r="EM69" s="107">
        <f>'Population2 431331'!JS71/'Population2 431331'!JT71</f>
        <v>0.77665706051873196</v>
      </c>
      <c r="EN69" s="107">
        <f>'Population2 431331'!JU71/'Population2 431331'!JV71</f>
        <v>0.77456647398843925</v>
      </c>
      <c r="EO69" s="107">
        <f>'Population2 431331'!JW71/'Population2 431331'!JX71</f>
        <v>0.77433628318584069</v>
      </c>
      <c r="EP69" s="107">
        <f>'Population2 431331'!JY71/'Population2 431331'!JZ71</f>
        <v>0.7883755588673621</v>
      </c>
      <c r="EQ69" s="107">
        <f>'Population2 431331'!KA71/'Population2 431331'!KB71</f>
        <v>0.78486646884272993</v>
      </c>
      <c r="ER69" s="107">
        <f>'Population2 431331'!KC71/'Population2 431331'!KD71</f>
        <v>0.77761194029850744</v>
      </c>
      <c r="ES69" s="107">
        <f>'Population2 431331'!KE71/'Population2 431331'!KF71</f>
        <v>0.76445086705202314</v>
      </c>
      <c r="ET69" s="107">
        <f>'Population2 431331'!KG71/'Population2 431331'!KH71</f>
        <v>0.75539568345323738</v>
      </c>
      <c r="EU69" s="107">
        <f>'Population2 431331'!KI71/'Population2 431331'!KJ71</f>
        <v>0.75071633237822355</v>
      </c>
      <c r="EV69" s="107">
        <f>'Population2 431331'!KK71/'Population2 431331'!KL71</f>
        <v>0.74</v>
      </c>
      <c r="EW69" s="107">
        <f>'Population2 431331'!KM71/'Population2 431331'!KN71</f>
        <v>0.74147727272727271</v>
      </c>
      <c r="EX69" s="107">
        <f>'Population2 431331'!KO71/'Population2 431331'!KP71</f>
        <v>0.7415730337078652</v>
      </c>
      <c r="EY69" s="107">
        <f>'Population2 431331'!KQ71/'Population2 431331'!KR71</f>
        <v>0.73221757322175729</v>
      </c>
      <c r="EZ69" s="107">
        <f>'Population2 431331'!KS71/'Population2 431331'!KT71</f>
        <v>0.72727272727272729</v>
      </c>
      <c r="FA69" s="107">
        <f>'Population2 431331'!KU71/'Population2 431331'!KV71</f>
        <v>0.73061224489795917</v>
      </c>
      <c r="FB69" s="107">
        <f>'Population2 431331'!KW71/'Population2 431331'!KX71</f>
        <v>0.73948439620081408</v>
      </c>
      <c r="FC69" s="107">
        <f>'Population2 431331'!KY71/'Population2 431331'!KZ71</f>
        <v>0.73669849931787179</v>
      </c>
      <c r="FD69" s="107">
        <f>'Population2 431331'!LA71/'Population2 431331'!LB71</f>
        <v>0.74626865671641796</v>
      </c>
      <c r="FE69" s="107">
        <f>'Population2 431331'!LC71/'Population2 431331'!LD71</f>
        <v>0.7550471063257066</v>
      </c>
      <c r="FF69" s="107">
        <f>'Population2 431331'!LE71/'Population2 431331'!LF71</f>
        <v>0.74763832658569496</v>
      </c>
      <c r="FG69" s="107">
        <f>'Population2 431331'!LG71/'Population2 431331'!LH71</f>
        <v>0.73396998635743516</v>
      </c>
      <c r="FH69" s="107">
        <f>'Population2 431331'!LI71/'Population2 431331'!LJ71</f>
        <v>0.73799725651577508</v>
      </c>
      <c r="FI69" s="107">
        <f>'Population2 431331'!LK71/'Population2 431331'!LL71</f>
        <v>0.73618784530386738</v>
      </c>
      <c r="FJ69" s="107">
        <f>'Population2 431331'!LM71/'Population2 431331'!LN71</f>
        <v>0.755586592178771</v>
      </c>
      <c r="FK69" s="107">
        <f>'Population2 431331'!LO71/'Population2 431331'!LP71</f>
        <v>0.77155172413793105</v>
      </c>
      <c r="FL69" s="107">
        <f>'Population2 431331'!LQ71/'Population2 431331'!LR71</f>
        <v>0.77556818181818177</v>
      </c>
      <c r="FM69" s="107">
        <f>'Population2 431331'!LS71/'Population2 431331'!LT71</f>
        <v>0.77464788732394363</v>
      </c>
      <c r="FN69" s="107">
        <f>'Population2 431331'!LU71/'Population2 431331'!LV71</f>
        <v>0.76595744680851063</v>
      </c>
      <c r="FO69" s="107">
        <f>'Population2 431331'!LW71/'Population2 431331'!LX71</f>
        <v>0.76016830294530158</v>
      </c>
      <c r="FP69" s="107">
        <f>'Population2 431331'!LY71/'Population2 431331'!LZ71</f>
        <v>0.7640449438202247</v>
      </c>
      <c r="FQ69" s="107">
        <f>'Population2 431331'!MA71/'Population2 431331'!MB71</f>
        <v>0.77162162162162162</v>
      </c>
      <c r="FR69" s="107">
        <f>'Population2 431331'!MC71/'Population2 431331'!MD71</f>
        <v>0.76653171390013497</v>
      </c>
      <c r="FS69" s="107">
        <f>'Population2 431331'!ME71/'Population2 431331'!MF71</f>
        <v>0.76125511596180084</v>
      </c>
      <c r="FT69" s="107">
        <f>'Population2 431331'!MG71/'Population2 431331'!MH71</f>
        <v>0.76462585034013608</v>
      </c>
    </row>
    <row r="70" spans="1:176" x14ac:dyDescent="0.25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f>'Population2 431331'!JC72/'Population2 431331'!JD72</f>
        <v>0.7592592592592593</v>
      </c>
      <c r="EF70" s="107">
        <f>'Population2 431331'!JE72/'Population2 431331'!JF72</f>
        <v>0.76305970149253732</v>
      </c>
      <c r="EG70" s="107">
        <f>'Population2 431331'!JG72/'Population2 431331'!JH72</f>
        <v>0.76280834914611007</v>
      </c>
      <c r="EH70" s="107">
        <f>'Population2 431331'!JI72/'Population2 431331'!JJ72</f>
        <v>0.75769230769230766</v>
      </c>
      <c r="EI70" s="107">
        <f>'Population2 431331'!JK72/'Population2 431331'!JL72</f>
        <v>0.75435203094777559</v>
      </c>
      <c r="EJ70" s="107">
        <f>'Population2 431331'!JM72/'Population2 431331'!JN72</f>
        <v>0.74951830443159928</v>
      </c>
      <c r="EK70" s="107">
        <f>'Population2 431331'!JO72/'Population2 431331'!JP72</f>
        <v>0.74712643678160917</v>
      </c>
      <c r="EL70" s="107">
        <f>'Population2 431331'!JQ72/'Population2 431331'!JR72</f>
        <v>0.75538160469667315</v>
      </c>
      <c r="EM70" s="107">
        <f>'Population2 431331'!JS72/'Population2 431331'!JT72</f>
        <v>0.76039603960396041</v>
      </c>
      <c r="EN70" s="107">
        <f>'Population2 431331'!JU72/'Population2 431331'!JV72</f>
        <v>0.75600000000000001</v>
      </c>
      <c r="EO70" s="107">
        <f>'Population2 431331'!JW72/'Population2 431331'!JX72</f>
        <v>0.76844262295081966</v>
      </c>
      <c r="EP70" s="107">
        <f>'Population2 431331'!JY72/'Population2 431331'!JZ72</f>
        <v>0.77659574468085102</v>
      </c>
      <c r="EQ70" s="107">
        <f>'Population2 431331'!KA72/'Population2 431331'!KB72</f>
        <v>0.77330508474576276</v>
      </c>
      <c r="ER70" s="107">
        <f>'Population2 431331'!KC72/'Population2 431331'!KD72</f>
        <v>0.77777777777777779</v>
      </c>
      <c r="ES70" s="107">
        <f>'Population2 431331'!KE72/'Population2 431331'!KF72</f>
        <v>0.78021978021978022</v>
      </c>
      <c r="ET70" s="107">
        <f>'Population2 431331'!KG72/'Population2 431331'!KH72</f>
        <v>0.77312775330396477</v>
      </c>
      <c r="EU70" s="107">
        <f>'Population2 431331'!KI72/'Population2 431331'!KJ72</f>
        <v>0.7931769722814499</v>
      </c>
      <c r="EV70" s="107">
        <f>'Population2 431331'!KK72/'Population2 431331'!KL72</f>
        <v>0.79454926624737943</v>
      </c>
      <c r="EW70" s="107">
        <f>'Population2 431331'!KM72/'Population2 431331'!KN72</f>
        <v>0.77500000000000002</v>
      </c>
      <c r="EX70" s="107">
        <f>'Population2 431331'!KO72/'Population2 431331'!KP72</f>
        <v>0.78540772532188841</v>
      </c>
      <c r="EY70" s="107">
        <f>'Population2 431331'!KQ72/'Population2 431331'!KR72</f>
        <v>0.77358490566037741</v>
      </c>
      <c r="EZ70" s="107">
        <f>'Population2 431331'!KS72/'Population2 431331'!KT72</f>
        <v>0.76582278481012656</v>
      </c>
      <c r="FA70" s="107">
        <f>'Population2 431331'!KU72/'Population2 431331'!KV72</f>
        <v>0.74485596707818935</v>
      </c>
      <c r="FB70" s="107">
        <f>'Population2 431331'!KW72/'Population2 431331'!KX72</f>
        <v>0.74949083503054992</v>
      </c>
      <c r="FC70" s="107">
        <f>'Population2 431331'!KY72/'Population2 431331'!KZ72</f>
        <v>0.73975409836065575</v>
      </c>
      <c r="FD70" s="107">
        <f>'Population2 431331'!LA72/'Population2 431331'!LB72</f>
        <v>0.72406639004149376</v>
      </c>
      <c r="FE70" s="107">
        <f>'Population2 431331'!LC72/'Population2 431331'!LD72</f>
        <v>0.73019271948608133</v>
      </c>
      <c r="FF70" s="107">
        <f>'Population2 431331'!LE72/'Population2 431331'!LF72</f>
        <v>0.72943722943722944</v>
      </c>
      <c r="FG70" s="107">
        <f>'Population2 431331'!LG72/'Population2 431331'!LH72</f>
        <v>0.72801635991820046</v>
      </c>
      <c r="FH70" s="107">
        <f>'Population2 431331'!LI72/'Population2 431331'!LJ72</f>
        <v>0.74369747899159666</v>
      </c>
      <c r="FI70" s="107">
        <f>'Population2 431331'!LK72/'Population2 431331'!LL72</f>
        <v>0.75726141078838172</v>
      </c>
      <c r="FJ70" s="107">
        <f>'Population2 431331'!LM72/'Population2 431331'!LN72</f>
        <v>0.75416666666666665</v>
      </c>
      <c r="FK70" s="107">
        <f>'Population2 431331'!LO72/'Population2 431331'!LP72</f>
        <v>0.7521186440677966</v>
      </c>
      <c r="FL70" s="107">
        <f>'Population2 431331'!LQ72/'Population2 431331'!LR72</f>
        <v>0.73969631236442512</v>
      </c>
      <c r="FM70" s="107">
        <f>'Population2 431331'!LS72/'Population2 431331'!LT72</f>
        <v>0.72626931567328923</v>
      </c>
      <c r="FN70" s="107">
        <f>'Population2 431331'!LU72/'Population2 431331'!LV72</f>
        <v>0.72727272727272729</v>
      </c>
      <c r="FO70" s="107">
        <f>'Population2 431331'!LW72/'Population2 431331'!LX72</f>
        <v>0.72807017543859653</v>
      </c>
      <c r="FP70" s="107">
        <f>'Population2 431331'!LY72/'Population2 431331'!LZ72</f>
        <v>0.71585903083700442</v>
      </c>
      <c r="FQ70" s="107">
        <f>'Population2 431331'!MA72/'Population2 431331'!MB72</f>
        <v>0.73068432671081673</v>
      </c>
      <c r="FR70" s="107">
        <f>'Population2 431331'!MC72/'Population2 431331'!MD72</f>
        <v>0.72847682119205293</v>
      </c>
      <c r="FS70" s="107">
        <f>'Population2 431331'!ME72/'Population2 431331'!MF72</f>
        <v>0.71333333333333337</v>
      </c>
      <c r="FT70" s="107">
        <f>'Population2 431331'!MG72/'Population2 431331'!MH72</f>
        <v>0.7117516629711752</v>
      </c>
    </row>
    <row r="71" spans="1:176" x14ac:dyDescent="0.25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f>'Population2 431331'!JC73/'Population2 431331'!JD73</f>
        <v>0.70411985018726597</v>
      </c>
      <c r="EF71" s="107">
        <f>'Population2 431331'!JE73/'Population2 431331'!JF73</f>
        <v>0.70740740740740737</v>
      </c>
      <c r="EG71" s="107">
        <f>'Population2 431331'!JG73/'Population2 431331'!JH73</f>
        <v>0.6966292134831461</v>
      </c>
      <c r="EH71" s="107">
        <f>'Population2 431331'!JI73/'Population2 431331'!JJ73</f>
        <v>0.72556390977443608</v>
      </c>
      <c r="EI71" s="107">
        <f>'Population2 431331'!JK73/'Population2 431331'!JL73</f>
        <v>0.71698113207547165</v>
      </c>
      <c r="EJ71" s="107">
        <f>'Population2 431331'!JM73/'Population2 431331'!JN73</f>
        <v>0.7245283018867924</v>
      </c>
      <c r="EK71" s="107">
        <f>'Population2 431331'!JO73/'Population2 431331'!JP73</f>
        <v>0.71641791044776115</v>
      </c>
      <c r="EL71" s="107">
        <f>'Population2 431331'!JQ73/'Population2 431331'!JR73</f>
        <v>0.71264367816091956</v>
      </c>
      <c r="EM71" s="107">
        <f>'Population2 431331'!JS73/'Population2 431331'!JT73</f>
        <v>0.71484375</v>
      </c>
      <c r="EN71" s="107">
        <f>'Population2 431331'!JU73/'Population2 431331'!JV73</f>
        <v>0.69685039370078738</v>
      </c>
      <c r="EO71" s="107">
        <f>'Population2 431331'!JW73/'Population2 431331'!JX73</f>
        <v>0.70238095238095233</v>
      </c>
      <c r="EP71" s="107">
        <f>'Population2 431331'!JY73/'Population2 431331'!JZ73</f>
        <v>0.69140625</v>
      </c>
      <c r="EQ71" s="107">
        <f>'Population2 431331'!KA73/'Population2 431331'!KB73</f>
        <v>0.66666666666666663</v>
      </c>
      <c r="ER71" s="107">
        <f>'Population2 431331'!KC73/'Population2 431331'!KD73</f>
        <v>0.69105691056910568</v>
      </c>
      <c r="ES71" s="107">
        <f>'Population2 431331'!KE73/'Population2 431331'!KF73</f>
        <v>0.6987951807228916</v>
      </c>
      <c r="ET71" s="107">
        <f>'Population2 431331'!KG73/'Population2 431331'!KH73</f>
        <v>0.7032520325203252</v>
      </c>
      <c r="EU71" s="107">
        <f>'Population2 431331'!KI73/'Population2 431331'!KJ73</f>
        <v>0.70769230769230773</v>
      </c>
      <c r="EV71" s="107">
        <f>'Population2 431331'!KK73/'Population2 431331'!KL73</f>
        <v>0.69288389513108617</v>
      </c>
      <c r="EW71" s="107">
        <f>'Population2 431331'!KM73/'Population2 431331'!KN73</f>
        <v>0.68821292775665399</v>
      </c>
      <c r="EX71" s="107">
        <f>'Population2 431331'!KO73/'Population2 431331'!KP73</f>
        <v>0.69056603773584901</v>
      </c>
      <c r="EY71" s="107">
        <f>'Population2 431331'!KQ73/'Population2 431331'!KR73</f>
        <v>0.69811320754716977</v>
      </c>
      <c r="EZ71" s="107">
        <f>'Population2 431331'!KS73/'Population2 431331'!KT73</f>
        <v>0.68773234200743494</v>
      </c>
      <c r="FA71" s="107">
        <f>'Population2 431331'!KU73/'Population2 431331'!KV73</f>
        <v>0.68656716417910446</v>
      </c>
      <c r="FB71" s="107">
        <f>'Population2 431331'!KW73/'Population2 431331'!KX73</f>
        <v>0.67953667953667951</v>
      </c>
      <c r="FC71" s="107">
        <f>'Population2 431331'!KY73/'Population2 431331'!KZ73</f>
        <v>0.67158671586715868</v>
      </c>
      <c r="FD71" s="107">
        <f>'Population2 431331'!LA73/'Population2 431331'!LB73</f>
        <v>0.68076923076923079</v>
      </c>
      <c r="FE71" s="107">
        <f>'Population2 431331'!LC73/'Population2 431331'!LD73</f>
        <v>0.69767441860465118</v>
      </c>
      <c r="FF71" s="107">
        <f>'Population2 431331'!LE73/'Population2 431331'!LF73</f>
        <v>0.68301886792452826</v>
      </c>
      <c r="FG71" s="107">
        <f>'Population2 431331'!LG73/'Population2 431331'!LH73</f>
        <v>0.69083969465648853</v>
      </c>
      <c r="FH71" s="107">
        <f>'Population2 431331'!LI73/'Population2 431331'!LJ73</f>
        <v>0.67557251908396942</v>
      </c>
      <c r="FI71" s="107">
        <f>'Population2 431331'!LK73/'Population2 431331'!LL73</f>
        <v>0.66666666666666663</v>
      </c>
      <c r="FJ71" s="107">
        <f>'Population2 431331'!LM73/'Population2 431331'!LN73</f>
        <v>0.65799256505576209</v>
      </c>
      <c r="FK71" s="107">
        <f>'Population2 431331'!LO73/'Population2 431331'!LP73</f>
        <v>0.67547169811320751</v>
      </c>
      <c r="FL71" s="107">
        <f>'Population2 431331'!LQ73/'Population2 431331'!LR73</f>
        <v>0.66141732283464572</v>
      </c>
      <c r="FM71" s="107">
        <f>'Population2 431331'!LS73/'Population2 431331'!LT73</f>
        <v>0.66530612244897958</v>
      </c>
      <c r="FN71" s="107">
        <f>'Population2 431331'!LU73/'Population2 431331'!LV73</f>
        <v>0.65447154471544711</v>
      </c>
      <c r="FO71" s="107">
        <f>'Population2 431331'!LW73/'Population2 431331'!LX73</f>
        <v>0.67469879518072284</v>
      </c>
      <c r="FP71" s="107">
        <f>'Population2 431331'!LY73/'Population2 431331'!LZ73</f>
        <v>0.68421052631578949</v>
      </c>
      <c r="FQ71" s="107">
        <f>'Population2 431331'!MA73/'Population2 431331'!MB73</f>
        <v>0.70491803278688525</v>
      </c>
      <c r="FR71" s="107">
        <f>'Population2 431331'!MC73/'Population2 431331'!MD73</f>
        <v>0.70564516129032262</v>
      </c>
      <c r="FS71" s="107">
        <f>'Population2 431331'!ME73/'Population2 431331'!MF73</f>
        <v>0.69767441860465118</v>
      </c>
      <c r="FT71" s="107">
        <f>'Population2 431331'!MG73/'Population2 431331'!MH73</f>
        <v>0.70564516129032262</v>
      </c>
    </row>
    <row r="72" spans="1:176" x14ac:dyDescent="0.25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f>'Population2 431331'!JC74/'Population2 431331'!JD74</f>
        <v>0.82178217821782173</v>
      </c>
      <c r="EF72" s="107">
        <f>'Population2 431331'!JE74/'Population2 431331'!JF74</f>
        <v>0.81</v>
      </c>
      <c r="EG72" s="107">
        <f>'Population2 431331'!JG74/'Population2 431331'!JH74</f>
        <v>0.81818181818181823</v>
      </c>
      <c r="EH72" s="107">
        <f>'Population2 431331'!JI74/'Population2 431331'!JJ74</f>
        <v>0.82692307692307687</v>
      </c>
      <c r="EI72" s="107">
        <f>'Population2 431331'!JK74/'Population2 431331'!JL74</f>
        <v>0.83088235294117652</v>
      </c>
      <c r="EJ72" s="107">
        <f>'Population2 431331'!JM74/'Population2 431331'!JN74</f>
        <v>0.83415841584158412</v>
      </c>
      <c r="EK72" s="107">
        <f>'Population2 431331'!JO74/'Population2 431331'!JP74</f>
        <v>0.82133995037220842</v>
      </c>
      <c r="EL72" s="107">
        <f>'Population2 431331'!JQ74/'Population2 431331'!JR74</f>
        <v>0.83211678832116787</v>
      </c>
      <c r="EM72" s="107">
        <f>'Population2 431331'!JS74/'Population2 431331'!JT74</f>
        <v>0.82107843137254899</v>
      </c>
      <c r="EN72" s="107">
        <f>'Population2 431331'!JU74/'Population2 431331'!JV74</f>
        <v>0.80676328502415462</v>
      </c>
      <c r="EO72" s="107">
        <f>'Population2 431331'!JW74/'Population2 431331'!JX74</f>
        <v>0.80975609756097566</v>
      </c>
      <c r="EP72" s="107">
        <f>'Population2 431331'!JY74/'Population2 431331'!JZ74</f>
        <v>0.8141176470588235</v>
      </c>
      <c r="EQ72" s="107">
        <f>'Population2 431331'!KA74/'Population2 431331'!KB74</f>
        <v>0.81670533642691412</v>
      </c>
      <c r="ER72" s="107">
        <f>'Population2 431331'!KC74/'Population2 431331'!KD74</f>
        <v>0.80668257756563244</v>
      </c>
      <c r="ES72" s="107">
        <f>'Population2 431331'!KE74/'Population2 431331'!KF74</f>
        <v>0.81516587677725116</v>
      </c>
      <c r="ET72" s="107">
        <f>'Population2 431331'!KG74/'Population2 431331'!KH74</f>
        <v>0.81206496519721583</v>
      </c>
      <c r="EU72" s="107">
        <f>'Population2 431331'!KI74/'Population2 431331'!KJ74</f>
        <v>0.80562060889929743</v>
      </c>
      <c r="EV72" s="107">
        <f>'Population2 431331'!KK74/'Population2 431331'!KL74</f>
        <v>0.82422802850356292</v>
      </c>
      <c r="EW72" s="107">
        <f>'Population2 431331'!KM74/'Population2 431331'!KN74</f>
        <v>0.82650602409638552</v>
      </c>
      <c r="EX72" s="107">
        <f>'Population2 431331'!KO74/'Population2 431331'!KP74</f>
        <v>0.81840796019900497</v>
      </c>
      <c r="EY72" s="107">
        <f>'Population2 431331'!KQ74/'Population2 431331'!KR74</f>
        <v>0.82233502538071068</v>
      </c>
      <c r="EZ72" s="107">
        <f>'Population2 431331'!KS74/'Population2 431331'!KT74</f>
        <v>0.8254364089775561</v>
      </c>
      <c r="FA72" s="107">
        <f>'Population2 431331'!KU74/'Population2 431331'!KV74</f>
        <v>0.81518987341772153</v>
      </c>
      <c r="FB72" s="107">
        <f>'Population2 431331'!KW74/'Population2 431331'!KX74</f>
        <v>0.81453634085213034</v>
      </c>
      <c r="FC72" s="107">
        <f>'Population2 431331'!KY74/'Population2 431331'!KZ74</f>
        <v>0.82994923857868019</v>
      </c>
      <c r="FD72" s="107">
        <f>'Population2 431331'!LA74/'Population2 431331'!LB74</f>
        <v>0.83589743589743593</v>
      </c>
      <c r="FE72" s="107">
        <f>'Population2 431331'!LC74/'Population2 431331'!LD74</f>
        <v>0.83804627249357322</v>
      </c>
      <c r="FF72" s="107">
        <f>'Population2 431331'!LE74/'Population2 431331'!LF74</f>
        <v>0.84895833333333337</v>
      </c>
      <c r="FG72" s="107">
        <f>'Population2 431331'!LG74/'Population2 431331'!LH74</f>
        <v>0.84741144414168934</v>
      </c>
      <c r="FH72" s="107">
        <f>'Population2 431331'!LI74/'Population2 431331'!LJ74</f>
        <v>0.84357541899441346</v>
      </c>
      <c r="FI72" s="107">
        <f>'Population2 431331'!LK74/'Population2 431331'!LL74</f>
        <v>0.82451253481894149</v>
      </c>
      <c r="FJ72" s="107">
        <f>'Population2 431331'!LM74/'Population2 431331'!LN74</f>
        <v>0.81215469613259672</v>
      </c>
      <c r="FK72" s="107">
        <f>'Population2 431331'!LO74/'Population2 431331'!LP74</f>
        <v>0.78947368421052633</v>
      </c>
      <c r="FL72" s="107">
        <f>'Population2 431331'!LQ74/'Population2 431331'!LR74</f>
        <v>0.7960893854748603</v>
      </c>
      <c r="FM72" s="107">
        <f>'Population2 431331'!LS74/'Population2 431331'!LT74</f>
        <v>0.79088471849865949</v>
      </c>
      <c r="FN72" s="107">
        <f>'Population2 431331'!LU74/'Population2 431331'!LV74</f>
        <v>0.78474114441416898</v>
      </c>
      <c r="FO72" s="107">
        <f>'Population2 431331'!LW74/'Population2 431331'!LX74</f>
        <v>0.77066666666666672</v>
      </c>
      <c r="FP72" s="107">
        <f>'Population2 431331'!LY74/'Population2 431331'!LZ74</f>
        <v>0.78746594005449588</v>
      </c>
      <c r="FQ72" s="107">
        <f>'Population2 431331'!MA74/'Population2 431331'!MB74</f>
        <v>0.78648648648648645</v>
      </c>
      <c r="FR72" s="107">
        <f>'Population2 431331'!MC74/'Population2 431331'!MD74</f>
        <v>0.78869778869778873</v>
      </c>
      <c r="FS72" s="107">
        <f>'Population2 431331'!ME74/'Population2 431331'!MF74</f>
        <v>0.77615571776155723</v>
      </c>
      <c r="FT72" s="107">
        <f>'Population2 431331'!MG74/'Population2 431331'!MH74</f>
        <v>0.78054862842892769</v>
      </c>
    </row>
    <row r="73" spans="1:176" x14ac:dyDescent="0.25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f>'Population2 431331'!JC75/'Population2 431331'!JD75</f>
        <v>0.63725490196078427</v>
      </c>
      <c r="EF73" s="107">
        <f>'Population2 431331'!JE75/'Population2 431331'!JF75</f>
        <v>0.63366336633663367</v>
      </c>
      <c r="EG73" s="107">
        <f>'Population2 431331'!JG75/'Population2 431331'!JH75</f>
        <v>0.63551401869158874</v>
      </c>
      <c r="EH73" s="107">
        <f>'Population2 431331'!JI75/'Population2 431331'!JJ75</f>
        <v>0.67326732673267331</v>
      </c>
      <c r="EI73" s="107">
        <f>'Population2 431331'!JK75/'Population2 431331'!JL75</f>
        <v>0.68</v>
      </c>
      <c r="EJ73" s="107">
        <f>'Population2 431331'!JM75/'Population2 431331'!JN75</f>
        <v>0.68686868686868685</v>
      </c>
      <c r="EK73" s="107">
        <f>'Population2 431331'!JO75/'Population2 431331'!JP75</f>
        <v>0.67741935483870963</v>
      </c>
      <c r="EL73" s="107">
        <f>'Population2 431331'!JQ75/'Population2 431331'!JR75</f>
        <v>0.66304347826086951</v>
      </c>
      <c r="EM73" s="107">
        <f>'Population2 431331'!JS75/'Population2 431331'!JT75</f>
        <v>0.6333333333333333</v>
      </c>
      <c r="EN73" s="107">
        <f>'Population2 431331'!JU75/'Population2 431331'!JV75</f>
        <v>0.63636363636363635</v>
      </c>
      <c r="EO73" s="107">
        <f>'Population2 431331'!JW75/'Population2 431331'!JX75</f>
        <v>0.651685393258427</v>
      </c>
      <c r="EP73" s="107">
        <f>'Population2 431331'!JY75/'Population2 431331'!JZ75</f>
        <v>0.68478260869565222</v>
      </c>
      <c r="EQ73" s="107">
        <f>'Population2 431331'!KA75/'Population2 431331'!KB75</f>
        <v>0.68478260869565222</v>
      </c>
      <c r="ER73" s="107">
        <f>'Population2 431331'!KC75/'Population2 431331'!KD75</f>
        <v>0.68888888888888888</v>
      </c>
      <c r="ES73" s="107">
        <f>'Population2 431331'!KE75/'Population2 431331'!KF75</f>
        <v>0.6966292134831461</v>
      </c>
      <c r="ET73" s="107">
        <f>'Population2 431331'!KG75/'Population2 431331'!KH75</f>
        <v>0.67441860465116277</v>
      </c>
      <c r="EU73" s="107">
        <f>'Population2 431331'!KI75/'Population2 431331'!KJ75</f>
        <v>0.66666666666666663</v>
      </c>
      <c r="EV73" s="107">
        <f>'Population2 431331'!KK75/'Population2 431331'!KL75</f>
        <v>0.67708333333333337</v>
      </c>
      <c r="EW73" s="107">
        <f>'Population2 431331'!KM75/'Population2 431331'!KN75</f>
        <v>0.68627450980392157</v>
      </c>
      <c r="EX73" s="107">
        <f>'Population2 431331'!KO75/'Population2 431331'!KP75</f>
        <v>0.67326732673267331</v>
      </c>
      <c r="EY73" s="107">
        <f>'Population2 431331'!KQ75/'Population2 431331'!KR75</f>
        <v>0.66</v>
      </c>
      <c r="EZ73" s="107">
        <f>'Population2 431331'!KS75/'Population2 431331'!KT75</f>
        <v>0.69387755102040816</v>
      </c>
      <c r="FA73" s="107">
        <f>'Population2 431331'!KU75/'Population2 431331'!KV75</f>
        <v>0.72448979591836737</v>
      </c>
      <c r="FB73" s="107">
        <f>'Population2 431331'!KW75/'Population2 431331'!KX75</f>
        <v>0.70754716981132071</v>
      </c>
      <c r="FC73" s="107">
        <f>'Population2 431331'!KY75/'Population2 431331'!KZ75</f>
        <v>0.7289719626168224</v>
      </c>
      <c r="FD73" s="107">
        <f>'Population2 431331'!LA75/'Population2 431331'!LB75</f>
        <v>0.71698113207547165</v>
      </c>
      <c r="FE73" s="107">
        <f>'Population2 431331'!LC75/'Population2 431331'!LD75</f>
        <v>0.71717171717171713</v>
      </c>
      <c r="FF73" s="107">
        <f>'Population2 431331'!LE75/'Population2 431331'!LF75</f>
        <v>0.69387755102040816</v>
      </c>
      <c r="FG73" s="107">
        <f>'Population2 431331'!LG75/'Population2 431331'!LH75</f>
        <v>0.67346938775510201</v>
      </c>
      <c r="FH73" s="107">
        <f>'Population2 431331'!LI75/'Population2 431331'!LJ75</f>
        <v>0.64</v>
      </c>
      <c r="FI73" s="107">
        <f>'Population2 431331'!LK75/'Population2 431331'!LL75</f>
        <v>0.64</v>
      </c>
      <c r="FJ73" s="107">
        <f>'Population2 431331'!LM75/'Population2 431331'!LN75</f>
        <v>0.63043478260869568</v>
      </c>
      <c r="FK73" s="107">
        <f>'Population2 431331'!LO75/'Population2 431331'!LP75</f>
        <v>0.61702127659574468</v>
      </c>
      <c r="FL73" s="107">
        <f>'Population2 431331'!LQ75/'Population2 431331'!LR75</f>
        <v>0.65957446808510634</v>
      </c>
      <c r="FM73" s="107">
        <f>'Population2 431331'!LS75/'Population2 431331'!LT75</f>
        <v>0.64516129032258063</v>
      </c>
      <c r="FN73" s="107">
        <f>'Population2 431331'!LU75/'Population2 431331'!LV75</f>
        <v>0.66279069767441856</v>
      </c>
      <c r="FO73" s="107">
        <f>'Population2 431331'!LW75/'Population2 431331'!LX75</f>
        <v>0.64444444444444449</v>
      </c>
      <c r="FP73" s="107">
        <f>'Population2 431331'!LY75/'Population2 431331'!LZ75</f>
        <v>0.62857142857142856</v>
      </c>
      <c r="FQ73" s="107">
        <f>'Population2 431331'!MA75/'Population2 431331'!MB75</f>
        <v>0.6330275229357798</v>
      </c>
      <c r="FR73" s="107">
        <f>'Population2 431331'!MC75/'Population2 431331'!MD75</f>
        <v>0.58974358974358976</v>
      </c>
      <c r="FS73" s="107">
        <f>'Population2 431331'!ME75/'Population2 431331'!MF75</f>
        <v>0.60504201680672265</v>
      </c>
      <c r="FT73" s="107">
        <f>'Population2 431331'!MG75/'Population2 431331'!MH75</f>
        <v>0.5847457627118644</v>
      </c>
    </row>
    <row r="74" spans="1:176" x14ac:dyDescent="0.25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f>'Population2 431331'!JC76/'Population2 431331'!JD76</f>
        <v>0.71981776765375849</v>
      </c>
      <c r="EF74" s="107">
        <f>'Population2 431331'!JE76/'Population2 431331'!JF76</f>
        <v>0.72146118721461183</v>
      </c>
      <c r="EG74" s="107">
        <f>'Population2 431331'!JG76/'Population2 431331'!JH76</f>
        <v>0.73113207547169812</v>
      </c>
      <c r="EH74" s="107">
        <f>'Population2 431331'!JI76/'Population2 431331'!JJ76</f>
        <v>0.73831775700934577</v>
      </c>
      <c r="EI74" s="107">
        <f>'Population2 431331'!JK76/'Population2 431331'!JL76</f>
        <v>0.73176470588235298</v>
      </c>
      <c r="EJ74" s="107">
        <f>'Population2 431331'!JM76/'Population2 431331'!JN76</f>
        <v>0.72365339578454335</v>
      </c>
      <c r="EK74" s="107">
        <f>'Population2 431331'!JO76/'Population2 431331'!JP76</f>
        <v>0.73012048192771084</v>
      </c>
      <c r="EL74" s="107">
        <f>'Population2 431331'!JQ76/'Population2 431331'!JR76</f>
        <v>0.73708920187793425</v>
      </c>
      <c r="EM74" s="107">
        <f>'Population2 431331'!JS76/'Population2 431331'!JT76</f>
        <v>0.73176470588235298</v>
      </c>
      <c r="EN74" s="107">
        <f>'Population2 431331'!JU76/'Population2 431331'!JV76</f>
        <v>0.73113207547169812</v>
      </c>
      <c r="EO74" s="107">
        <f>'Population2 431331'!JW76/'Population2 431331'!JX76</f>
        <v>0.7409200968523002</v>
      </c>
      <c r="EP74" s="107">
        <f>'Population2 431331'!JY76/'Population2 431331'!JZ76</f>
        <v>0.7354368932038835</v>
      </c>
      <c r="EQ74" s="107">
        <f>'Population2 431331'!KA76/'Population2 431331'!KB76</f>
        <v>0.72901678657074342</v>
      </c>
      <c r="ER74" s="107">
        <f>'Population2 431331'!KC76/'Population2 431331'!KD76</f>
        <v>0.74447174447174447</v>
      </c>
      <c r="ES74" s="107">
        <f>'Population2 431331'!KE76/'Population2 431331'!KF76</f>
        <v>0.73902439024390243</v>
      </c>
      <c r="ET74" s="107">
        <f>'Population2 431331'!KG76/'Population2 431331'!KH76</f>
        <v>0.73880597014925375</v>
      </c>
      <c r="EU74" s="107">
        <f>'Population2 431331'!KI76/'Population2 431331'!KJ76</f>
        <v>0.74554707379134855</v>
      </c>
      <c r="EV74" s="107">
        <f>'Population2 431331'!KK76/'Population2 431331'!KL76</f>
        <v>0.74680306905370841</v>
      </c>
      <c r="EW74" s="107">
        <f>'Population2 431331'!KM76/'Population2 431331'!KN76</f>
        <v>0.72634271099744241</v>
      </c>
      <c r="EX74" s="107">
        <f>'Population2 431331'!KO76/'Population2 431331'!KP76</f>
        <v>0.73737373737373735</v>
      </c>
      <c r="EY74" s="107">
        <f>'Population2 431331'!KQ76/'Population2 431331'!KR76</f>
        <v>0.7386934673366834</v>
      </c>
      <c r="EZ74" s="107">
        <f>'Population2 431331'!KS76/'Population2 431331'!KT76</f>
        <v>0.7258883248730964</v>
      </c>
      <c r="FA74" s="107">
        <f>'Population2 431331'!KU76/'Population2 431331'!KV76</f>
        <v>0.74210526315789471</v>
      </c>
      <c r="FB74" s="107">
        <f>'Population2 431331'!KW76/'Population2 431331'!KX76</f>
        <v>0.73614775725593673</v>
      </c>
      <c r="FC74" s="107">
        <f>'Population2 431331'!KY76/'Population2 431331'!KZ76</f>
        <v>0.71208226221079696</v>
      </c>
      <c r="FD74" s="107">
        <f>'Population2 431331'!LA76/'Population2 431331'!LB76</f>
        <v>0.71875</v>
      </c>
      <c r="FE74" s="107">
        <f>'Population2 431331'!LC76/'Population2 431331'!LD76</f>
        <v>0.71767810026385226</v>
      </c>
      <c r="FF74" s="107">
        <f>'Population2 431331'!LE76/'Population2 431331'!LF76</f>
        <v>0.71834625322997414</v>
      </c>
      <c r="FG74" s="107">
        <f>'Population2 431331'!LG76/'Population2 431331'!LH76</f>
        <v>0.72180451127819545</v>
      </c>
      <c r="FH74" s="107">
        <f>'Population2 431331'!LI76/'Population2 431331'!LJ76</f>
        <v>0.71649484536082475</v>
      </c>
      <c r="FI74" s="107">
        <f>'Population2 431331'!LK76/'Population2 431331'!LL76</f>
        <v>0.71794871794871795</v>
      </c>
      <c r="FJ74" s="107">
        <f>'Population2 431331'!LM76/'Population2 431331'!LN76</f>
        <v>0.71611253196930946</v>
      </c>
      <c r="FK74" s="107">
        <f>'Population2 431331'!LO76/'Population2 431331'!LP76</f>
        <v>0.72388059701492535</v>
      </c>
      <c r="FL74" s="107">
        <f>'Population2 431331'!LQ76/'Population2 431331'!LR76</f>
        <v>0.71960297766749381</v>
      </c>
      <c r="FM74" s="107">
        <f>'Population2 431331'!LS76/'Population2 431331'!LT76</f>
        <v>0.70833333333333337</v>
      </c>
      <c r="FN74" s="107">
        <f>'Population2 431331'!LU76/'Population2 431331'!LV76</f>
        <v>0.6987654320987654</v>
      </c>
      <c r="FO74" s="107">
        <f>'Population2 431331'!LW76/'Population2 431331'!LX76</f>
        <v>0.70289855072463769</v>
      </c>
      <c r="FP74" s="107">
        <f>'Population2 431331'!LY76/'Population2 431331'!LZ76</f>
        <v>0.70499999999999996</v>
      </c>
      <c r="FQ74" s="107">
        <f>'Population2 431331'!MA76/'Population2 431331'!MB76</f>
        <v>0.70574162679425834</v>
      </c>
      <c r="FR74" s="107">
        <f>'Population2 431331'!MC76/'Population2 431331'!MD76</f>
        <v>0.70046082949308752</v>
      </c>
      <c r="FS74" s="107">
        <f>'Population2 431331'!ME76/'Population2 431331'!MF76</f>
        <v>0.70319634703196343</v>
      </c>
      <c r="FT74" s="107">
        <f>'Population2 431331'!MG76/'Population2 431331'!MH76</f>
        <v>0.70909090909090911</v>
      </c>
    </row>
    <row r="75" spans="1:176" x14ac:dyDescent="0.25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f>'Population2 431331'!JC77/'Population2 431331'!JD77</f>
        <v>0.70833333333333337</v>
      </c>
      <c r="EF75" s="107">
        <f>'Population2 431331'!JE77/'Population2 431331'!JF77</f>
        <v>0.71323529411764708</v>
      </c>
      <c r="EG75" s="107">
        <f>'Population2 431331'!JG77/'Population2 431331'!JH77</f>
        <v>0.71212121212121215</v>
      </c>
      <c r="EH75" s="107">
        <f>'Population2 431331'!JI77/'Population2 431331'!JJ77</f>
        <v>0.71851851851851856</v>
      </c>
      <c r="EI75" s="107">
        <f>'Population2 431331'!JK77/'Population2 431331'!JL77</f>
        <v>0.72992700729927007</v>
      </c>
      <c r="EJ75" s="107">
        <f>'Population2 431331'!JM77/'Population2 431331'!JN77</f>
        <v>0.69343065693430661</v>
      </c>
      <c r="EK75" s="107">
        <f>'Population2 431331'!JO77/'Population2 431331'!JP77</f>
        <v>0.71223021582733814</v>
      </c>
      <c r="EL75" s="107">
        <f>'Population2 431331'!JQ77/'Population2 431331'!JR77</f>
        <v>0.69444444444444442</v>
      </c>
      <c r="EM75" s="107">
        <f>'Population2 431331'!JS77/'Population2 431331'!JT77</f>
        <v>0.68531468531468531</v>
      </c>
      <c r="EN75" s="107">
        <f>'Population2 431331'!JU77/'Population2 431331'!JV77</f>
        <v>0.70802919708029199</v>
      </c>
      <c r="EO75" s="107">
        <f>'Population2 431331'!JW77/'Population2 431331'!JX77</f>
        <v>0.74436090225563911</v>
      </c>
      <c r="EP75" s="107">
        <f>'Population2 431331'!JY77/'Population2 431331'!JZ77</f>
        <v>0.76811594202898548</v>
      </c>
      <c r="EQ75" s="107">
        <f>'Population2 431331'!KA77/'Population2 431331'!KB77</f>
        <v>0.77272727272727271</v>
      </c>
      <c r="ER75" s="107">
        <f>'Population2 431331'!KC77/'Population2 431331'!KD77</f>
        <v>0.7769784172661871</v>
      </c>
      <c r="ES75" s="107">
        <f>'Population2 431331'!KE77/'Population2 431331'!KF77</f>
        <v>0.76351351351351349</v>
      </c>
      <c r="ET75" s="107">
        <f>'Population2 431331'!KG77/'Population2 431331'!KH77</f>
        <v>0.76870748299319724</v>
      </c>
      <c r="EU75" s="107">
        <f>'Population2 431331'!KI77/'Population2 431331'!KJ77</f>
        <v>0.78947368421052633</v>
      </c>
      <c r="EV75" s="107">
        <f>'Population2 431331'!KK77/'Population2 431331'!KL77</f>
        <v>0.77931034482758621</v>
      </c>
      <c r="EW75" s="107">
        <f>'Population2 431331'!KM77/'Population2 431331'!KN77</f>
        <v>0.78378378378378377</v>
      </c>
      <c r="EX75" s="107">
        <f>'Population2 431331'!KO77/'Population2 431331'!KP77</f>
        <v>0.75483870967741939</v>
      </c>
      <c r="EY75" s="107">
        <f>'Population2 431331'!KQ77/'Population2 431331'!KR77</f>
        <v>0.77777777777777779</v>
      </c>
      <c r="EZ75" s="107">
        <f>'Population2 431331'!KS77/'Population2 431331'!KT77</f>
        <v>0.77702702702702697</v>
      </c>
      <c r="FA75" s="107">
        <f>'Population2 431331'!KU77/'Population2 431331'!KV77</f>
        <v>0.77631578947368418</v>
      </c>
      <c r="FB75" s="107">
        <f>'Population2 431331'!KW77/'Population2 431331'!KX77</f>
        <v>0.76282051282051277</v>
      </c>
      <c r="FC75" s="107">
        <f>'Population2 431331'!KY77/'Population2 431331'!KZ77</f>
        <v>0.74509803921568629</v>
      </c>
      <c r="FD75" s="107">
        <f>'Population2 431331'!LA77/'Population2 431331'!LB77</f>
        <v>0.73154362416107388</v>
      </c>
      <c r="FE75" s="107">
        <f>'Population2 431331'!LC77/'Population2 431331'!LD77</f>
        <v>0.74172185430463577</v>
      </c>
      <c r="FF75" s="107">
        <f>'Population2 431331'!LE77/'Population2 431331'!LF77</f>
        <v>0.71710526315789469</v>
      </c>
      <c r="FG75" s="107">
        <f>'Population2 431331'!LG77/'Population2 431331'!LH77</f>
        <v>0.71724137931034482</v>
      </c>
      <c r="FH75" s="107">
        <f>'Population2 431331'!LI77/'Population2 431331'!LJ77</f>
        <v>0.67333333333333334</v>
      </c>
      <c r="FI75" s="107">
        <f>'Population2 431331'!LK77/'Population2 431331'!LL77</f>
        <v>0.68918918918918914</v>
      </c>
      <c r="FJ75" s="107">
        <f>'Population2 431331'!LM77/'Population2 431331'!LN77</f>
        <v>0.67105263157894735</v>
      </c>
      <c r="FK75" s="107">
        <f>'Population2 431331'!LO77/'Population2 431331'!LP77</f>
        <v>0.66887417218543044</v>
      </c>
      <c r="FL75" s="107">
        <f>'Population2 431331'!LQ77/'Population2 431331'!LR77</f>
        <v>0.66887417218543044</v>
      </c>
      <c r="FM75" s="107">
        <f>'Population2 431331'!LS77/'Population2 431331'!LT77</f>
        <v>0.69480519480519476</v>
      </c>
      <c r="FN75" s="107">
        <f>'Population2 431331'!LU77/'Population2 431331'!LV77</f>
        <v>0.68027210884353739</v>
      </c>
      <c r="FO75" s="107">
        <f>'Population2 431331'!LW77/'Population2 431331'!LX77</f>
        <v>0.66442953020134232</v>
      </c>
      <c r="FP75" s="107">
        <f>'Population2 431331'!LY77/'Population2 431331'!LZ77</f>
        <v>0.74172185430463577</v>
      </c>
      <c r="FQ75" s="107">
        <f>'Population2 431331'!MA77/'Population2 431331'!MB77</f>
        <v>0.76821192052980136</v>
      </c>
      <c r="FR75" s="107">
        <f>'Population2 431331'!MC77/'Population2 431331'!MD77</f>
        <v>0.77358490566037741</v>
      </c>
      <c r="FS75" s="107">
        <f>'Population2 431331'!ME77/'Population2 431331'!MF77</f>
        <v>0.75471698113207553</v>
      </c>
      <c r="FT75" s="107">
        <f>'Population2 431331'!MG77/'Population2 431331'!MH77</f>
        <v>0.75</v>
      </c>
    </row>
    <row r="76" spans="1:176" x14ac:dyDescent="0.25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f>'Population2 431331'!JC78/'Population2 431331'!JD78</f>
        <v>0.76512455516014233</v>
      </c>
      <c r="EF76" s="107">
        <f>'Population2 431331'!JE78/'Population2 431331'!JF78</f>
        <v>0.75347222222222221</v>
      </c>
      <c r="EG76" s="107">
        <f>'Population2 431331'!JG78/'Population2 431331'!JH78</f>
        <v>0.76013513513513509</v>
      </c>
      <c r="EH76" s="107">
        <f>'Population2 431331'!JI78/'Population2 431331'!JJ78</f>
        <v>0.76644736842105265</v>
      </c>
      <c r="EI76" s="107">
        <f>'Population2 431331'!JK78/'Population2 431331'!JL78</f>
        <v>0.74750830564784054</v>
      </c>
      <c r="EJ76" s="107">
        <f>'Population2 431331'!JM78/'Population2 431331'!JN78</f>
        <v>0.76174496644295298</v>
      </c>
      <c r="EK76" s="107">
        <f>'Population2 431331'!JO78/'Population2 431331'!JP78</f>
        <v>0.75945017182130581</v>
      </c>
      <c r="EL76" s="107">
        <f>'Population2 431331'!JQ78/'Population2 431331'!JR78</f>
        <v>0.74564459930313587</v>
      </c>
      <c r="EM76" s="107">
        <f>'Population2 431331'!JS78/'Population2 431331'!JT78</f>
        <v>0.7432432432432432</v>
      </c>
      <c r="EN76" s="107">
        <f>'Population2 431331'!JU78/'Population2 431331'!JV78</f>
        <v>0.74736842105263157</v>
      </c>
      <c r="EO76" s="107">
        <f>'Population2 431331'!JW78/'Population2 431331'!JX78</f>
        <v>0.74657534246575341</v>
      </c>
      <c r="EP76" s="107">
        <f>'Population2 431331'!JY78/'Population2 431331'!JZ78</f>
        <v>0.74581939799331098</v>
      </c>
      <c r="EQ76" s="107">
        <f>'Population2 431331'!KA78/'Population2 431331'!KB78</f>
        <v>0.75</v>
      </c>
      <c r="ER76" s="107">
        <f>'Population2 431331'!KC78/'Population2 431331'!KD78</f>
        <v>0.75420875420875422</v>
      </c>
      <c r="ES76" s="107">
        <f>'Population2 431331'!KE78/'Population2 431331'!KF78</f>
        <v>0.7483443708609272</v>
      </c>
      <c r="ET76" s="107">
        <f>'Population2 431331'!KG78/'Population2 431331'!KH78</f>
        <v>0.72297297297297303</v>
      </c>
      <c r="EU76" s="107">
        <f>'Population2 431331'!KI78/'Population2 431331'!KJ78</f>
        <v>0.74247491638795982</v>
      </c>
      <c r="EV76" s="107">
        <f>'Population2 431331'!KK78/'Population2 431331'!KL78</f>
        <v>0.72516556291390732</v>
      </c>
      <c r="EW76" s="107">
        <f>'Population2 431331'!KM78/'Population2 431331'!KN78</f>
        <v>0.71</v>
      </c>
      <c r="EX76" s="107">
        <f>'Population2 431331'!KO78/'Population2 431331'!KP78</f>
        <v>0.72695035460992907</v>
      </c>
      <c r="EY76" s="107">
        <f>'Population2 431331'!KQ78/'Population2 431331'!KR78</f>
        <v>0.71636363636363631</v>
      </c>
      <c r="EZ76" s="107">
        <f>'Population2 431331'!KS78/'Population2 431331'!KT78</f>
        <v>0.72563176895306858</v>
      </c>
      <c r="FA76" s="107">
        <f>'Population2 431331'!KU78/'Population2 431331'!KV78</f>
        <v>0.71180555555555558</v>
      </c>
      <c r="FB76" s="107">
        <f>'Population2 431331'!KW78/'Population2 431331'!KX78</f>
        <v>0.72535211267605637</v>
      </c>
      <c r="FC76" s="107">
        <f>'Population2 431331'!KY78/'Population2 431331'!KZ78</f>
        <v>0.71024734982332161</v>
      </c>
      <c r="FD76" s="107">
        <f>'Population2 431331'!LA78/'Population2 431331'!LB78</f>
        <v>0.72118959107806691</v>
      </c>
      <c r="FE76" s="107">
        <f>'Population2 431331'!LC78/'Population2 431331'!LD78</f>
        <v>0.74264705882352944</v>
      </c>
      <c r="FF76" s="107">
        <f>'Population2 431331'!LE78/'Population2 431331'!LF78</f>
        <v>0.72426470588235292</v>
      </c>
      <c r="FG76" s="107">
        <f>'Population2 431331'!LG78/'Population2 431331'!LH78</f>
        <v>0.72101449275362317</v>
      </c>
      <c r="FH76" s="107">
        <f>'Population2 431331'!LI78/'Population2 431331'!LJ78</f>
        <v>0.71691176470588236</v>
      </c>
      <c r="FI76" s="107">
        <f>'Population2 431331'!LK78/'Population2 431331'!LL78</f>
        <v>0.70479704797047971</v>
      </c>
      <c r="FJ76" s="107">
        <f>'Population2 431331'!LM78/'Population2 431331'!LN78</f>
        <v>0.69649805447470814</v>
      </c>
      <c r="FK76" s="107">
        <f>'Population2 431331'!LO78/'Population2 431331'!LP78</f>
        <v>0.73359073359073357</v>
      </c>
      <c r="FL76" s="107">
        <f>'Population2 431331'!LQ78/'Population2 431331'!LR78</f>
        <v>0.70930232558139539</v>
      </c>
      <c r="FM76" s="107">
        <f>'Population2 431331'!LS78/'Population2 431331'!LT78</f>
        <v>0.71595330739299612</v>
      </c>
      <c r="FN76" s="107">
        <f>'Population2 431331'!LU78/'Population2 431331'!LV78</f>
        <v>0.72413793103448276</v>
      </c>
      <c r="FO76" s="107">
        <f>'Population2 431331'!LW78/'Population2 431331'!LX78</f>
        <v>0.7142857142857143</v>
      </c>
      <c r="FP76" s="107">
        <f>'Population2 431331'!LY78/'Population2 431331'!LZ78</f>
        <v>0.71875</v>
      </c>
      <c r="FQ76" s="107">
        <f>'Population2 431331'!MA78/'Population2 431331'!MB78</f>
        <v>0.72413793103448276</v>
      </c>
      <c r="FR76" s="107">
        <f>'Population2 431331'!MC78/'Population2 431331'!MD78</f>
        <v>0.70703125</v>
      </c>
      <c r="FS76" s="107">
        <f>'Population2 431331'!ME78/'Population2 431331'!MF78</f>
        <v>0.71259842519685035</v>
      </c>
      <c r="FT76" s="107">
        <f>'Population2 431331'!MG78/'Population2 431331'!MH78</f>
        <v>0.70270270270270274</v>
      </c>
    </row>
    <row r="77" spans="1:176" x14ac:dyDescent="0.25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f>'Population2 431331'!JC79/'Population2 431331'!JD79</f>
        <v>0.79909365558912382</v>
      </c>
      <c r="EF77" s="107">
        <f>'Population2 431331'!JE79/'Population2 431331'!JF79</f>
        <v>0.80345911949685533</v>
      </c>
      <c r="EG77" s="107">
        <f>'Population2 431331'!JG79/'Population2 431331'!JH79</f>
        <v>0.80864197530864201</v>
      </c>
      <c r="EH77" s="107">
        <f>'Population2 431331'!JI79/'Population2 431331'!JJ79</f>
        <v>0.79268292682926833</v>
      </c>
      <c r="EI77" s="107">
        <f>'Population2 431331'!JK79/'Population2 431331'!JL79</f>
        <v>0.80395136778115506</v>
      </c>
      <c r="EJ77" s="107">
        <f>'Population2 431331'!JM79/'Population2 431331'!JN79</f>
        <v>0.80564263322884011</v>
      </c>
      <c r="EK77" s="107">
        <f>'Population2 431331'!JO79/'Population2 431331'!JP79</f>
        <v>0.81180223285486441</v>
      </c>
      <c r="EL77" s="107">
        <f>'Population2 431331'!JQ79/'Population2 431331'!JR79</f>
        <v>0.80032467532467533</v>
      </c>
      <c r="EM77" s="107">
        <f>'Population2 431331'!JS79/'Population2 431331'!JT79</f>
        <v>0.80687397708674302</v>
      </c>
      <c r="EN77" s="107">
        <f>'Population2 431331'!JU79/'Population2 431331'!JV79</f>
        <v>0.80135823429541597</v>
      </c>
      <c r="EO77" s="107">
        <f>'Population2 431331'!JW79/'Population2 431331'!JX79</f>
        <v>0.80833333333333335</v>
      </c>
      <c r="EP77" s="107">
        <f>'Population2 431331'!JY79/'Population2 431331'!JZ79</f>
        <v>0.80336134453781516</v>
      </c>
      <c r="EQ77" s="107">
        <f>'Population2 431331'!KA79/'Population2 431331'!KB79</f>
        <v>0.80569514237855944</v>
      </c>
      <c r="ER77" s="107">
        <f>'Population2 431331'!KC79/'Population2 431331'!KD79</f>
        <v>0.82118055555555558</v>
      </c>
      <c r="ES77" s="107">
        <f>'Population2 431331'!KE79/'Population2 431331'!KF79</f>
        <v>0.8191126279863481</v>
      </c>
      <c r="ET77" s="107">
        <f>'Population2 431331'!KG79/'Population2 431331'!KH79</f>
        <v>0.81154499151103565</v>
      </c>
      <c r="EU77" s="107">
        <f>'Population2 431331'!KI79/'Population2 431331'!KJ79</f>
        <v>0.81019332161687174</v>
      </c>
      <c r="EV77" s="107">
        <f>'Population2 431331'!KK79/'Population2 431331'!KL79</f>
        <v>0.81415929203539827</v>
      </c>
      <c r="EW77" s="107">
        <f>'Population2 431331'!KM79/'Population2 431331'!KN79</f>
        <v>0.80892857142857144</v>
      </c>
      <c r="EX77" s="107">
        <f>'Population2 431331'!KO79/'Population2 431331'!KP79</f>
        <v>0.79537366548042709</v>
      </c>
      <c r="EY77" s="107">
        <f>'Population2 431331'!KQ79/'Population2 431331'!KR79</f>
        <v>0.79181494661921703</v>
      </c>
      <c r="EZ77" s="107">
        <f>'Population2 431331'!KS79/'Population2 431331'!KT79</f>
        <v>0.77938517179023503</v>
      </c>
      <c r="FA77" s="107">
        <f>'Population2 431331'!KU79/'Population2 431331'!KV79</f>
        <v>0.78378378378378377</v>
      </c>
      <c r="FB77" s="107">
        <f>'Population2 431331'!KW79/'Population2 431331'!KX79</f>
        <v>0.76637168141592915</v>
      </c>
      <c r="FC77" s="107">
        <f>'Population2 431331'!KY79/'Population2 431331'!KZ79</f>
        <v>0.76843910806174953</v>
      </c>
      <c r="FD77" s="107">
        <f>'Population2 431331'!LA79/'Population2 431331'!LB79</f>
        <v>0.75209380234505863</v>
      </c>
      <c r="FE77" s="107">
        <f>'Population2 431331'!LC79/'Population2 431331'!LD79</f>
        <v>0.73876871880199668</v>
      </c>
      <c r="FF77" s="107">
        <f>'Population2 431331'!LE79/'Population2 431331'!LF79</f>
        <v>0.74450084602368871</v>
      </c>
      <c r="FG77" s="107">
        <f>'Population2 431331'!LG79/'Population2 431331'!LH79</f>
        <v>0.74</v>
      </c>
      <c r="FH77" s="107">
        <f>'Population2 431331'!LI79/'Population2 431331'!LJ79</f>
        <v>0.74086378737541525</v>
      </c>
      <c r="FI77" s="107">
        <f>'Population2 431331'!LK79/'Population2 431331'!LL79</f>
        <v>0.75125208681135225</v>
      </c>
      <c r="FJ77" s="107">
        <f>'Population2 431331'!LM79/'Population2 431331'!LN79</f>
        <v>0.74957410562180582</v>
      </c>
      <c r="FK77" s="107">
        <f>'Population2 431331'!LO79/'Population2 431331'!LP79</f>
        <v>0.73927958833619212</v>
      </c>
      <c r="FL77" s="107">
        <f>'Population2 431331'!LQ79/'Population2 431331'!LR79</f>
        <v>0.75084745762711869</v>
      </c>
      <c r="FM77" s="107">
        <f>'Population2 431331'!LS79/'Population2 431331'!LT79</f>
        <v>0.73817567567567566</v>
      </c>
      <c r="FN77" s="107">
        <f>'Population2 431331'!LU79/'Population2 431331'!LV79</f>
        <v>0.75041876046901168</v>
      </c>
      <c r="FO77" s="107">
        <f>'Population2 431331'!LW79/'Population2 431331'!LX79</f>
        <v>0.76700680272108845</v>
      </c>
      <c r="FP77" s="107">
        <f>'Population2 431331'!LY79/'Population2 431331'!LZ79</f>
        <v>0.76581196581196587</v>
      </c>
      <c r="FQ77" s="107">
        <f>'Population2 431331'!MA79/'Population2 431331'!MB79</f>
        <v>0.75838926174496646</v>
      </c>
      <c r="FR77" s="107">
        <f>'Population2 431331'!MC79/'Population2 431331'!MD79</f>
        <v>0.76319999999999999</v>
      </c>
      <c r="FS77" s="107">
        <f>'Population2 431331'!ME79/'Population2 431331'!MF79</f>
        <v>0.75714285714285712</v>
      </c>
      <c r="FT77" s="107">
        <f>'Population2 431331'!MG79/'Population2 431331'!MH79</f>
        <v>0.7528089887640449</v>
      </c>
    </row>
    <row r="78" spans="1:176" s="173" customFormat="1" ht="15.6" x14ac:dyDescent="0.3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f>'Population2 431331'!JC80/'Population2 431331'!JD80</f>
        <v>0.76784039560064798</v>
      </c>
      <c r="EF78" s="177">
        <f>'Population2 431331'!JE80/'Population2 431331'!JF80</f>
        <v>0.77136278355790555</v>
      </c>
      <c r="EG78" s="177">
        <f>'Population2 431331'!JG80/'Population2 431331'!JH80</f>
        <v>0.77137752063302989</v>
      </c>
      <c r="EH78" s="177">
        <f>'Population2 431331'!JI80/'Population2 431331'!JJ80</f>
        <v>0.77377326565143822</v>
      </c>
      <c r="EI78" s="177">
        <f>'Population2 431331'!JK80/'Population2 431331'!JL80</f>
        <v>0.77424010867719473</v>
      </c>
      <c r="EJ78" s="177">
        <f>'Population2 431331'!JM80/'Population2 431331'!JN80</f>
        <v>0.77404502046384716</v>
      </c>
      <c r="EK78" s="177">
        <f>'Population2 431331'!JO80/'Population2 431331'!JP80</f>
        <v>0.77291452111225545</v>
      </c>
      <c r="EL78" s="177">
        <f>'Population2 431331'!JQ80/'Population2 431331'!JR80</f>
        <v>0.77217934264157484</v>
      </c>
      <c r="EM78" s="177">
        <f>'Population2 431331'!JS80/'Population2 431331'!JT80</f>
        <v>0.77166174683104705</v>
      </c>
      <c r="EN78" s="177">
        <f>'Population2 431331'!JU80/'Population2 431331'!JV80</f>
        <v>0.77100306614104253</v>
      </c>
      <c r="EO78" s="177">
        <f>'Population2 431331'!JW80/'Population2 431331'!JX80</f>
        <v>0.76990683775707502</v>
      </c>
      <c r="EP78" s="177">
        <f>'Population2 431331'!JY80/'Population2 431331'!JZ80</f>
        <v>0.77319133955289565</v>
      </c>
      <c r="EQ78" s="177">
        <f>'Population2 431331'!KA80/'Population2 431331'!KB80</f>
        <v>0.76951509284519937</v>
      </c>
      <c r="ER78" s="177">
        <f>'Population2 431331'!KC80/'Population2 431331'!KD80</f>
        <v>0.77277153226520312</v>
      </c>
      <c r="ES78" s="177">
        <f>'Population2 431331'!KE80/'Population2 431331'!KF80</f>
        <v>0.77223731487161507</v>
      </c>
      <c r="ET78" s="177">
        <f>'Population2 431331'!KG80/'Population2 431331'!KH80</f>
        <v>0.76666666666666672</v>
      </c>
      <c r="EU78" s="177">
        <f>'Population2 431331'!KI80/'Population2 431331'!KJ80</f>
        <v>0.76686906696314039</v>
      </c>
      <c r="EV78" s="177">
        <f>'Population2 431331'!KK80/'Population2 431331'!KL80</f>
        <v>0.76377546634574056</v>
      </c>
      <c r="EW78" s="177">
        <f>'Population2 431331'!KM80/'Population2 431331'!KN80</f>
        <v>0.75913478110996213</v>
      </c>
      <c r="EX78" s="177">
        <f>'Population2 431331'!KO80/'Population2 431331'!KP80</f>
        <v>0.76115394611452825</v>
      </c>
      <c r="EY78" s="177">
        <f>'Population2 431331'!KQ80/'Population2 431331'!KR80</f>
        <v>0.75938997821350762</v>
      </c>
      <c r="EZ78" s="177">
        <f>'Population2 431331'!KS80/'Population2 431331'!KT80</f>
        <v>0.75757575757575757</v>
      </c>
      <c r="FA78" s="177">
        <f>'Population2 431331'!KU80/'Population2 431331'!KV80</f>
        <v>0.7566429886871876</v>
      </c>
      <c r="FB78" s="177">
        <f>'Population2 431331'!KW80/'Population2 431331'!KX80</f>
        <v>0.76086388574414354</v>
      </c>
      <c r="FC78" s="177">
        <f>'Population2 431331'!KY80/'Population2 431331'!KZ80</f>
        <v>0.75431331953071079</v>
      </c>
      <c r="FD78" s="177">
        <f>'Population2 431331'!LA80/'Population2 431331'!LB80</f>
        <v>0.75673342541436461</v>
      </c>
      <c r="FE78" s="177">
        <f>'Population2 431331'!LC80/'Population2 431331'!LD80</f>
        <v>0.75698684323673571</v>
      </c>
      <c r="FF78" s="177">
        <f>'Population2 431331'!LE80/'Population2 431331'!LF80</f>
        <v>0.75429110882251971</v>
      </c>
      <c r="FG78" s="177">
        <f>'Population2 431331'!LG80/'Population2 431331'!LH80</f>
        <v>0.75340471092077088</v>
      </c>
      <c r="FH78" s="177">
        <f>'Population2 431331'!LI80/'Population2 431331'!LJ80</f>
        <v>0.75214702851253867</v>
      </c>
      <c r="FI78" s="177">
        <f>'Population2 431331'!LK80/'Population2 431331'!LL80</f>
        <v>0.74944148479120121</v>
      </c>
      <c r="FJ78" s="177">
        <f>'Population2 431331'!LM80/'Population2 431331'!LN80</f>
        <v>0.74813788324961028</v>
      </c>
      <c r="FK78" s="177">
        <f>'Population2 431331'!LO80/'Population2 431331'!LP80</f>
        <v>0.75091703056768555</v>
      </c>
      <c r="FL78" s="177">
        <f>'Population2 431331'!LQ80/'Population2 431331'!LR80</f>
        <v>0.75065616797900259</v>
      </c>
      <c r="FM78" s="177">
        <f>'Population2 431331'!LS80/'Population2 431331'!LT80</f>
        <v>0.74925867783010636</v>
      </c>
      <c r="FN78" s="177">
        <f>'Population2 431331'!LU80/'Population2 431331'!LV80</f>
        <v>0.75139713587146351</v>
      </c>
      <c r="FO78" s="177">
        <f>'Population2 431331'!LW80/'Population2 431331'!LX80</f>
        <v>0.74671424841152412</v>
      </c>
      <c r="FP78" s="177">
        <f>'Population2 431331'!LY80/'Population2 431331'!LZ80</f>
        <v>0.75145867804580679</v>
      </c>
      <c r="FQ78" s="177">
        <f>'Population2 431331'!MA80/'Population2 431331'!MB80</f>
        <v>0.7540001711303157</v>
      </c>
      <c r="FR78" s="177">
        <f>'Population2 431331'!MC80/'Population2 431331'!MD80</f>
        <v>0.75580803798541629</v>
      </c>
      <c r="FS78" s="177">
        <f>'Population2 431331'!ME80/'Population2 431331'!MF80</f>
        <v>0.75779988098274254</v>
      </c>
      <c r="FT78" s="177">
        <f>'Population2 431331'!MG80/'Population2 431331'!MH80</f>
        <v>0.76015738602343685</v>
      </c>
    </row>
    <row r="79" spans="1:176" x14ac:dyDescent="0.25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f>'Population2 431331'!JC81/'Population2 431331'!JD81</f>
        <v>0.7931034482758621</v>
      </c>
      <c r="EF79" s="107">
        <f>'Population2 431331'!JE81/'Population2 431331'!JF81</f>
        <v>0.7528089887640449</v>
      </c>
      <c r="EG79" s="107">
        <f>'Population2 431331'!JG81/'Population2 431331'!JH81</f>
        <v>0.7752808988764045</v>
      </c>
      <c r="EH79" s="107">
        <f>'Population2 431331'!JI81/'Population2 431331'!JJ81</f>
        <v>0.77777777777777779</v>
      </c>
      <c r="EI79" s="107">
        <f>'Population2 431331'!JK81/'Population2 431331'!JL81</f>
        <v>0.77777777777777779</v>
      </c>
      <c r="EJ79" s="107">
        <f>'Population2 431331'!JM81/'Population2 431331'!JN81</f>
        <v>0.76666666666666672</v>
      </c>
      <c r="EK79" s="107">
        <f>'Population2 431331'!JO81/'Population2 431331'!JP81</f>
        <v>0.76923076923076927</v>
      </c>
      <c r="EL79" s="107">
        <f>'Population2 431331'!JQ81/'Population2 431331'!JR81</f>
        <v>0.73958333333333337</v>
      </c>
      <c r="EM79" s="107">
        <f>'Population2 431331'!JS81/'Population2 431331'!JT81</f>
        <v>0.74509803921568629</v>
      </c>
      <c r="EN79" s="107">
        <f>'Population2 431331'!JU81/'Population2 431331'!JV81</f>
        <v>0.77570093457943923</v>
      </c>
      <c r="EO79" s="107">
        <f>'Population2 431331'!JW81/'Population2 431331'!JX81</f>
        <v>0.78181818181818186</v>
      </c>
      <c r="EP79" s="107">
        <f>'Population2 431331'!JY81/'Population2 431331'!JZ81</f>
        <v>0.79047619047619044</v>
      </c>
      <c r="EQ79" s="107">
        <f>'Population2 431331'!KA81/'Population2 431331'!KB81</f>
        <v>0.83018867924528306</v>
      </c>
      <c r="ER79" s="107">
        <f>'Population2 431331'!KC81/'Population2 431331'!KD81</f>
        <v>0.82075471698113212</v>
      </c>
      <c r="ES79" s="107">
        <f>'Population2 431331'!KE81/'Population2 431331'!KF81</f>
        <v>0.80733944954128445</v>
      </c>
      <c r="ET79" s="107">
        <f>'Population2 431331'!KG81/'Population2 431331'!KH81</f>
        <v>0.82568807339449546</v>
      </c>
      <c r="EU79" s="107">
        <f>'Population2 431331'!KI81/'Population2 431331'!KJ81</f>
        <v>0.80833333333333335</v>
      </c>
      <c r="EV79" s="107">
        <f>'Population2 431331'!KK81/'Population2 431331'!KL81</f>
        <v>0.77868852459016391</v>
      </c>
      <c r="EW79" s="107">
        <f>'Population2 431331'!KM81/'Population2 431331'!KN81</f>
        <v>0.80991735537190079</v>
      </c>
      <c r="EX79" s="107">
        <f>'Population2 431331'!KO81/'Population2 431331'!KP81</f>
        <v>0.78048780487804881</v>
      </c>
      <c r="EY79" s="107">
        <f>'Population2 431331'!KQ81/'Population2 431331'!KR81</f>
        <v>0.74603174603174605</v>
      </c>
      <c r="EZ79" s="107">
        <f>'Population2 431331'!KS81/'Population2 431331'!KT81</f>
        <v>0.734375</v>
      </c>
      <c r="FA79" s="107">
        <f>'Population2 431331'!KU81/'Population2 431331'!KV81</f>
        <v>0.74615384615384617</v>
      </c>
      <c r="FB79" s="107">
        <f>'Population2 431331'!KW81/'Population2 431331'!KX81</f>
        <v>0.74285714285714288</v>
      </c>
      <c r="FC79" s="107">
        <f>'Population2 431331'!KY81/'Population2 431331'!KZ81</f>
        <v>0.76595744680851063</v>
      </c>
      <c r="FD79" s="107">
        <f>'Population2 431331'!LA81/'Population2 431331'!LB81</f>
        <v>0.76258992805755399</v>
      </c>
      <c r="FE79" s="107">
        <f>'Population2 431331'!LC81/'Population2 431331'!LD81</f>
        <v>0.75886524822695034</v>
      </c>
      <c r="FF79" s="107">
        <f>'Population2 431331'!LE81/'Population2 431331'!LF81</f>
        <v>0.77464788732394363</v>
      </c>
      <c r="FG79" s="107">
        <f>'Population2 431331'!LG81/'Population2 431331'!LH81</f>
        <v>0.76551724137931032</v>
      </c>
      <c r="FH79" s="107">
        <f>'Population2 431331'!LI81/'Population2 431331'!LJ81</f>
        <v>0.75352112676056338</v>
      </c>
      <c r="FI79" s="107">
        <f>'Population2 431331'!LK81/'Population2 431331'!LL81</f>
        <v>0.73825503355704702</v>
      </c>
      <c r="FJ79" s="107">
        <f>'Population2 431331'!LM81/'Population2 431331'!LN81</f>
        <v>0.70344827586206893</v>
      </c>
      <c r="FK79" s="107">
        <f>'Population2 431331'!LO81/'Population2 431331'!LP81</f>
        <v>0.6827586206896552</v>
      </c>
      <c r="FL79" s="107">
        <f>'Population2 431331'!LQ81/'Population2 431331'!LR81</f>
        <v>0.67391304347826086</v>
      </c>
      <c r="FM79" s="107">
        <f>'Population2 431331'!LS81/'Population2 431331'!LT81</f>
        <v>0.64566929133858264</v>
      </c>
      <c r="FN79" s="107">
        <f>'Population2 431331'!LU81/'Population2 431331'!LV81</f>
        <v>0.59523809523809523</v>
      </c>
      <c r="FO79" s="107">
        <f>'Population2 431331'!LW81/'Population2 431331'!LX81</f>
        <v>0.59166666666666667</v>
      </c>
      <c r="FP79" s="107">
        <f>'Population2 431331'!LY81/'Population2 431331'!LZ81</f>
        <v>0.61206896551724133</v>
      </c>
      <c r="FQ79" s="107">
        <f>'Population2 431331'!MA81/'Population2 431331'!MB81</f>
        <v>0.6228070175438597</v>
      </c>
      <c r="FR79" s="107">
        <f>'Population2 431331'!MC81/'Population2 431331'!MD81</f>
        <v>0.61344537815126055</v>
      </c>
      <c r="FS79" s="107">
        <f>'Population2 431331'!ME81/'Population2 431331'!MF81</f>
        <v>0.61739130434782608</v>
      </c>
      <c r="FT79" s="107">
        <f>'Population2 431331'!MG81/'Population2 431331'!MH81</f>
        <v>0.62931034482758619</v>
      </c>
    </row>
    <row r="80" spans="1:176" x14ac:dyDescent="0.25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f>'Population2 431331'!JC82/'Population2 431331'!JD82</f>
        <v>0.77966101694915257</v>
      </c>
      <c r="EF80" s="107">
        <f>'Population2 431331'!JE82/'Population2 431331'!JF82</f>
        <v>0.75</v>
      </c>
      <c r="EG80" s="107">
        <f>'Population2 431331'!JG82/'Population2 431331'!JH82</f>
        <v>0.75206611570247939</v>
      </c>
      <c r="EH80" s="107">
        <f>'Population2 431331'!JI82/'Population2 431331'!JJ82</f>
        <v>0.77049180327868849</v>
      </c>
      <c r="EI80" s="107">
        <f>'Population2 431331'!JK82/'Population2 431331'!JL82</f>
        <v>0.77310924369747902</v>
      </c>
      <c r="EJ80" s="107">
        <f>'Population2 431331'!JM82/'Population2 431331'!JN82</f>
        <v>0.76068376068376065</v>
      </c>
      <c r="EK80" s="107">
        <f>'Population2 431331'!JO82/'Population2 431331'!JP82</f>
        <v>0.74561403508771928</v>
      </c>
      <c r="EL80" s="107">
        <f>'Population2 431331'!JQ82/'Population2 431331'!JR82</f>
        <v>0.74311926605504586</v>
      </c>
      <c r="EM80" s="107">
        <f>'Population2 431331'!JS82/'Population2 431331'!JT82</f>
        <v>0.73148148148148151</v>
      </c>
      <c r="EN80" s="107">
        <f>'Population2 431331'!JU82/'Population2 431331'!JV82</f>
        <v>0.77064220183486243</v>
      </c>
      <c r="EO80" s="107">
        <f>'Population2 431331'!JW82/'Population2 431331'!JX82</f>
        <v>0.78846153846153844</v>
      </c>
      <c r="EP80" s="107">
        <f>'Population2 431331'!JY82/'Population2 431331'!JZ82</f>
        <v>0.75</v>
      </c>
      <c r="EQ80" s="107">
        <f>'Population2 431331'!KA82/'Population2 431331'!KB82</f>
        <v>0.74545454545454548</v>
      </c>
      <c r="ER80" s="107">
        <f>'Population2 431331'!KC82/'Population2 431331'!KD82</f>
        <v>0.75</v>
      </c>
      <c r="ES80" s="107">
        <f>'Population2 431331'!KE82/'Population2 431331'!KF82</f>
        <v>0.73636363636363633</v>
      </c>
      <c r="ET80" s="107">
        <f>'Population2 431331'!KG82/'Population2 431331'!KH82</f>
        <v>0.75438596491228072</v>
      </c>
      <c r="EU80" s="107">
        <f>'Population2 431331'!KI82/'Population2 431331'!KJ82</f>
        <v>0.75</v>
      </c>
      <c r="EV80" s="107">
        <f>'Population2 431331'!KK82/'Population2 431331'!KL82</f>
        <v>0.71074380165289253</v>
      </c>
      <c r="EW80" s="107">
        <f>'Population2 431331'!KM82/'Population2 431331'!KN82</f>
        <v>0.72649572649572647</v>
      </c>
      <c r="EX80" s="107">
        <f>'Population2 431331'!KO82/'Population2 431331'!KP82</f>
        <v>0.71818181818181814</v>
      </c>
      <c r="EY80" s="107">
        <f>'Population2 431331'!KQ82/'Population2 431331'!KR82</f>
        <v>0.7570093457943925</v>
      </c>
      <c r="EZ80" s="107">
        <f>'Population2 431331'!KS82/'Population2 431331'!KT82</f>
        <v>0.77450980392156865</v>
      </c>
      <c r="FA80" s="107">
        <f>'Population2 431331'!KU82/'Population2 431331'!KV82</f>
        <v>0.77142857142857146</v>
      </c>
      <c r="FB80" s="107">
        <f>'Population2 431331'!KW82/'Population2 431331'!KX82</f>
        <v>0.76415094339622647</v>
      </c>
      <c r="FC80" s="107">
        <f>'Population2 431331'!KY82/'Population2 431331'!KZ82</f>
        <v>0.72477064220183485</v>
      </c>
      <c r="FD80" s="107">
        <f>'Population2 431331'!LA82/'Population2 431331'!LB82</f>
        <v>0.6785714285714286</v>
      </c>
      <c r="FE80" s="107">
        <f>'Population2 431331'!LC82/'Population2 431331'!LD82</f>
        <v>0.68421052631578949</v>
      </c>
      <c r="FF80" s="107">
        <f>'Population2 431331'!LE82/'Population2 431331'!LF82</f>
        <v>0.68376068376068377</v>
      </c>
      <c r="FG80" s="107">
        <f>'Population2 431331'!LG82/'Population2 431331'!LH82</f>
        <v>0.73109243697478987</v>
      </c>
      <c r="FH80" s="107">
        <f>'Population2 431331'!LI82/'Population2 431331'!LJ82</f>
        <v>0.73451327433628322</v>
      </c>
      <c r="FI80" s="107">
        <f>'Population2 431331'!LK82/'Population2 431331'!LL82</f>
        <v>0.73636363636363633</v>
      </c>
      <c r="FJ80" s="107">
        <f>'Population2 431331'!LM82/'Population2 431331'!LN82</f>
        <v>0.72072072072072069</v>
      </c>
      <c r="FK80" s="107">
        <f>'Population2 431331'!LO82/'Population2 431331'!LP82</f>
        <v>0.73584905660377353</v>
      </c>
      <c r="FL80" s="107">
        <f>'Population2 431331'!LQ82/'Population2 431331'!LR82</f>
        <v>0.76699029126213591</v>
      </c>
      <c r="FM80" s="107">
        <f>'Population2 431331'!LS82/'Population2 431331'!LT82</f>
        <v>0.76699029126213591</v>
      </c>
      <c r="FN80" s="107">
        <f>'Population2 431331'!LU82/'Population2 431331'!LV82</f>
        <v>0.78301886792452835</v>
      </c>
      <c r="FO80" s="107">
        <f>'Population2 431331'!LW82/'Population2 431331'!LX82</f>
        <v>0.78</v>
      </c>
      <c r="FP80" s="107">
        <f>'Population2 431331'!LY82/'Population2 431331'!LZ82</f>
        <v>0.75824175824175821</v>
      </c>
      <c r="FQ80" s="107">
        <f>'Population2 431331'!MA82/'Population2 431331'!MB82</f>
        <v>0.75257731958762886</v>
      </c>
      <c r="FR80" s="107">
        <f>'Population2 431331'!MC82/'Population2 431331'!MD82</f>
        <v>0.75510204081632648</v>
      </c>
      <c r="FS80" s="107">
        <f>'Population2 431331'!ME82/'Population2 431331'!MF82</f>
        <v>0.75490196078431371</v>
      </c>
      <c r="FT80" s="107">
        <f>'Population2 431331'!MG82/'Population2 431331'!MH82</f>
        <v>0.75510204081632648</v>
      </c>
    </row>
    <row r="81" spans="1:176" x14ac:dyDescent="0.25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f>'Population2 431331'!JC83/'Population2 431331'!JD83</f>
        <v>0.6766355140186916</v>
      </c>
      <c r="EF81" s="107">
        <f>'Population2 431331'!JE83/'Population2 431331'!JF83</f>
        <v>0.69532710280373833</v>
      </c>
      <c r="EG81" s="107">
        <f>'Population2 431331'!JG83/'Population2 431331'!JH83</f>
        <v>0.69850187265917607</v>
      </c>
      <c r="EH81" s="107">
        <f>'Population2 431331'!JI83/'Population2 431331'!JJ83</f>
        <v>0.71290944123314071</v>
      </c>
      <c r="EI81" s="107">
        <f>'Population2 431331'!JK83/'Population2 431331'!JL83</f>
        <v>0.71317829457364346</v>
      </c>
      <c r="EJ81" s="107">
        <f>'Population2 431331'!JM83/'Population2 431331'!JN83</f>
        <v>0.72571428571428576</v>
      </c>
      <c r="EK81" s="107">
        <f>'Population2 431331'!JO83/'Population2 431331'!JP83</f>
        <v>0.71022727272727271</v>
      </c>
      <c r="EL81" s="107">
        <f>'Population2 431331'!JQ83/'Population2 431331'!JR83</f>
        <v>0.7115749525616698</v>
      </c>
      <c r="EM81" s="107">
        <f>'Population2 431331'!JS83/'Population2 431331'!JT83</f>
        <v>0.71673003802281365</v>
      </c>
      <c r="EN81" s="107">
        <f>'Population2 431331'!JU83/'Population2 431331'!JV83</f>
        <v>0.70542635658914732</v>
      </c>
      <c r="EO81" s="107">
        <f>'Population2 431331'!JW83/'Population2 431331'!JX83</f>
        <v>0.7</v>
      </c>
      <c r="EP81" s="107">
        <f>'Population2 431331'!JY83/'Population2 431331'!JZ83</f>
        <v>0.70873786407766992</v>
      </c>
      <c r="EQ81" s="107">
        <f>'Population2 431331'!KA83/'Population2 431331'!KB83</f>
        <v>0.70441458733205375</v>
      </c>
      <c r="ER81" s="107">
        <f>'Population2 431331'!KC83/'Population2 431331'!KD83</f>
        <v>0.70510396975425327</v>
      </c>
      <c r="ES81" s="107">
        <f>'Population2 431331'!KE83/'Population2 431331'!KF83</f>
        <v>0.72211720226843101</v>
      </c>
      <c r="ET81" s="107">
        <f>'Population2 431331'!KG83/'Population2 431331'!KH83</f>
        <v>0.70857142857142852</v>
      </c>
      <c r="EU81" s="107">
        <f>'Population2 431331'!KI83/'Population2 431331'!KJ83</f>
        <v>0.69749518304431601</v>
      </c>
      <c r="EV81" s="107">
        <f>'Population2 431331'!KK83/'Population2 431331'!KL83</f>
        <v>0.70775347912524855</v>
      </c>
      <c r="EW81" s="107">
        <f>'Population2 431331'!KM83/'Population2 431331'!KN83</f>
        <v>0.70459081836327342</v>
      </c>
      <c r="EX81" s="107">
        <f>'Population2 431331'!KO83/'Population2 431331'!KP83</f>
        <v>0.7211155378486056</v>
      </c>
      <c r="EY81" s="107">
        <f>'Population2 431331'!KQ83/'Population2 431331'!KR83</f>
        <v>0.72580645161290325</v>
      </c>
      <c r="EZ81" s="107">
        <f>'Population2 431331'!KS83/'Population2 431331'!KT83</f>
        <v>0.72654690618762474</v>
      </c>
      <c r="FA81" s="107">
        <f>'Population2 431331'!KU83/'Population2 431331'!KV83</f>
        <v>0.73939393939393938</v>
      </c>
      <c r="FB81" s="107">
        <f>'Population2 431331'!KW83/'Population2 431331'!KX83</f>
        <v>0.74141414141414141</v>
      </c>
      <c r="FC81" s="107">
        <f>'Population2 431331'!KY83/'Population2 431331'!KZ83</f>
        <v>0.72945891783567129</v>
      </c>
      <c r="FD81" s="107">
        <f>'Population2 431331'!LA83/'Population2 431331'!LB83</f>
        <v>0.73399999999999999</v>
      </c>
      <c r="FE81" s="107">
        <f>'Population2 431331'!LC83/'Population2 431331'!LD83</f>
        <v>0.735812133072407</v>
      </c>
      <c r="FF81" s="107">
        <f>'Population2 431331'!LE83/'Population2 431331'!LF83</f>
        <v>0.75098039215686274</v>
      </c>
      <c r="FG81" s="107">
        <f>'Population2 431331'!LG83/'Population2 431331'!LH83</f>
        <v>0.75546719681908547</v>
      </c>
      <c r="FH81" s="107">
        <f>'Population2 431331'!LI83/'Population2 431331'!LJ83</f>
        <v>0.74949899799599196</v>
      </c>
      <c r="FI81" s="107">
        <f>'Population2 431331'!LK83/'Population2 431331'!LL83</f>
        <v>0.74251497005988021</v>
      </c>
      <c r="FJ81" s="107">
        <f>'Population2 431331'!LM83/'Population2 431331'!LN83</f>
        <v>0.73146292585170336</v>
      </c>
      <c r="FK81" s="107">
        <f>'Population2 431331'!LO83/'Population2 431331'!LP83</f>
        <v>0.73280943025540279</v>
      </c>
      <c r="FL81" s="107">
        <f>'Population2 431331'!LQ83/'Population2 431331'!LR83</f>
        <v>0.74015748031496065</v>
      </c>
      <c r="FM81" s="107">
        <f>'Population2 431331'!LS83/'Population2 431331'!LT83</f>
        <v>0.74459724950884087</v>
      </c>
      <c r="FN81" s="107">
        <f>'Population2 431331'!LU83/'Population2 431331'!LV83</f>
        <v>0.75546719681908547</v>
      </c>
      <c r="FO81" s="107">
        <f>'Population2 431331'!LW83/'Population2 431331'!LX83</f>
        <v>0.74358974358974361</v>
      </c>
      <c r="FP81" s="107">
        <f>'Population2 431331'!LY83/'Population2 431331'!LZ83</f>
        <v>0.74853801169590639</v>
      </c>
      <c r="FQ81" s="107">
        <f>'Population2 431331'!MA83/'Population2 431331'!MB83</f>
        <v>0.74669187145557658</v>
      </c>
      <c r="FR81" s="107">
        <f>'Population2 431331'!MC83/'Population2 431331'!MD83</f>
        <v>0.74531835205992514</v>
      </c>
      <c r="FS81" s="107">
        <f>'Population2 431331'!ME83/'Population2 431331'!MF83</f>
        <v>0.74768089053803344</v>
      </c>
      <c r="FT81" s="107">
        <f>'Population2 431331'!MG83/'Population2 431331'!MH83</f>
        <v>0.74545454545454548</v>
      </c>
    </row>
    <row r="82" spans="1:176" x14ac:dyDescent="0.25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f>'Population2 431331'!JC84/'Population2 431331'!JD84</f>
        <v>0.8086303939962477</v>
      </c>
      <c r="EF82" s="107">
        <f>'Population2 431331'!JE84/'Population2 431331'!JF84</f>
        <v>0.80414312617702444</v>
      </c>
      <c r="EG82" s="107">
        <f>'Population2 431331'!JG84/'Population2 431331'!JH84</f>
        <v>0.79272727272727272</v>
      </c>
      <c r="EH82" s="107">
        <f>'Population2 431331'!JI84/'Population2 431331'!JJ84</f>
        <v>0.78057553956834536</v>
      </c>
      <c r="EI82" s="107">
        <f>'Population2 431331'!JK84/'Population2 431331'!JL84</f>
        <v>0.79174147217235191</v>
      </c>
      <c r="EJ82" s="107">
        <f>'Population2 431331'!JM84/'Population2 431331'!JN84</f>
        <v>0.78776978417266186</v>
      </c>
      <c r="EK82" s="107">
        <f>'Population2 431331'!JO84/'Population2 431331'!JP84</f>
        <v>0.79639639639639637</v>
      </c>
      <c r="EL82" s="107">
        <f>'Population2 431331'!JQ84/'Population2 431331'!JR84</f>
        <v>0.79609929078014185</v>
      </c>
      <c r="EM82" s="107">
        <f>'Population2 431331'!JS84/'Population2 431331'!JT84</f>
        <v>0.79710144927536231</v>
      </c>
      <c r="EN82" s="107">
        <f>'Population2 431331'!JU84/'Population2 431331'!JV84</f>
        <v>0.79454545454545455</v>
      </c>
      <c r="EO82" s="107">
        <f>'Population2 431331'!JW84/'Population2 431331'!JX84</f>
        <v>0.79715302491103202</v>
      </c>
      <c r="EP82" s="107">
        <f>'Population2 431331'!JY84/'Population2 431331'!JZ84</f>
        <v>0.79341864716636201</v>
      </c>
      <c r="EQ82" s="107">
        <f>'Population2 431331'!KA84/'Population2 431331'!KB84</f>
        <v>0.7859778597785978</v>
      </c>
      <c r="ER82" s="107">
        <f>'Population2 431331'!KC84/'Population2 431331'!KD84</f>
        <v>0.77495462794918335</v>
      </c>
      <c r="ES82" s="107">
        <f>'Population2 431331'!KE84/'Population2 431331'!KF84</f>
        <v>0.77137870855148338</v>
      </c>
      <c r="ET82" s="107">
        <f>'Population2 431331'!KG84/'Population2 431331'!KH84</f>
        <v>0.75444839857651247</v>
      </c>
      <c r="EU82" s="107">
        <f>'Population2 431331'!KI84/'Population2 431331'!KJ84</f>
        <v>0.74573378839590443</v>
      </c>
      <c r="EV82" s="107">
        <f>'Population2 431331'!KK84/'Population2 431331'!KL84</f>
        <v>0.74275979557069849</v>
      </c>
      <c r="EW82" s="107">
        <f>'Population2 431331'!KM84/'Population2 431331'!KN84</f>
        <v>0.74539363484087107</v>
      </c>
      <c r="EX82" s="107">
        <f>'Population2 431331'!KO84/'Population2 431331'!KP84</f>
        <v>0.7441860465116279</v>
      </c>
      <c r="EY82" s="107">
        <f>'Population2 431331'!KQ84/'Population2 431331'!KR84</f>
        <v>0.74908424908424909</v>
      </c>
      <c r="EZ82" s="107">
        <f>'Population2 431331'!KS84/'Population2 431331'!KT84</f>
        <v>0.75724637681159424</v>
      </c>
      <c r="FA82" s="107">
        <f>'Population2 431331'!KU84/'Population2 431331'!KV84</f>
        <v>0.76481149012567329</v>
      </c>
      <c r="FB82" s="107">
        <f>'Population2 431331'!KW84/'Population2 431331'!KX84</f>
        <v>0.7571942446043165</v>
      </c>
      <c r="FC82" s="107">
        <f>'Population2 431331'!KY84/'Population2 431331'!KZ84</f>
        <v>0.75636363636363635</v>
      </c>
      <c r="FD82" s="107">
        <f>'Population2 431331'!LA84/'Population2 431331'!LB84</f>
        <v>0.76449275362318836</v>
      </c>
      <c r="FE82" s="107">
        <f>'Population2 431331'!LC84/'Population2 431331'!LD84</f>
        <v>0.76347826086956527</v>
      </c>
      <c r="FF82" s="107">
        <f>'Population2 431331'!LE84/'Population2 431331'!LF84</f>
        <v>0.76156583629893237</v>
      </c>
      <c r="FG82" s="107">
        <f>'Population2 431331'!LG84/'Population2 431331'!LH84</f>
        <v>0.76083188908145583</v>
      </c>
      <c r="FH82" s="107">
        <f>'Population2 431331'!LI84/'Population2 431331'!LJ84</f>
        <v>0.75306479859894926</v>
      </c>
      <c r="FI82" s="107">
        <f>'Population2 431331'!LK84/'Population2 431331'!LL84</f>
        <v>0.74255691768826615</v>
      </c>
      <c r="FJ82" s="107">
        <f>'Population2 431331'!LM84/'Population2 431331'!LN84</f>
        <v>0.73960216998191686</v>
      </c>
      <c r="FK82" s="107">
        <f>'Population2 431331'!LO84/'Population2 431331'!LP84</f>
        <v>0.74100719424460426</v>
      </c>
      <c r="FL82" s="107">
        <f>'Population2 431331'!LQ84/'Population2 431331'!LR84</f>
        <v>0.75178571428571428</v>
      </c>
      <c r="FM82" s="107">
        <f>'Population2 431331'!LS84/'Population2 431331'!LT84</f>
        <v>0.74774774774774777</v>
      </c>
      <c r="FN82" s="107">
        <f>'Population2 431331'!LU84/'Population2 431331'!LV84</f>
        <v>0.76744186046511631</v>
      </c>
      <c r="FO82" s="107">
        <f>'Population2 431331'!LW84/'Population2 431331'!LX84</f>
        <v>0.75043630017452012</v>
      </c>
      <c r="FP82" s="107">
        <f>'Population2 431331'!LY84/'Population2 431331'!LZ84</f>
        <v>0.75971731448763247</v>
      </c>
      <c r="FQ82" s="107">
        <f>'Population2 431331'!MA84/'Population2 431331'!MB84</f>
        <v>0.75221238938053092</v>
      </c>
      <c r="FR82" s="107">
        <f>'Population2 431331'!MC84/'Population2 431331'!MD84</f>
        <v>0.75448028673835121</v>
      </c>
      <c r="FS82" s="107">
        <f>'Population2 431331'!ME84/'Population2 431331'!MF84</f>
        <v>0.75177304964539005</v>
      </c>
      <c r="FT82" s="107">
        <f>'Population2 431331'!MG84/'Population2 431331'!MH84</f>
        <v>0.75531914893617025</v>
      </c>
    </row>
    <row r="83" spans="1:176" x14ac:dyDescent="0.25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f>'Population2 431331'!JC85/'Population2 431331'!JD85</f>
        <v>0.7592592592592593</v>
      </c>
      <c r="EF83" s="107">
        <f>'Population2 431331'!JE85/'Population2 431331'!JF85</f>
        <v>0.78201634877384196</v>
      </c>
      <c r="EG83" s="107">
        <f>'Population2 431331'!JG85/'Population2 431331'!JH85</f>
        <v>0.77005347593582885</v>
      </c>
      <c r="EH83" s="107">
        <f>'Population2 431331'!JI85/'Population2 431331'!JJ85</f>
        <v>0.75668449197860965</v>
      </c>
      <c r="EI83" s="107">
        <f>'Population2 431331'!JK85/'Population2 431331'!JL85</f>
        <v>0.75853018372703407</v>
      </c>
      <c r="EJ83" s="107">
        <f>'Population2 431331'!JM85/'Population2 431331'!JN85</f>
        <v>0.75897435897435894</v>
      </c>
      <c r="EK83" s="107">
        <f>'Population2 431331'!JO85/'Population2 431331'!JP85</f>
        <v>0.74479166666666663</v>
      </c>
      <c r="EL83" s="107">
        <f>'Population2 431331'!JQ85/'Population2 431331'!JR85</f>
        <v>0.75668449197860965</v>
      </c>
      <c r="EM83" s="107">
        <f>'Population2 431331'!JS85/'Population2 431331'!JT85</f>
        <v>0.75741239892183287</v>
      </c>
      <c r="EN83" s="107">
        <f>'Population2 431331'!JU85/'Population2 431331'!JV85</f>
        <v>0.75471698113207553</v>
      </c>
      <c r="EO83" s="107">
        <f>'Population2 431331'!JW85/'Population2 431331'!JX85</f>
        <v>0.76240208877284599</v>
      </c>
      <c r="EP83" s="107">
        <f>'Population2 431331'!JY85/'Population2 431331'!JZ85</f>
        <v>0.74805194805194808</v>
      </c>
      <c r="EQ83" s="107">
        <f>'Population2 431331'!KA85/'Population2 431331'!KB85</f>
        <v>0.75572519083969469</v>
      </c>
      <c r="ER83" s="107">
        <f>'Population2 431331'!KC85/'Population2 431331'!KD85</f>
        <v>0.75520833333333337</v>
      </c>
      <c r="ES83" s="107">
        <f>'Population2 431331'!KE85/'Population2 431331'!KF85</f>
        <v>0.75452196382428938</v>
      </c>
      <c r="ET83" s="107">
        <f>'Population2 431331'!KG85/'Population2 431331'!KH85</f>
        <v>0.75634517766497467</v>
      </c>
      <c r="EU83" s="107">
        <f>'Population2 431331'!KI85/'Population2 431331'!KJ85</f>
        <v>0.77611940298507465</v>
      </c>
      <c r="EV83" s="107">
        <f>'Population2 431331'!KK85/'Population2 431331'!KL85</f>
        <v>0.77530864197530869</v>
      </c>
      <c r="EW83" s="107">
        <f>'Population2 431331'!KM85/'Population2 431331'!KN85</f>
        <v>0.76202531645569616</v>
      </c>
      <c r="EX83" s="107">
        <f>'Population2 431331'!KO85/'Population2 431331'!KP85</f>
        <v>0.772020725388601</v>
      </c>
      <c r="EY83" s="107">
        <f>'Population2 431331'!KQ85/'Population2 431331'!KR85</f>
        <v>0.77402597402597406</v>
      </c>
      <c r="EZ83" s="107">
        <f>'Population2 431331'!KS85/'Population2 431331'!KT85</f>
        <v>0.76262626262626265</v>
      </c>
      <c r="FA83" s="107">
        <f>'Population2 431331'!KU85/'Population2 431331'!KV85</f>
        <v>0.75</v>
      </c>
      <c r="FB83" s="107">
        <f>'Population2 431331'!KW85/'Population2 431331'!KX85</f>
        <v>0.75</v>
      </c>
      <c r="FC83" s="107">
        <f>'Population2 431331'!KY85/'Population2 431331'!KZ85</f>
        <v>0.75123152709359609</v>
      </c>
      <c r="FD83" s="107">
        <f>'Population2 431331'!LA85/'Population2 431331'!LB85</f>
        <v>0.76354679802955661</v>
      </c>
      <c r="FE83" s="107">
        <f>'Population2 431331'!LC85/'Population2 431331'!LD85</f>
        <v>0.75365853658536586</v>
      </c>
      <c r="FF83" s="107">
        <f>'Population2 431331'!LE85/'Population2 431331'!LF85</f>
        <v>0.74384236453201968</v>
      </c>
      <c r="FG83" s="107">
        <f>'Population2 431331'!LG85/'Population2 431331'!LH85</f>
        <v>0.72388059701492535</v>
      </c>
      <c r="FH83" s="107">
        <f>'Population2 431331'!LI85/'Population2 431331'!LJ85</f>
        <v>0.71820448877805487</v>
      </c>
      <c r="FI83" s="107">
        <f>'Population2 431331'!LK85/'Population2 431331'!LL85</f>
        <v>0.71571072319202</v>
      </c>
      <c r="FJ83" s="107">
        <f>'Population2 431331'!LM85/'Population2 431331'!LN85</f>
        <v>0.71867007672634275</v>
      </c>
      <c r="FK83" s="107">
        <f>'Population2 431331'!LO85/'Population2 431331'!LP85</f>
        <v>0.71867007672634275</v>
      </c>
      <c r="FL83" s="107">
        <f>'Population2 431331'!LQ85/'Population2 431331'!LR85</f>
        <v>0.73027989821882955</v>
      </c>
      <c r="FM83" s="107">
        <f>'Population2 431331'!LS85/'Population2 431331'!LT85</f>
        <v>0.73643410852713176</v>
      </c>
      <c r="FN83" s="107">
        <f>'Population2 431331'!LU85/'Population2 431331'!LV85</f>
        <v>0.74129353233830841</v>
      </c>
      <c r="FO83" s="107">
        <f>'Population2 431331'!LW85/'Population2 431331'!LX85</f>
        <v>0.72355769230769229</v>
      </c>
      <c r="FP83" s="107">
        <f>'Population2 431331'!LY85/'Population2 431331'!LZ85</f>
        <v>0.72524752475247523</v>
      </c>
      <c r="FQ83" s="107">
        <f>'Population2 431331'!MA85/'Population2 431331'!MB85</f>
        <v>0.7160804020100503</v>
      </c>
      <c r="FR83" s="107">
        <f>'Population2 431331'!MC85/'Population2 431331'!MD85</f>
        <v>0.72422680412371132</v>
      </c>
      <c r="FS83" s="107">
        <f>'Population2 431331'!ME85/'Population2 431331'!MF85</f>
        <v>0.71834625322997414</v>
      </c>
      <c r="FT83" s="107">
        <f>'Population2 431331'!MG85/'Population2 431331'!MH85</f>
        <v>0.7265625</v>
      </c>
    </row>
    <row r="84" spans="1:176" x14ac:dyDescent="0.25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f>'Population2 431331'!JC86/'Population2 431331'!JD86</f>
        <v>0.75392670157068065</v>
      </c>
      <c r="EF84" s="107">
        <f>'Population2 431331'!JE86/'Population2 431331'!JF86</f>
        <v>0.73096446700507611</v>
      </c>
      <c r="EG84" s="107">
        <f>'Population2 431331'!JG86/'Population2 431331'!JH86</f>
        <v>0.72549019607843135</v>
      </c>
      <c r="EH84" s="107">
        <f>'Population2 431331'!JI86/'Population2 431331'!JJ86</f>
        <v>0.73891625615763545</v>
      </c>
      <c r="EI84" s="107">
        <f>'Population2 431331'!JK86/'Population2 431331'!JL86</f>
        <v>0.74384236453201968</v>
      </c>
      <c r="EJ84" s="107">
        <f>'Population2 431331'!JM86/'Population2 431331'!JN86</f>
        <v>0.74038461538461542</v>
      </c>
      <c r="EK84" s="107">
        <f>'Population2 431331'!JO86/'Population2 431331'!JP86</f>
        <v>0.75490196078431371</v>
      </c>
      <c r="EL84" s="107">
        <f>'Population2 431331'!JQ86/'Population2 431331'!JR86</f>
        <v>0.75</v>
      </c>
      <c r="EM84" s="107">
        <f>'Population2 431331'!JS86/'Population2 431331'!JT86</f>
        <v>0.74757281553398058</v>
      </c>
      <c r="EN84" s="107">
        <f>'Population2 431331'!JU86/'Population2 431331'!JV86</f>
        <v>0.73134328358208955</v>
      </c>
      <c r="EO84" s="107">
        <f>'Population2 431331'!JW86/'Population2 431331'!JX86</f>
        <v>0.72682926829268291</v>
      </c>
      <c r="EP84" s="107">
        <f>'Population2 431331'!JY86/'Population2 431331'!JZ86</f>
        <v>0.71078431372549022</v>
      </c>
      <c r="EQ84" s="107">
        <f>'Population2 431331'!KA86/'Population2 431331'!KB86</f>
        <v>0.72499999999999998</v>
      </c>
      <c r="ER84" s="107">
        <f>'Population2 431331'!KC86/'Population2 431331'!KD86</f>
        <v>0.70499999999999996</v>
      </c>
      <c r="ES84" s="107">
        <f>'Population2 431331'!KE86/'Population2 431331'!KF86</f>
        <v>0.71499999999999997</v>
      </c>
      <c r="ET84" s="107">
        <f>'Population2 431331'!KG86/'Population2 431331'!KH86</f>
        <v>0.69499999999999995</v>
      </c>
      <c r="EU84" s="107">
        <f>'Population2 431331'!KI86/'Population2 431331'!KJ86</f>
        <v>0.71144278606965172</v>
      </c>
      <c r="EV84" s="107">
        <f>'Population2 431331'!KK86/'Population2 431331'!KL86</f>
        <v>0.69268292682926824</v>
      </c>
      <c r="EW84" s="107">
        <f>'Population2 431331'!KM86/'Population2 431331'!KN86</f>
        <v>0.70466321243523311</v>
      </c>
      <c r="EX84" s="107">
        <f>'Population2 431331'!KO86/'Population2 431331'!KP86</f>
        <v>0.70810810810810809</v>
      </c>
      <c r="EY84" s="107">
        <f>'Population2 431331'!KQ86/'Population2 431331'!KR86</f>
        <v>0.73480662983425415</v>
      </c>
      <c r="EZ84" s="107">
        <f>'Population2 431331'!KS86/'Population2 431331'!KT86</f>
        <v>0.74857142857142855</v>
      </c>
      <c r="FA84" s="107">
        <f>'Population2 431331'!KU86/'Population2 431331'!KV86</f>
        <v>0.76436781609195403</v>
      </c>
      <c r="FB84" s="107">
        <f>'Population2 431331'!KW86/'Population2 431331'!KX86</f>
        <v>0.79411764705882348</v>
      </c>
      <c r="FC84" s="107">
        <f>'Population2 431331'!KY86/'Population2 431331'!KZ86</f>
        <v>0.78698224852071008</v>
      </c>
      <c r="FD84" s="107">
        <f>'Population2 431331'!LA86/'Population2 431331'!LB86</f>
        <v>0.7831325301204819</v>
      </c>
      <c r="FE84" s="107">
        <f>'Population2 431331'!LC86/'Population2 431331'!LD86</f>
        <v>0.78443113772455086</v>
      </c>
      <c r="FF84" s="107">
        <f>'Population2 431331'!LE86/'Population2 431331'!LF86</f>
        <v>0.80246913580246915</v>
      </c>
      <c r="FG84" s="107">
        <f>'Population2 431331'!LG86/'Population2 431331'!LH86</f>
        <v>0.78260869565217395</v>
      </c>
      <c r="FH84" s="107">
        <f>'Population2 431331'!LI86/'Population2 431331'!LJ86</f>
        <v>0.73809523809523814</v>
      </c>
      <c r="FI84" s="107">
        <f>'Population2 431331'!LK86/'Population2 431331'!LL86</f>
        <v>0.73255813953488369</v>
      </c>
      <c r="FJ84" s="107">
        <f>'Population2 431331'!LM86/'Population2 431331'!LN86</f>
        <v>0.72222222222222221</v>
      </c>
      <c r="FK84" s="107">
        <f>'Population2 431331'!LO86/'Population2 431331'!LP86</f>
        <v>0.6983240223463687</v>
      </c>
      <c r="FL84" s="107">
        <f>'Population2 431331'!LQ86/'Population2 431331'!LR86</f>
        <v>0.70879120879120883</v>
      </c>
      <c r="FM84" s="107">
        <f>'Population2 431331'!LS86/'Population2 431331'!LT86</f>
        <v>0.68715083798882681</v>
      </c>
      <c r="FN84" s="107">
        <f>'Population2 431331'!LU86/'Population2 431331'!LV86</f>
        <v>0.69273743016759781</v>
      </c>
      <c r="FO84" s="107">
        <f>'Population2 431331'!LW86/'Population2 431331'!LX86</f>
        <v>0.67613636363636365</v>
      </c>
      <c r="FP84" s="107">
        <f>'Population2 431331'!LY86/'Population2 431331'!LZ86</f>
        <v>0.73372781065088755</v>
      </c>
      <c r="FQ84" s="107">
        <f>'Population2 431331'!MA86/'Population2 431331'!MB86</f>
        <v>0.75147928994082835</v>
      </c>
      <c r="FR84" s="107">
        <f>'Population2 431331'!MC86/'Population2 431331'!MD86</f>
        <v>0.70857142857142852</v>
      </c>
      <c r="FS84" s="107">
        <f>'Population2 431331'!ME86/'Population2 431331'!MF86</f>
        <v>0.7039106145251397</v>
      </c>
      <c r="FT84" s="107">
        <f>'Population2 431331'!MG86/'Population2 431331'!MH86</f>
        <v>0.71111111111111114</v>
      </c>
    </row>
    <row r="85" spans="1:176" x14ac:dyDescent="0.25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f>'Population2 431331'!JC87/'Population2 431331'!JD87</f>
        <v>0.64951768488745976</v>
      </c>
      <c r="EF85" s="107">
        <f>'Population2 431331'!JE87/'Population2 431331'!JF87</f>
        <v>0.66453674121405748</v>
      </c>
      <c r="EG85" s="107">
        <f>'Population2 431331'!JG87/'Population2 431331'!JH87</f>
        <v>0.67152103559870546</v>
      </c>
      <c r="EH85" s="107">
        <f>'Population2 431331'!JI87/'Population2 431331'!JJ87</f>
        <v>0.66393442622950816</v>
      </c>
      <c r="EI85" s="107">
        <f>'Population2 431331'!JK87/'Population2 431331'!JL87</f>
        <v>0.67054908485856901</v>
      </c>
      <c r="EJ85" s="107">
        <f>'Population2 431331'!JM87/'Population2 431331'!JN87</f>
        <v>0.66328257191201356</v>
      </c>
      <c r="EK85" s="107">
        <f>'Population2 431331'!JO87/'Population2 431331'!JP87</f>
        <v>0.6630824372759857</v>
      </c>
      <c r="EL85" s="107">
        <f>'Population2 431331'!JQ87/'Population2 431331'!JR87</f>
        <v>0.65840707964601775</v>
      </c>
      <c r="EM85" s="107">
        <f>'Population2 431331'!JS87/'Population2 431331'!JT87</f>
        <v>0.67321428571428577</v>
      </c>
      <c r="EN85" s="107">
        <f>'Population2 431331'!JU87/'Population2 431331'!JV87</f>
        <v>0.68081180811808117</v>
      </c>
      <c r="EO85" s="107">
        <f>'Population2 431331'!JW87/'Population2 431331'!JX87</f>
        <v>0.68215613382899631</v>
      </c>
      <c r="EP85" s="107">
        <f>'Population2 431331'!JY87/'Population2 431331'!JZ87</f>
        <v>0.68634686346863472</v>
      </c>
      <c r="EQ85" s="107">
        <f>'Population2 431331'!KA87/'Population2 431331'!KB87</f>
        <v>0.68139963167587481</v>
      </c>
      <c r="ER85" s="107">
        <f>'Population2 431331'!KC87/'Population2 431331'!KD87</f>
        <v>0.69581056466302371</v>
      </c>
      <c r="ES85" s="107">
        <f>'Population2 431331'!KE87/'Population2 431331'!KF87</f>
        <v>0.7034990791896869</v>
      </c>
      <c r="ET85" s="107">
        <f>'Population2 431331'!KG87/'Population2 431331'!KH87</f>
        <v>0.69767441860465118</v>
      </c>
      <c r="EU85" s="107">
        <f>'Population2 431331'!KI87/'Population2 431331'!KJ87</f>
        <v>0.69122807017543864</v>
      </c>
      <c r="EV85" s="107">
        <f>'Population2 431331'!KK87/'Population2 431331'!KL87</f>
        <v>0.68661971830985913</v>
      </c>
      <c r="EW85" s="107">
        <f>'Population2 431331'!KM87/'Population2 431331'!KN87</f>
        <v>0.676056338028169</v>
      </c>
      <c r="EX85" s="107">
        <f>'Population2 431331'!KO87/'Population2 431331'!KP87</f>
        <v>0.69026548672566368</v>
      </c>
      <c r="EY85" s="107">
        <f>'Population2 431331'!KQ87/'Population2 431331'!KR87</f>
        <v>0.69696969696969702</v>
      </c>
      <c r="EZ85" s="107">
        <f>'Population2 431331'!KS87/'Population2 431331'!KT87</f>
        <v>0.67838312829525482</v>
      </c>
      <c r="FA85" s="107">
        <f>'Population2 431331'!KU87/'Population2 431331'!KV87</f>
        <v>0.6688851913477537</v>
      </c>
      <c r="FB85" s="107">
        <f>'Population2 431331'!KW87/'Population2 431331'!KX87</f>
        <v>0.66666666666666663</v>
      </c>
      <c r="FC85" s="107">
        <f>'Population2 431331'!KY87/'Population2 431331'!KZ87</f>
        <v>0.66059602649006621</v>
      </c>
      <c r="FD85" s="107">
        <f>'Population2 431331'!LA87/'Population2 431331'!LB87</f>
        <v>0.65704584040747027</v>
      </c>
      <c r="FE85" s="107">
        <f>'Population2 431331'!LC87/'Population2 431331'!LD87</f>
        <v>0.67008547008547004</v>
      </c>
      <c r="FF85" s="107">
        <f>'Population2 431331'!LE87/'Population2 431331'!LF87</f>
        <v>0.67469879518072284</v>
      </c>
      <c r="FG85" s="107">
        <f>'Population2 431331'!LG87/'Population2 431331'!LH87</f>
        <v>0.67353951890034369</v>
      </c>
      <c r="FH85" s="107">
        <f>'Population2 431331'!LI87/'Population2 431331'!LJ87</f>
        <v>0.67478260869565221</v>
      </c>
      <c r="FI85" s="107">
        <f>'Population2 431331'!LK87/'Population2 431331'!LL87</f>
        <v>0.66900175131348516</v>
      </c>
      <c r="FJ85" s="107">
        <f>'Population2 431331'!LM87/'Population2 431331'!LN87</f>
        <v>0.65753424657534243</v>
      </c>
      <c r="FK85" s="107">
        <f>'Population2 431331'!LO87/'Population2 431331'!LP87</f>
        <v>0.65989847715736039</v>
      </c>
      <c r="FL85" s="107">
        <f>'Population2 431331'!LQ87/'Population2 431331'!LR87</f>
        <v>0.66034482758620694</v>
      </c>
      <c r="FM85" s="107">
        <f>'Population2 431331'!LS87/'Population2 431331'!LT87</f>
        <v>0.65505226480836232</v>
      </c>
      <c r="FN85" s="107">
        <f>'Population2 431331'!LU87/'Population2 431331'!LV87</f>
        <v>0.6463620981387479</v>
      </c>
      <c r="FO85" s="107">
        <f>'Population2 431331'!LW87/'Population2 431331'!LX87</f>
        <v>0.65092748735244521</v>
      </c>
      <c r="FP85" s="107">
        <f>'Population2 431331'!LY87/'Population2 431331'!LZ87</f>
        <v>0.6808873720136519</v>
      </c>
      <c r="FQ85" s="107">
        <f>'Population2 431331'!MA87/'Population2 431331'!MB87</f>
        <v>0.69163763066202089</v>
      </c>
      <c r="FR85" s="107">
        <f>'Population2 431331'!MC87/'Population2 431331'!MD87</f>
        <v>0.69784172661870503</v>
      </c>
      <c r="FS85" s="107">
        <f>'Population2 431331'!ME87/'Population2 431331'!MF87</f>
        <v>0.7</v>
      </c>
      <c r="FT85" s="107">
        <f>'Population2 431331'!MG87/'Population2 431331'!MH87</f>
        <v>0.70471014492753625</v>
      </c>
    </row>
    <row r="86" spans="1:176" x14ac:dyDescent="0.25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f>'Population2 431331'!JC88/'Population2 431331'!JD88</f>
        <v>0.71641791044776115</v>
      </c>
      <c r="EF86" s="107">
        <f>'Population2 431331'!JE88/'Population2 431331'!JF88</f>
        <v>0.72592592592592597</v>
      </c>
      <c r="EG86" s="107">
        <f>'Population2 431331'!JG88/'Population2 431331'!JH88</f>
        <v>0.74637681159420288</v>
      </c>
      <c r="EH86" s="107">
        <f>'Population2 431331'!JI88/'Population2 431331'!JJ88</f>
        <v>0.7279411764705882</v>
      </c>
      <c r="EI86" s="107">
        <f>'Population2 431331'!JK88/'Population2 431331'!JL88</f>
        <v>0.71942446043165464</v>
      </c>
      <c r="EJ86" s="107">
        <f>'Population2 431331'!JM88/'Population2 431331'!JN88</f>
        <v>0.72262773722627738</v>
      </c>
      <c r="EK86" s="107">
        <f>'Population2 431331'!JO88/'Population2 431331'!JP88</f>
        <v>0.72992700729927007</v>
      </c>
      <c r="EL86" s="107">
        <f>'Population2 431331'!JQ88/'Population2 431331'!JR88</f>
        <v>0.76258992805755399</v>
      </c>
      <c r="EM86" s="107">
        <f>'Population2 431331'!JS88/'Population2 431331'!JT88</f>
        <v>0.75</v>
      </c>
      <c r="EN86" s="107">
        <f>'Population2 431331'!JU88/'Population2 431331'!JV88</f>
        <v>0.72262773722627738</v>
      </c>
      <c r="EO86" s="107">
        <f>'Population2 431331'!JW88/'Population2 431331'!JX88</f>
        <v>0.72602739726027399</v>
      </c>
      <c r="EP86" s="107">
        <f>'Population2 431331'!JY88/'Population2 431331'!JZ88</f>
        <v>0.73611111111111116</v>
      </c>
      <c r="EQ86" s="107">
        <f>'Population2 431331'!KA88/'Population2 431331'!KB88</f>
        <v>0.74452554744525545</v>
      </c>
      <c r="ER86" s="107">
        <f>'Population2 431331'!KC88/'Population2 431331'!KD88</f>
        <v>0.73469387755102045</v>
      </c>
      <c r="ES86" s="107">
        <f>'Population2 431331'!KE88/'Population2 431331'!KF88</f>
        <v>0.73469387755102045</v>
      </c>
      <c r="ET86" s="107">
        <f>'Population2 431331'!KG88/'Population2 431331'!KH88</f>
        <v>0.76</v>
      </c>
      <c r="EU86" s="107">
        <f>'Population2 431331'!KI88/'Population2 431331'!KJ88</f>
        <v>0.73426573426573427</v>
      </c>
      <c r="EV86" s="107">
        <f>'Population2 431331'!KK88/'Population2 431331'!KL88</f>
        <v>0.74468085106382975</v>
      </c>
      <c r="EW86" s="107">
        <f>'Population2 431331'!KM88/'Population2 431331'!KN88</f>
        <v>0.72661870503597126</v>
      </c>
      <c r="EX86" s="107">
        <f>'Population2 431331'!KO88/'Population2 431331'!KP88</f>
        <v>0.72592592592592597</v>
      </c>
      <c r="EY86" s="107">
        <f>'Population2 431331'!KQ88/'Population2 431331'!KR88</f>
        <v>0.70542635658914732</v>
      </c>
      <c r="EZ86" s="107">
        <f>'Population2 431331'!KS88/'Population2 431331'!KT88</f>
        <v>0.7338709677419355</v>
      </c>
      <c r="FA86" s="107">
        <f>'Population2 431331'!KU88/'Population2 431331'!KV88</f>
        <v>0.72580645161290325</v>
      </c>
      <c r="FB86" s="107">
        <f>'Population2 431331'!KW88/'Population2 431331'!KX88</f>
        <v>0.72580645161290325</v>
      </c>
      <c r="FC86" s="107">
        <f>'Population2 431331'!KY88/'Population2 431331'!KZ88</f>
        <v>0.71755725190839692</v>
      </c>
      <c r="FD86" s="107">
        <f>'Population2 431331'!LA88/'Population2 431331'!LB88</f>
        <v>0.71111111111111114</v>
      </c>
      <c r="FE86" s="107">
        <f>'Population2 431331'!LC88/'Population2 431331'!LD88</f>
        <v>0.76923076923076927</v>
      </c>
      <c r="FF86" s="107">
        <f>'Population2 431331'!LE88/'Population2 431331'!LF88</f>
        <v>0.73770491803278693</v>
      </c>
      <c r="FG86" s="107">
        <f>'Population2 431331'!LG88/'Population2 431331'!LH88</f>
        <v>0.75</v>
      </c>
      <c r="FH86" s="107">
        <f>'Population2 431331'!LI88/'Population2 431331'!LJ88</f>
        <v>0.71900826446280997</v>
      </c>
      <c r="FI86" s="107">
        <f>'Population2 431331'!LK88/'Population2 431331'!LL88</f>
        <v>0.7109375</v>
      </c>
      <c r="FJ86" s="107">
        <f>'Population2 431331'!LM88/'Population2 431331'!LN88</f>
        <v>0.70229007633587781</v>
      </c>
      <c r="FK86" s="107">
        <f>'Population2 431331'!LO88/'Population2 431331'!LP88</f>
        <v>0.75590551181102361</v>
      </c>
      <c r="FL86" s="107">
        <f>'Population2 431331'!LQ88/'Population2 431331'!LR88</f>
        <v>0.74803149606299213</v>
      </c>
      <c r="FM86" s="107">
        <f>'Population2 431331'!LS88/'Population2 431331'!LT88</f>
        <v>0.78861788617886175</v>
      </c>
      <c r="FN86" s="107">
        <f>'Population2 431331'!LU88/'Population2 431331'!LV88</f>
        <v>0.76984126984126988</v>
      </c>
      <c r="FO86" s="107">
        <f>'Population2 431331'!LW88/'Population2 431331'!LX88</f>
        <v>0.75193798449612403</v>
      </c>
      <c r="FP86" s="107">
        <f>'Population2 431331'!LY88/'Population2 431331'!LZ88</f>
        <v>0.77272727272727271</v>
      </c>
      <c r="FQ86" s="107">
        <f>'Population2 431331'!MA88/'Population2 431331'!MB88</f>
        <v>0.75886524822695034</v>
      </c>
      <c r="FR86" s="107">
        <f>'Population2 431331'!MC88/'Population2 431331'!MD88</f>
        <v>0.77397260273972601</v>
      </c>
      <c r="FS86" s="107">
        <f>'Population2 431331'!ME88/'Population2 431331'!MF88</f>
        <v>0.7651006711409396</v>
      </c>
      <c r="FT86" s="107">
        <f>'Population2 431331'!MG88/'Population2 431331'!MH88</f>
        <v>0.76870748299319724</v>
      </c>
    </row>
    <row r="87" spans="1:176" x14ac:dyDescent="0.25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f>'Population2 431331'!JC89/'Population2 431331'!JD89</f>
        <v>0.76470588235294112</v>
      </c>
      <c r="EF87" s="107">
        <f>'Population2 431331'!JE89/'Population2 431331'!JF89</f>
        <v>0.77777777777777779</v>
      </c>
      <c r="EG87" s="107">
        <f>'Population2 431331'!JG89/'Population2 431331'!JH89</f>
        <v>0.7142857142857143</v>
      </c>
      <c r="EH87" s="107">
        <f>'Population2 431331'!JI89/'Population2 431331'!JJ89</f>
        <v>0.7142857142857143</v>
      </c>
      <c r="EI87" s="107">
        <f>'Population2 431331'!JK89/'Population2 431331'!JL89</f>
        <v>0.75</v>
      </c>
      <c r="EJ87" s="107">
        <f>'Population2 431331'!JM89/'Population2 431331'!JN89</f>
        <v>0.77272727272727271</v>
      </c>
      <c r="EK87" s="107">
        <f>'Population2 431331'!JO89/'Population2 431331'!JP89</f>
        <v>0.68181818181818177</v>
      </c>
      <c r="EL87" s="107">
        <f>'Population2 431331'!JQ89/'Population2 431331'!JR89</f>
        <v>0.69565217391304346</v>
      </c>
      <c r="EM87" s="107">
        <f>'Population2 431331'!JS89/'Population2 431331'!JT89</f>
        <v>0.68181818181818177</v>
      </c>
      <c r="EN87" s="107">
        <f>'Population2 431331'!JU89/'Population2 431331'!JV89</f>
        <v>0.68181818181818177</v>
      </c>
      <c r="EO87" s="107">
        <f>'Population2 431331'!JW89/'Population2 431331'!JX89</f>
        <v>0.54545454545454541</v>
      </c>
      <c r="EP87" s="107">
        <f>'Population2 431331'!JY89/'Population2 431331'!JZ89</f>
        <v>0.56521739130434778</v>
      </c>
      <c r="EQ87" s="107">
        <f>'Population2 431331'!KA89/'Population2 431331'!KB89</f>
        <v>0.56521739130434778</v>
      </c>
      <c r="ER87" s="107">
        <f>'Population2 431331'!KC89/'Population2 431331'!KD89</f>
        <v>0.64</v>
      </c>
      <c r="ES87" s="107">
        <f>'Population2 431331'!KE89/'Population2 431331'!KF89</f>
        <v>0.65384615384615385</v>
      </c>
      <c r="ET87" s="107">
        <f>'Population2 431331'!KG89/'Population2 431331'!KH89</f>
        <v>0.69230769230769229</v>
      </c>
      <c r="EU87" s="107">
        <f>'Population2 431331'!KI89/'Population2 431331'!KJ89</f>
        <v>0.70370370370370372</v>
      </c>
      <c r="EV87" s="107">
        <f>'Population2 431331'!KK89/'Population2 431331'!KL89</f>
        <v>0.75862068965517238</v>
      </c>
      <c r="EW87" s="107">
        <f>'Population2 431331'!KM89/'Population2 431331'!KN89</f>
        <v>0.75</v>
      </c>
      <c r="EX87" s="107">
        <f>'Population2 431331'!KO89/'Population2 431331'!KP89</f>
        <v>0.8</v>
      </c>
      <c r="EY87" s="107">
        <f>'Population2 431331'!KQ89/'Population2 431331'!KR89</f>
        <v>0.8</v>
      </c>
      <c r="EZ87" s="107">
        <f>'Population2 431331'!KS89/'Population2 431331'!KT89</f>
        <v>0.78260869565217395</v>
      </c>
      <c r="FA87" s="107">
        <f>'Population2 431331'!KU89/'Population2 431331'!KV89</f>
        <v>0.76190476190476186</v>
      </c>
      <c r="FB87" s="107">
        <f>'Population2 431331'!KW89/'Population2 431331'!KX89</f>
        <v>0.76190476190476186</v>
      </c>
      <c r="FC87" s="107">
        <f>'Population2 431331'!KY89/'Population2 431331'!KZ89</f>
        <v>0.73684210526315785</v>
      </c>
      <c r="FD87" s="107">
        <f>'Population2 431331'!LA89/'Population2 431331'!LB89</f>
        <v>0.73684210526315785</v>
      </c>
      <c r="FE87" s="107">
        <f>'Population2 431331'!LC89/'Population2 431331'!LD89</f>
        <v>0.6875</v>
      </c>
      <c r="FF87" s="107">
        <f>'Population2 431331'!LE89/'Population2 431331'!LF89</f>
        <v>0.75</v>
      </c>
      <c r="FG87" s="107">
        <f>'Population2 431331'!LG89/'Population2 431331'!LH89</f>
        <v>0.70588235294117652</v>
      </c>
      <c r="FH87" s="107">
        <f>'Population2 431331'!LI89/'Population2 431331'!LJ89</f>
        <v>0.76470588235294112</v>
      </c>
      <c r="FI87" s="107">
        <f>'Population2 431331'!LK89/'Population2 431331'!LL89</f>
        <v>0.73684210526315785</v>
      </c>
      <c r="FJ87" s="107">
        <f>'Population2 431331'!LM89/'Population2 431331'!LN89</f>
        <v>0.7142857142857143</v>
      </c>
      <c r="FK87" s="107">
        <f>'Population2 431331'!LO89/'Population2 431331'!LP89</f>
        <v>0.7142857142857143</v>
      </c>
      <c r="FL87" s="107">
        <f>'Population2 431331'!LQ89/'Population2 431331'!LR89</f>
        <v>0.7</v>
      </c>
      <c r="FM87" s="107">
        <f>'Population2 431331'!LS89/'Population2 431331'!LT89</f>
        <v>0.68421052631578949</v>
      </c>
      <c r="FN87" s="107">
        <f>'Population2 431331'!LU89/'Population2 431331'!LV89</f>
        <v>0.76190476190476186</v>
      </c>
      <c r="FO87" s="107">
        <f>'Population2 431331'!LW89/'Population2 431331'!LX89</f>
        <v>0.64</v>
      </c>
      <c r="FP87" s="107">
        <f>'Population2 431331'!LY89/'Population2 431331'!LZ89</f>
        <v>0.75</v>
      </c>
      <c r="FQ87" s="107">
        <f>'Population2 431331'!MA89/'Population2 431331'!MB89</f>
        <v>0.76923076923076927</v>
      </c>
      <c r="FR87" s="107">
        <f>'Population2 431331'!MC89/'Population2 431331'!MD89</f>
        <v>0.72413793103448276</v>
      </c>
      <c r="FS87" s="107">
        <f>'Population2 431331'!ME89/'Population2 431331'!MF89</f>
        <v>0.68965517241379315</v>
      </c>
      <c r="FT87" s="107">
        <f>'Population2 431331'!MG89/'Population2 431331'!MH89</f>
        <v>0.72413793103448276</v>
      </c>
    </row>
    <row r="88" spans="1:176" x14ac:dyDescent="0.25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f>'Population2 431331'!JC90/'Population2 431331'!JD90</f>
        <v>0.7816091954022989</v>
      </c>
      <c r="EF88" s="107">
        <f>'Population2 431331'!JE90/'Population2 431331'!JF90</f>
        <v>0.77011494252873558</v>
      </c>
      <c r="EG88" s="107">
        <f>'Population2 431331'!JG90/'Population2 431331'!JH90</f>
        <v>0.78823529411764703</v>
      </c>
      <c r="EH88" s="107">
        <f>'Population2 431331'!JI90/'Population2 431331'!JJ90</f>
        <v>0.7816091954022989</v>
      </c>
      <c r="EI88" s="107">
        <f>'Population2 431331'!JK90/'Population2 431331'!JL90</f>
        <v>0.7857142857142857</v>
      </c>
      <c r="EJ88" s="107">
        <f>'Population2 431331'!JM90/'Population2 431331'!JN90</f>
        <v>0.76249999999999996</v>
      </c>
      <c r="EK88" s="107">
        <f>'Population2 431331'!JO90/'Population2 431331'!JP90</f>
        <v>0.76623376623376627</v>
      </c>
      <c r="EL88" s="107">
        <f>'Population2 431331'!JQ90/'Population2 431331'!JR90</f>
        <v>0.73750000000000004</v>
      </c>
      <c r="EM88" s="107">
        <f>'Population2 431331'!JS90/'Population2 431331'!JT90</f>
        <v>0.70238095238095233</v>
      </c>
      <c r="EN88" s="107">
        <f>'Population2 431331'!JU90/'Population2 431331'!JV90</f>
        <v>0.74390243902439024</v>
      </c>
      <c r="EO88" s="107">
        <f>'Population2 431331'!JW90/'Population2 431331'!JX90</f>
        <v>0.73493975903614461</v>
      </c>
      <c r="EP88" s="107">
        <f>'Population2 431331'!JY90/'Population2 431331'!JZ90</f>
        <v>0.75</v>
      </c>
      <c r="EQ88" s="107">
        <f>'Population2 431331'!KA90/'Population2 431331'!KB90</f>
        <v>0.77011494252873558</v>
      </c>
      <c r="ER88" s="107">
        <f>'Population2 431331'!KC90/'Population2 431331'!KD90</f>
        <v>0.7816091954022989</v>
      </c>
      <c r="ES88" s="107">
        <f>'Population2 431331'!KE90/'Population2 431331'!KF90</f>
        <v>0.7816091954022989</v>
      </c>
      <c r="ET88" s="107">
        <f>'Population2 431331'!KG90/'Population2 431331'!KH90</f>
        <v>0.77647058823529413</v>
      </c>
      <c r="EU88" s="107">
        <f>'Population2 431331'!KI90/'Population2 431331'!KJ90</f>
        <v>0.81395348837209303</v>
      </c>
      <c r="EV88" s="107">
        <f>'Population2 431331'!KK90/'Population2 431331'!KL90</f>
        <v>0.82352941176470584</v>
      </c>
      <c r="EW88" s="107">
        <f>'Population2 431331'!KM90/'Population2 431331'!KN90</f>
        <v>0.8</v>
      </c>
      <c r="EX88" s="107">
        <f>'Population2 431331'!KO90/'Population2 431331'!KP90</f>
        <v>0.7441860465116279</v>
      </c>
      <c r="EY88" s="107">
        <f>'Population2 431331'!KQ90/'Population2 431331'!KR90</f>
        <v>0.72289156626506024</v>
      </c>
      <c r="EZ88" s="107">
        <f>'Population2 431331'!KS90/'Population2 431331'!KT90</f>
        <v>0.74390243902439024</v>
      </c>
      <c r="FA88" s="107">
        <f>'Population2 431331'!KU90/'Population2 431331'!KV90</f>
        <v>0.7831325301204819</v>
      </c>
      <c r="FB88" s="107">
        <f>'Population2 431331'!KW90/'Population2 431331'!KX90</f>
        <v>0.82499999999999996</v>
      </c>
      <c r="FC88" s="107">
        <f>'Population2 431331'!KY90/'Population2 431331'!KZ90</f>
        <v>0.79487179487179482</v>
      </c>
      <c r="FD88" s="107">
        <f>'Population2 431331'!LA90/'Population2 431331'!LB90</f>
        <v>0.79746835443037978</v>
      </c>
      <c r="FE88" s="107">
        <f>'Population2 431331'!LC90/'Population2 431331'!LD90</f>
        <v>0.78205128205128205</v>
      </c>
      <c r="FF88" s="107">
        <f>'Population2 431331'!LE90/'Population2 431331'!LF90</f>
        <v>0.80519480519480524</v>
      </c>
      <c r="FG88" s="107">
        <f>'Population2 431331'!LG90/'Population2 431331'!LH90</f>
        <v>0.81578947368421051</v>
      </c>
      <c r="FH88" s="107">
        <f>'Population2 431331'!LI90/'Population2 431331'!LJ90</f>
        <v>0.82051282051282048</v>
      </c>
      <c r="FI88" s="107">
        <f>'Population2 431331'!LK90/'Population2 431331'!LL90</f>
        <v>0.83561643835616439</v>
      </c>
      <c r="FJ88" s="107">
        <f>'Population2 431331'!LM90/'Population2 431331'!LN90</f>
        <v>0.8</v>
      </c>
      <c r="FK88" s="107">
        <f>'Population2 431331'!LO90/'Population2 431331'!LP90</f>
        <v>0.78666666666666663</v>
      </c>
      <c r="FL88" s="107">
        <f>'Population2 431331'!LQ90/'Population2 431331'!LR90</f>
        <v>0.81333333333333335</v>
      </c>
      <c r="FM88" s="107">
        <f>'Population2 431331'!LS90/'Population2 431331'!LT90</f>
        <v>0.83116883116883122</v>
      </c>
      <c r="FN88" s="107">
        <f>'Population2 431331'!LU90/'Population2 431331'!LV90</f>
        <v>0.78749999999999998</v>
      </c>
      <c r="FO88" s="107">
        <f>'Population2 431331'!LW90/'Population2 431331'!LX90</f>
        <v>0.78205128205128205</v>
      </c>
      <c r="FP88" s="107">
        <f>'Population2 431331'!LY90/'Population2 431331'!LZ90</f>
        <v>0.8</v>
      </c>
      <c r="FQ88" s="107">
        <f>'Population2 431331'!MA90/'Population2 431331'!MB90</f>
        <v>0.8</v>
      </c>
      <c r="FR88" s="107">
        <f>'Population2 431331'!MC90/'Population2 431331'!MD90</f>
        <v>0.80246913580246915</v>
      </c>
      <c r="FS88" s="107">
        <f>'Population2 431331'!ME90/'Population2 431331'!MF90</f>
        <v>0.7816091954022989</v>
      </c>
      <c r="FT88" s="107">
        <f>'Population2 431331'!MG90/'Population2 431331'!MH90</f>
        <v>0.78823529411764703</v>
      </c>
    </row>
    <row r="89" spans="1:176" x14ac:dyDescent="0.25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f>'Population2 431331'!JC91/'Population2 431331'!JD91</f>
        <v>0.78947368421052633</v>
      </c>
      <c r="EF89" s="107">
        <f>'Population2 431331'!JE91/'Population2 431331'!JF91</f>
        <v>0.77600000000000002</v>
      </c>
      <c r="EG89" s="107">
        <f>'Population2 431331'!JG91/'Population2 431331'!JH91</f>
        <v>0.78048780487804881</v>
      </c>
      <c r="EH89" s="107">
        <f>'Population2 431331'!JI91/'Population2 431331'!JJ91</f>
        <v>0.75630252100840334</v>
      </c>
      <c r="EI89" s="107">
        <f>'Population2 431331'!JK91/'Population2 431331'!JL91</f>
        <v>0.7416666666666667</v>
      </c>
      <c r="EJ89" s="107">
        <f>'Population2 431331'!JM91/'Population2 431331'!JN91</f>
        <v>0.74782608695652175</v>
      </c>
      <c r="EK89" s="107">
        <f>'Population2 431331'!JO91/'Population2 431331'!JP91</f>
        <v>0.75</v>
      </c>
      <c r="EL89" s="107">
        <f>'Population2 431331'!JQ91/'Population2 431331'!JR91</f>
        <v>0.73333333333333328</v>
      </c>
      <c r="EM89" s="107">
        <f>'Population2 431331'!JS91/'Population2 431331'!JT91</f>
        <v>0.74774774774774777</v>
      </c>
      <c r="EN89" s="107">
        <f>'Population2 431331'!JU91/'Population2 431331'!JV91</f>
        <v>0.76</v>
      </c>
      <c r="EO89" s="107">
        <f>'Population2 431331'!JW91/'Population2 431331'!JX91</f>
        <v>0.75471698113207553</v>
      </c>
      <c r="EP89" s="107">
        <f>'Population2 431331'!JY91/'Population2 431331'!JZ91</f>
        <v>0.72222222222222221</v>
      </c>
      <c r="EQ89" s="107">
        <f>'Population2 431331'!KA91/'Population2 431331'!KB91</f>
        <v>0.67889908256880738</v>
      </c>
      <c r="ER89" s="107">
        <f>'Population2 431331'!KC91/'Population2 431331'!KD91</f>
        <v>0.68695652173913047</v>
      </c>
      <c r="ES89" s="107">
        <f>'Population2 431331'!KE91/'Population2 431331'!KF91</f>
        <v>0.71304347826086956</v>
      </c>
      <c r="ET89" s="107">
        <f>'Population2 431331'!KG91/'Population2 431331'!KH91</f>
        <v>0.71818181818181814</v>
      </c>
      <c r="EU89" s="107">
        <f>'Population2 431331'!KI91/'Population2 431331'!KJ91</f>
        <v>0.75229357798165142</v>
      </c>
      <c r="EV89" s="107">
        <f>'Population2 431331'!KK91/'Population2 431331'!KL91</f>
        <v>0.75229357798165142</v>
      </c>
      <c r="EW89" s="107">
        <f>'Population2 431331'!KM91/'Population2 431331'!KN91</f>
        <v>0.77586206896551724</v>
      </c>
      <c r="EX89" s="107">
        <f>'Population2 431331'!KO91/'Population2 431331'!KP91</f>
        <v>0.76470588235294112</v>
      </c>
      <c r="EY89" s="107">
        <f>'Population2 431331'!KQ91/'Population2 431331'!KR91</f>
        <v>0.7583333333333333</v>
      </c>
      <c r="EZ89" s="107">
        <f>'Population2 431331'!KS91/'Population2 431331'!KT91</f>
        <v>0.7615384615384615</v>
      </c>
      <c r="FA89" s="107">
        <f>'Population2 431331'!KU91/'Population2 431331'!KV91</f>
        <v>0.72868217054263562</v>
      </c>
      <c r="FB89" s="107">
        <f>'Population2 431331'!KW91/'Population2 431331'!KX91</f>
        <v>0.76515151515151514</v>
      </c>
      <c r="FC89" s="107">
        <f>'Population2 431331'!KY91/'Population2 431331'!KZ91</f>
        <v>0.79230769230769227</v>
      </c>
      <c r="FD89" s="107">
        <f>'Population2 431331'!LA91/'Population2 431331'!LB91</f>
        <v>0.79389312977099236</v>
      </c>
      <c r="FE89" s="107">
        <f>'Population2 431331'!LC91/'Population2 431331'!LD91</f>
        <v>0.77611940298507465</v>
      </c>
      <c r="FF89" s="107">
        <f>'Population2 431331'!LE91/'Population2 431331'!LF91</f>
        <v>0.77037037037037037</v>
      </c>
      <c r="FG89" s="107">
        <f>'Population2 431331'!LG91/'Population2 431331'!LH91</f>
        <v>0.75</v>
      </c>
      <c r="FH89" s="107">
        <f>'Population2 431331'!LI91/'Population2 431331'!LJ91</f>
        <v>0.75572519083969469</v>
      </c>
      <c r="FI89" s="107">
        <f>'Population2 431331'!LK91/'Population2 431331'!LL91</f>
        <v>0.73076923076923073</v>
      </c>
      <c r="FJ89" s="107">
        <f>'Population2 431331'!LM91/'Population2 431331'!LN91</f>
        <v>0.7279411764705882</v>
      </c>
      <c r="FK89" s="107">
        <f>'Population2 431331'!LO91/'Population2 431331'!LP91</f>
        <v>0.72262773722627738</v>
      </c>
      <c r="FL89" s="107">
        <f>'Population2 431331'!LQ91/'Population2 431331'!LR91</f>
        <v>0.70714285714285718</v>
      </c>
      <c r="FM89" s="107">
        <f>'Population2 431331'!LS91/'Population2 431331'!LT91</f>
        <v>0.68531468531468531</v>
      </c>
      <c r="FN89" s="107">
        <f>'Population2 431331'!LU91/'Population2 431331'!LV91</f>
        <v>0.69343065693430661</v>
      </c>
      <c r="FO89" s="107">
        <f>'Population2 431331'!LW91/'Population2 431331'!LX91</f>
        <v>0.69852941176470584</v>
      </c>
      <c r="FP89" s="107">
        <f>'Population2 431331'!LY91/'Population2 431331'!LZ91</f>
        <v>0.74242424242424243</v>
      </c>
      <c r="FQ89" s="107">
        <f>'Population2 431331'!MA91/'Population2 431331'!MB91</f>
        <v>0.73228346456692917</v>
      </c>
      <c r="FR89" s="107">
        <f>'Population2 431331'!MC91/'Population2 431331'!MD91</f>
        <v>0.74399999999999999</v>
      </c>
      <c r="FS89" s="107">
        <f>'Population2 431331'!ME91/'Population2 431331'!MF91</f>
        <v>0.73333333333333328</v>
      </c>
      <c r="FT89" s="107">
        <f>'Population2 431331'!MG91/'Population2 431331'!MH91</f>
        <v>0.7416666666666667</v>
      </c>
    </row>
    <row r="90" spans="1:176" x14ac:dyDescent="0.25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f>'Population2 431331'!JC92/'Population2 431331'!JD92</f>
        <v>0.80500521376433787</v>
      </c>
      <c r="EF90" s="107">
        <f>'Population2 431331'!JE92/'Population2 431331'!JF92</f>
        <v>0.80206185567010313</v>
      </c>
      <c r="EG90" s="107">
        <f>'Population2 431331'!JG92/'Population2 431331'!JH92</f>
        <v>0.79777553083923158</v>
      </c>
      <c r="EH90" s="107">
        <f>'Population2 431331'!JI92/'Population2 431331'!JJ92</f>
        <v>0.79777553083923158</v>
      </c>
      <c r="EI90" s="107">
        <f>'Population2 431331'!JK92/'Population2 431331'!JL92</f>
        <v>0.80549898167006106</v>
      </c>
      <c r="EJ90" s="107">
        <f>'Population2 431331'!JM92/'Population2 431331'!JN92</f>
        <v>0.80558428128231641</v>
      </c>
      <c r="EK90" s="107">
        <f>'Population2 431331'!JO92/'Population2 431331'!JP92</f>
        <v>0.80042238648363251</v>
      </c>
      <c r="EL90" s="107">
        <f>'Population2 431331'!JQ92/'Population2 431331'!JR92</f>
        <v>0.80174291938997821</v>
      </c>
      <c r="EM90" s="107">
        <f>'Population2 431331'!JS92/'Population2 431331'!JT92</f>
        <v>0.79189485213581601</v>
      </c>
      <c r="EN90" s="107">
        <f>'Population2 431331'!JU92/'Population2 431331'!JV92</f>
        <v>0.78947368421052633</v>
      </c>
      <c r="EO90" s="107">
        <f>'Population2 431331'!JW92/'Population2 431331'!JX92</f>
        <v>0.79180509413067557</v>
      </c>
      <c r="EP90" s="107">
        <f>'Population2 431331'!JY92/'Population2 431331'!JZ92</f>
        <v>0.78468368479467254</v>
      </c>
      <c r="EQ90" s="107">
        <f>'Population2 431331'!KA92/'Population2 431331'!KB92</f>
        <v>0.77564102564102566</v>
      </c>
      <c r="ER90" s="107">
        <f>'Population2 431331'!KC92/'Population2 431331'!KD92</f>
        <v>0.77248677248677244</v>
      </c>
      <c r="ES90" s="107">
        <f>'Population2 431331'!KE92/'Population2 431331'!KF92</f>
        <v>0.76923076923076927</v>
      </c>
      <c r="ET90" s="107">
        <f>'Population2 431331'!KG92/'Population2 431331'!KH92</f>
        <v>0.76310483870967738</v>
      </c>
      <c r="EU90" s="107">
        <f>'Population2 431331'!KI92/'Population2 431331'!KJ92</f>
        <v>0.76908212560386469</v>
      </c>
      <c r="EV90" s="107">
        <f>'Population2 431331'!KK92/'Population2 431331'!KL92</f>
        <v>0.77063339731285985</v>
      </c>
      <c r="EW90" s="107">
        <f>'Population2 431331'!KM92/'Population2 431331'!KN92</f>
        <v>0.77551020408163263</v>
      </c>
      <c r="EX90" s="107">
        <f>'Population2 431331'!KO92/'Population2 431331'!KP92</f>
        <v>0.78158667972575901</v>
      </c>
      <c r="EY90" s="107">
        <f>'Population2 431331'!KQ92/'Population2 431331'!KR92</f>
        <v>0.77777777777777779</v>
      </c>
      <c r="EZ90" s="107">
        <f>'Population2 431331'!KS92/'Population2 431331'!KT92</f>
        <v>0.77676767676767677</v>
      </c>
      <c r="FA90" s="107">
        <f>'Population2 431331'!KU92/'Population2 431331'!KV92</f>
        <v>0.76930894308943087</v>
      </c>
      <c r="FB90" s="107">
        <f>'Population2 431331'!KW92/'Population2 431331'!KX92</f>
        <v>0.76560900716479019</v>
      </c>
      <c r="FC90" s="107">
        <f>'Population2 431331'!KY92/'Population2 431331'!KZ92</f>
        <v>0.76073619631901845</v>
      </c>
      <c r="FD90" s="107">
        <f>'Population2 431331'!LA92/'Population2 431331'!LB92</f>
        <v>0.75834175935288173</v>
      </c>
      <c r="FE90" s="107">
        <f>'Population2 431331'!LC92/'Population2 431331'!LD92</f>
        <v>0.75987841945288759</v>
      </c>
      <c r="FF90" s="107">
        <f>'Population2 431331'!LE92/'Population2 431331'!LF92</f>
        <v>0.76028806584362141</v>
      </c>
      <c r="FG90" s="107">
        <f>'Population2 431331'!LG92/'Population2 431331'!LH92</f>
        <v>0.76391752577319583</v>
      </c>
      <c r="FH90" s="107">
        <f>'Population2 431331'!LI92/'Population2 431331'!LJ92</f>
        <v>0.77562028047464937</v>
      </c>
      <c r="FI90" s="107">
        <f>'Population2 431331'!LK92/'Population2 431331'!LL92</f>
        <v>0.77692307692307694</v>
      </c>
      <c r="FJ90" s="107">
        <f>'Population2 431331'!LM92/'Population2 431331'!LN92</f>
        <v>0.77997799779977994</v>
      </c>
      <c r="FK90" s="107">
        <f>'Population2 431331'!LO92/'Population2 431331'!LP92</f>
        <v>0.77601809954751133</v>
      </c>
      <c r="FL90" s="107">
        <f>'Population2 431331'!LQ92/'Population2 431331'!LR92</f>
        <v>0.78310502283105021</v>
      </c>
      <c r="FM90" s="107">
        <f>'Population2 431331'!LS92/'Population2 431331'!LT92</f>
        <v>0.76659038901601828</v>
      </c>
      <c r="FN90" s="107">
        <f>'Population2 431331'!LU92/'Population2 431331'!LV92</f>
        <v>0.76470588235294112</v>
      </c>
      <c r="FO90" s="107">
        <f>'Population2 431331'!LW92/'Population2 431331'!LX92</f>
        <v>0.77092511013215859</v>
      </c>
      <c r="FP90" s="107">
        <f>'Population2 431331'!LY92/'Population2 431331'!LZ92</f>
        <v>0.78555304740406318</v>
      </c>
      <c r="FQ90" s="107">
        <f>'Population2 431331'!MA92/'Population2 431331'!MB92</f>
        <v>0.76703296703296708</v>
      </c>
      <c r="FR90" s="107">
        <f>'Population2 431331'!MC92/'Population2 431331'!MD92</f>
        <v>0.76431718061674003</v>
      </c>
      <c r="FS90" s="107">
        <f>'Population2 431331'!ME92/'Population2 431331'!MF92</f>
        <v>0.76923076923076927</v>
      </c>
      <c r="FT90" s="107">
        <f>'Population2 431331'!MG92/'Population2 431331'!MH92</f>
        <v>0.7734204793028322</v>
      </c>
    </row>
    <row r="91" spans="1:176" x14ac:dyDescent="0.25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f>'Population2 431331'!JC93/'Population2 431331'!JD93</f>
        <v>0.73568281938325997</v>
      </c>
      <c r="EF91" s="107">
        <f>'Population2 431331'!JE93/'Population2 431331'!JF93</f>
        <v>0.74008810572687223</v>
      </c>
      <c r="EG91" s="107">
        <f>'Population2 431331'!JG93/'Population2 431331'!JH93</f>
        <v>0.72573839662447259</v>
      </c>
      <c r="EH91" s="107">
        <f>'Population2 431331'!JI93/'Population2 431331'!JJ93</f>
        <v>0.72340425531914898</v>
      </c>
      <c r="EI91" s="107">
        <f>'Population2 431331'!JK93/'Population2 431331'!JL93</f>
        <v>0.71784232365145229</v>
      </c>
      <c r="EJ91" s="107">
        <f>'Population2 431331'!JM93/'Population2 431331'!JN93</f>
        <v>0.72614107883817425</v>
      </c>
      <c r="EK91" s="107">
        <f>'Population2 431331'!JO93/'Population2 431331'!JP93</f>
        <v>0.69787234042553192</v>
      </c>
      <c r="EL91" s="107">
        <f>'Population2 431331'!JQ93/'Population2 431331'!JR93</f>
        <v>0.65677966101694918</v>
      </c>
      <c r="EM91" s="107">
        <f>'Population2 431331'!JS93/'Population2 431331'!JT93</f>
        <v>0.65853658536585369</v>
      </c>
      <c r="EN91" s="107">
        <f>'Population2 431331'!JU93/'Population2 431331'!JV93</f>
        <v>0.67364016736401677</v>
      </c>
      <c r="EO91" s="107">
        <f>'Population2 431331'!JW93/'Population2 431331'!JX93</f>
        <v>0.66129032258064513</v>
      </c>
      <c r="EP91" s="107">
        <f>'Population2 431331'!JY93/'Population2 431331'!JZ93</f>
        <v>0.6785714285714286</v>
      </c>
      <c r="EQ91" s="107">
        <f>'Population2 431331'!KA93/'Population2 431331'!KB93</f>
        <v>0.65625</v>
      </c>
      <c r="ER91" s="107">
        <f>'Population2 431331'!KC93/'Population2 431331'!KD93</f>
        <v>0.67741935483870963</v>
      </c>
      <c r="ES91" s="107">
        <f>'Population2 431331'!KE93/'Population2 431331'!KF93</f>
        <v>0.69166666666666665</v>
      </c>
      <c r="ET91" s="107">
        <f>'Population2 431331'!KG93/'Population2 431331'!KH93</f>
        <v>0.7056277056277056</v>
      </c>
      <c r="EU91" s="107">
        <f>'Population2 431331'!KI93/'Population2 431331'!KJ93</f>
        <v>0.70370370370370372</v>
      </c>
      <c r="EV91" s="107">
        <f>'Population2 431331'!KK93/'Population2 431331'!KL93</f>
        <v>0.71031746031746035</v>
      </c>
      <c r="EW91" s="107">
        <f>'Population2 431331'!KM93/'Population2 431331'!KN93</f>
        <v>0.72</v>
      </c>
      <c r="EX91" s="107">
        <f>'Population2 431331'!KO93/'Population2 431331'!KP93</f>
        <v>0.71311475409836067</v>
      </c>
      <c r="EY91" s="107">
        <f>'Population2 431331'!KQ93/'Population2 431331'!KR93</f>
        <v>0.70954356846473032</v>
      </c>
      <c r="EZ91" s="107">
        <f>'Population2 431331'!KS93/'Population2 431331'!KT93</f>
        <v>0.69198312236286919</v>
      </c>
      <c r="FA91" s="107">
        <f>'Population2 431331'!KU93/'Population2 431331'!KV93</f>
        <v>0.69527896995708149</v>
      </c>
      <c r="FB91" s="107">
        <f>'Population2 431331'!KW93/'Population2 431331'!KX93</f>
        <v>0.69491525423728817</v>
      </c>
      <c r="FC91" s="107">
        <f>'Population2 431331'!KY93/'Population2 431331'!KZ93</f>
        <v>0.69512195121951215</v>
      </c>
      <c r="FD91" s="107">
        <f>'Population2 431331'!LA93/'Population2 431331'!LB93</f>
        <v>0.69512195121951215</v>
      </c>
      <c r="FE91" s="107">
        <f>'Population2 431331'!LC93/'Population2 431331'!LD93</f>
        <v>0.69111969111969107</v>
      </c>
      <c r="FF91" s="107">
        <f>'Population2 431331'!LE93/'Population2 431331'!LF93</f>
        <v>0.70634920634920639</v>
      </c>
      <c r="FG91" s="107">
        <f>'Population2 431331'!LG93/'Population2 431331'!LH93</f>
        <v>0.69140625</v>
      </c>
      <c r="FH91" s="107">
        <f>'Population2 431331'!LI93/'Population2 431331'!LJ93</f>
        <v>0.66147859922178986</v>
      </c>
      <c r="FI91" s="107">
        <f>'Population2 431331'!LK93/'Population2 431331'!LL93</f>
        <v>0.66666666666666663</v>
      </c>
      <c r="FJ91" s="107">
        <f>'Population2 431331'!LM93/'Population2 431331'!LN93</f>
        <v>0.67460317460317465</v>
      </c>
      <c r="FK91" s="107">
        <f>'Population2 431331'!LO93/'Population2 431331'!LP93</f>
        <v>0.67193675889328064</v>
      </c>
      <c r="FL91" s="107">
        <f>'Population2 431331'!LQ93/'Population2 431331'!LR93</f>
        <v>0.67588932806324109</v>
      </c>
      <c r="FM91" s="107">
        <f>'Population2 431331'!LS93/'Population2 431331'!LT93</f>
        <v>0.66007905138339917</v>
      </c>
      <c r="FN91" s="107">
        <f>'Population2 431331'!LU93/'Population2 431331'!LV93</f>
        <v>0.67984189723320154</v>
      </c>
      <c r="FO91" s="107">
        <f>'Population2 431331'!LW93/'Population2 431331'!LX93</f>
        <v>0.6717557251908397</v>
      </c>
      <c r="FP91" s="107">
        <f>'Population2 431331'!LY93/'Population2 431331'!LZ93</f>
        <v>0.70038910505836571</v>
      </c>
      <c r="FQ91" s="107">
        <f>'Population2 431331'!MA93/'Population2 431331'!MB93</f>
        <v>0.69685039370078738</v>
      </c>
      <c r="FR91" s="107">
        <f>'Population2 431331'!MC93/'Population2 431331'!MD93</f>
        <v>0.69260700389105057</v>
      </c>
      <c r="FS91" s="107">
        <f>'Population2 431331'!ME93/'Population2 431331'!MF93</f>
        <v>0.69615384615384612</v>
      </c>
      <c r="FT91" s="107">
        <f>'Population2 431331'!MG93/'Population2 431331'!MH93</f>
        <v>0.69318181818181823</v>
      </c>
    </row>
    <row r="92" spans="1:176" x14ac:dyDescent="0.25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f>'Population2 431331'!JC94/'Population2 431331'!JD94</f>
        <v>0.84</v>
      </c>
      <c r="EF92" s="107">
        <f>'Population2 431331'!JE94/'Population2 431331'!JF94</f>
        <v>0.86</v>
      </c>
      <c r="EG92" s="107">
        <f>'Population2 431331'!JG94/'Population2 431331'!JH94</f>
        <v>0.86</v>
      </c>
      <c r="EH92" s="107">
        <f>'Population2 431331'!JI94/'Population2 431331'!JJ94</f>
        <v>0.8571428571428571</v>
      </c>
      <c r="EI92" s="107">
        <f>'Population2 431331'!JK94/'Population2 431331'!JL94</f>
        <v>0.80851063829787229</v>
      </c>
      <c r="EJ92" s="107">
        <f>'Population2 431331'!JM94/'Population2 431331'!JN94</f>
        <v>0.84782608695652173</v>
      </c>
      <c r="EK92" s="107">
        <f>'Population2 431331'!JO94/'Population2 431331'!JP94</f>
        <v>0.84090909090909094</v>
      </c>
      <c r="EL92" s="107">
        <f>'Population2 431331'!JQ94/'Population2 431331'!JR94</f>
        <v>0.81395348837209303</v>
      </c>
      <c r="EM92" s="107">
        <f>'Population2 431331'!JS94/'Population2 431331'!JT94</f>
        <v>0.84090909090909094</v>
      </c>
      <c r="EN92" s="107">
        <f>'Population2 431331'!JU94/'Population2 431331'!JV94</f>
        <v>0.80434782608695654</v>
      </c>
      <c r="EO92" s="107">
        <f>'Population2 431331'!JW94/'Population2 431331'!JX94</f>
        <v>0.84444444444444444</v>
      </c>
      <c r="EP92" s="107">
        <f>'Population2 431331'!JY94/'Population2 431331'!JZ94</f>
        <v>0.86363636363636365</v>
      </c>
      <c r="EQ92" s="107">
        <f>'Population2 431331'!KA94/'Population2 431331'!KB94</f>
        <v>0.87804878048780488</v>
      </c>
      <c r="ER92" s="107">
        <f>'Population2 431331'!KC94/'Population2 431331'!KD94</f>
        <v>0.86842105263157898</v>
      </c>
      <c r="ES92" s="107">
        <f>'Population2 431331'!KE94/'Population2 431331'!KF94</f>
        <v>0.84615384615384615</v>
      </c>
      <c r="ET92" s="107">
        <f>'Population2 431331'!KG94/'Population2 431331'!KH94</f>
        <v>0.87179487179487181</v>
      </c>
      <c r="EU92" s="107">
        <f>'Population2 431331'!KI94/'Population2 431331'!KJ94</f>
        <v>0.87804878048780488</v>
      </c>
      <c r="EV92" s="107">
        <f>'Population2 431331'!KK94/'Population2 431331'!KL94</f>
        <v>0.85365853658536583</v>
      </c>
      <c r="EW92" s="107">
        <f>'Population2 431331'!KM94/'Population2 431331'!KN94</f>
        <v>0.86046511627906974</v>
      </c>
      <c r="EX92" s="107">
        <f>'Population2 431331'!KO94/'Population2 431331'!KP94</f>
        <v>0.8571428571428571</v>
      </c>
      <c r="EY92" s="107">
        <f>'Population2 431331'!KQ94/'Population2 431331'!KR94</f>
        <v>0.8</v>
      </c>
      <c r="EZ92" s="107">
        <f>'Population2 431331'!KS94/'Population2 431331'!KT94</f>
        <v>0.84210526315789469</v>
      </c>
      <c r="FA92" s="107">
        <f>'Population2 431331'!KU94/'Population2 431331'!KV94</f>
        <v>0.81578947368421051</v>
      </c>
      <c r="FB92" s="107">
        <f>'Population2 431331'!KW94/'Population2 431331'!KX94</f>
        <v>0.83783783783783783</v>
      </c>
      <c r="FC92" s="107">
        <f>'Population2 431331'!KY94/'Population2 431331'!KZ94</f>
        <v>0.85</v>
      </c>
      <c r="FD92" s="107">
        <f>'Population2 431331'!LA94/'Population2 431331'!LB94</f>
        <v>0.84615384615384615</v>
      </c>
      <c r="FE92" s="107">
        <f>'Population2 431331'!LC94/'Population2 431331'!LD94</f>
        <v>0.80434782608695654</v>
      </c>
      <c r="FF92" s="107">
        <f>'Population2 431331'!LE94/'Population2 431331'!LF94</f>
        <v>0.8</v>
      </c>
      <c r="FG92" s="107">
        <f>'Population2 431331'!LG94/'Population2 431331'!LH94</f>
        <v>0.77777777777777779</v>
      </c>
      <c r="FH92" s="107">
        <f>'Population2 431331'!LI94/'Population2 431331'!LJ94</f>
        <v>0.76086956521739135</v>
      </c>
      <c r="FI92" s="107">
        <f>'Population2 431331'!LK94/'Population2 431331'!LL94</f>
        <v>0.8</v>
      </c>
      <c r="FJ92" s="107">
        <f>'Population2 431331'!LM94/'Population2 431331'!LN94</f>
        <v>0.79069767441860461</v>
      </c>
      <c r="FK92" s="107">
        <f>'Population2 431331'!LO94/'Population2 431331'!LP94</f>
        <v>0.76190476190476186</v>
      </c>
      <c r="FL92" s="107">
        <f>'Population2 431331'!LQ94/'Population2 431331'!LR94</f>
        <v>0.78048780487804881</v>
      </c>
      <c r="FM92" s="107">
        <f>'Population2 431331'!LS94/'Population2 431331'!LT94</f>
        <v>0.76190476190476186</v>
      </c>
      <c r="FN92" s="107">
        <f>'Population2 431331'!LU94/'Population2 431331'!LV94</f>
        <v>0.75609756097560976</v>
      </c>
      <c r="FO92" s="107">
        <f>'Population2 431331'!LW94/'Population2 431331'!LX94</f>
        <v>0.78048780487804881</v>
      </c>
      <c r="FP92" s="107">
        <f>'Population2 431331'!LY94/'Population2 431331'!LZ94</f>
        <v>0.7857142857142857</v>
      </c>
      <c r="FQ92" s="107">
        <f>'Population2 431331'!MA94/'Population2 431331'!MB94</f>
        <v>0.81395348837209303</v>
      </c>
      <c r="FR92" s="107">
        <f>'Population2 431331'!MC94/'Population2 431331'!MD94</f>
        <v>0.80487804878048785</v>
      </c>
      <c r="FS92" s="107">
        <f>'Population2 431331'!ME94/'Population2 431331'!MF94</f>
        <v>0.82926829268292679</v>
      </c>
      <c r="FT92" s="107">
        <f>'Population2 431331'!MG94/'Population2 431331'!MH94</f>
        <v>0.82051282051282048</v>
      </c>
    </row>
    <row r="93" spans="1:176" x14ac:dyDescent="0.25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f>'Population2 431331'!JC95/'Population2 431331'!JD95</f>
        <v>0.70408163265306123</v>
      </c>
      <c r="EF93" s="107">
        <f>'Population2 431331'!JE95/'Population2 431331'!JF95</f>
        <v>0.72477064220183485</v>
      </c>
      <c r="EG93" s="107">
        <f>'Population2 431331'!JG95/'Population2 431331'!JH95</f>
        <v>0.7155963302752294</v>
      </c>
      <c r="EH93" s="107">
        <f>'Population2 431331'!JI95/'Population2 431331'!JJ95</f>
        <v>0.70873786407766992</v>
      </c>
      <c r="EI93" s="107">
        <f>'Population2 431331'!JK95/'Population2 431331'!JL95</f>
        <v>0.72222222222222221</v>
      </c>
      <c r="EJ93" s="107">
        <f>'Population2 431331'!JM95/'Population2 431331'!JN95</f>
        <v>0.71698113207547165</v>
      </c>
      <c r="EK93" s="107">
        <f>'Population2 431331'!JO95/'Population2 431331'!JP95</f>
        <v>0.73831775700934577</v>
      </c>
      <c r="EL93" s="107">
        <f>'Population2 431331'!JQ95/'Population2 431331'!JR95</f>
        <v>0.76576576576576572</v>
      </c>
      <c r="EM93" s="107">
        <f>'Population2 431331'!JS95/'Population2 431331'!JT95</f>
        <v>0.75229357798165142</v>
      </c>
      <c r="EN93" s="107">
        <f>'Population2 431331'!JU95/'Population2 431331'!JV95</f>
        <v>0.78181818181818186</v>
      </c>
      <c r="EO93" s="107">
        <f>'Population2 431331'!JW95/'Population2 431331'!JX95</f>
        <v>0.7592592592592593</v>
      </c>
      <c r="EP93" s="107">
        <f>'Population2 431331'!JY95/'Population2 431331'!JZ95</f>
        <v>0.79047619047619044</v>
      </c>
      <c r="EQ93" s="107">
        <f>'Population2 431331'!KA95/'Population2 431331'!KB95</f>
        <v>0.7589285714285714</v>
      </c>
      <c r="ER93" s="107">
        <f>'Population2 431331'!KC95/'Population2 431331'!KD95</f>
        <v>0.77310924369747902</v>
      </c>
      <c r="ES93" s="107">
        <f>'Population2 431331'!KE95/'Population2 431331'!KF95</f>
        <v>0.76521739130434785</v>
      </c>
      <c r="ET93" s="107">
        <f>'Population2 431331'!KG95/'Population2 431331'!KH95</f>
        <v>0.76991150442477874</v>
      </c>
      <c r="EU93" s="107">
        <f>'Population2 431331'!KI95/'Population2 431331'!KJ95</f>
        <v>0.77391304347826084</v>
      </c>
      <c r="EV93" s="107">
        <f>'Population2 431331'!KK95/'Population2 431331'!KL95</f>
        <v>0.78761061946902655</v>
      </c>
      <c r="EW93" s="107">
        <f>'Population2 431331'!KM95/'Population2 431331'!KN95</f>
        <v>0.77777777777777779</v>
      </c>
      <c r="EX93" s="107">
        <f>'Population2 431331'!KO95/'Population2 431331'!KP95</f>
        <v>0.81308411214953269</v>
      </c>
      <c r="EY93" s="107">
        <f>'Population2 431331'!KQ95/'Population2 431331'!KR95</f>
        <v>0.78761061946902655</v>
      </c>
      <c r="EZ93" s="107">
        <f>'Population2 431331'!KS95/'Population2 431331'!KT95</f>
        <v>0.80909090909090908</v>
      </c>
      <c r="FA93" s="107">
        <f>'Population2 431331'!KU95/'Population2 431331'!KV95</f>
        <v>0.78181818181818186</v>
      </c>
      <c r="FB93" s="107">
        <f>'Population2 431331'!KW95/'Population2 431331'!KX95</f>
        <v>0.75423728813559321</v>
      </c>
      <c r="FC93" s="107">
        <f>'Population2 431331'!KY95/'Population2 431331'!KZ95</f>
        <v>0.72268907563025209</v>
      </c>
      <c r="FD93" s="107">
        <f>'Population2 431331'!LA95/'Population2 431331'!LB95</f>
        <v>0.75423728813559321</v>
      </c>
      <c r="FE93" s="107">
        <f>'Population2 431331'!LC95/'Population2 431331'!LD95</f>
        <v>0.73913043478260865</v>
      </c>
      <c r="FF93" s="107">
        <f>'Population2 431331'!LE95/'Population2 431331'!LF95</f>
        <v>0.73913043478260865</v>
      </c>
      <c r="FG93" s="107">
        <f>'Population2 431331'!LG95/'Population2 431331'!LH95</f>
        <v>0.74311926605504586</v>
      </c>
      <c r="FH93" s="107">
        <f>'Population2 431331'!LI95/'Population2 431331'!LJ95</f>
        <v>0.74468085106382975</v>
      </c>
      <c r="FI93" s="107">
        <f>'Population2 431331'!LK95/'Population2 431331'!LL95</f>
        <v>0.72043010752688175</v>
      </c>
      <c r="FJ93" s="107">
        <f>'Population2 431331'!LM95/'Population2 431331'!LN95</f>
        <v>0.72043010752688175</v>
      </c>
      <c r="FK93" s="107">
        <f>'Population2 431331'!LO95/'Population2 431331'!LP95</f>
        <v>0.71134020618556704</v>
      </c>
      <c r="FL93" s="107">
        <f>'Population2 431331'!LQ95/'Population2 431331'!LR95</f>
        <v>0.70707070707070707</v>
      </c>
      <c r="FM93" s="107">
        <f>'Population2 431331'!LS95/'Population2 431331'!LT95</f>
        <v>0.68041237113402064</v>
      </c>
      <c r="FN93" s="107">
        <f>'Population2 431331'!LU95/'Population2 431331'!LV95</f>
        <v>0.70833333333333337</v>
      </c>
      <c r="FO93" s="107">
        <f>'Population2 431331'!LW95/'Population2 431331'!LX95</f>
        <v>0.69902912621359226</v>
      </c>
      <c r="FP93" s="107">
        <f>'Population2 431331'!LY95/'Population2 431331'!LZ95</f>
        <v>0.72527472527472525</v>
      </c>
      <c r="FQ93" s="107">
        <f>'Population2 431331'!MA95/'Population2 431331'!MB95</f>
        <v>0.74468085106382975</v>
      </c>
      <c r="FR93" s="107">
        <f>'Population2 431331'!MC95/'Population2 431331'!MD95</f>
        <v>0.70526315789473681</v>
      </c>
      <c r="FS93" s="107">
        <f>'Population2 431331'!ME95/'Population2 431331'!MF95</f>
        <v>0.72340425531914898</v>
      </c>
      <c r="FT93" s="107">
        <f>'Population2 431331'!MG95/'Population2 431331'!MH95</f>
        <v>0.7528089887640449</v>
      </c>
    </row>
    <row r="94" spans="1:176" s="173" customFormat="1" ht="15.6" x14ac:dyDescent="0.3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f>'Population2 431331'!JC96/'Population2 431331'!JD96</f>
        <v>0.74862077236747426</v>
      </c>
      <c r="EF94" s="177">
        <f>'Population2 431331'!JE96/'Population2 431331'!JF96</f>
        <v>0.75179168657429529</v>
      </c>
      <c r="EG94" s="177">
        <f>'Population2 431331'!JG96/'Population2 431331'!JH96</f>
        <v>0.75035360678925034</v>
      </c>
      <c r="EH94" s="177">
        <f>'Population2 431331'!JI96/'Population2 431331'!JJ96</f>
        <v>0.74816045573225731</v>
      </c>
      <c r="EI94" s="177">
        <f>'Population2 431331'!JK96/'Population2 431331'!JL96</f>
        <v>0.75190114068441061</v>
      </c>
      <c r="EJ94" s="177">
        <f>'Population2 431331'!JM96/'Population2 431331'!JN96</f>
        <v>0.75184920066809835</v>
      </c>
      <c r="EK94" s="177">
        <f>'Population2 431331'!JO96/'Population2 431331'!JP96</f>
        <v>0.7479970866715222</v>
      </c>
      <c r="EL94" s="177">
        <f>'Population2 431331'!JQ96/'Population2 431331'!JR96</f>
        <v>0.74567600487210717</v>
      </c>
      <c r="EM94" s="177">
        <f>'Population2 431331'!JS96/'Population2 431331'!JT96</f>
        <v>0.74498777506112468</v>
      </c>
      <c r="EN94" s="177">
        <f>'Population2 431331'!JU96/'Population2 431331'!JV96</f>
        <v>0.74633540372670804</v>
      </c>
      <c r="EO94" s="177">
        <f>'Population2 431331'!JW96/'Population2 431331'!JX96</f>
        <v>0.74613307144610852</v>
      </c>
      <c r="EP94" s="177">
        <f>'Population2 431331'!JY96/'Population2 431331'!JZ96</f>
        <v>0.74427198817442719</v>
      </c>
      <c r="EQ94" s="177">
        <f>'Population2 431331'!KA96/'Population2 431331'!KB96</f>
        <v>0.74003887269193391</v>
      </c>
      <c r="ER94" s="177">
        <f>'Population2 431331'!KC96/'Population2 431331'!KD96</f>
        <v>0.74078535292700554</v>
      </c>
      <c r="ES94" s="177">
        <f>'Population2 431331'!KE96/'Population2 431331'!KF96</f>
        <v>0.74414155906264945</v>
      </c>
      <c r="ET94" s="177">
        <f>'Population2 431331'!KG96/'Population2 431331'!KH96</f>
        <v>0.74055595153243048</v>
      </c>
      <c r="EU94" s="177">
        <f>'Population2 431331'!KI96/'Population2 431331'!KJ96</f>
        <v>0.74195042853833681</v>
      </c>
      <c r="EV94" s="177">
        <f>'Population2 431331'!KK96/'Population2 431331'!KL96</f>
        <v>0.74115197779319919</v>
      </c>
      <c r="EW94" s="177">
        <f>'Population2 431331'!KM96/'Population2 431331'!KN96</f>
        <v>0.74149184149184144</v>
      </c>
      <c r="EX94" s="177">
        <f>'Population2 431331'!KO96/'Population2 431331'!KP96</f>
        <v>0.74602043240674742</v>
      </c>
      <c r="EY94" s="177">
        <f>'Population2 431331'!KQ96/'Population2 431331'!KR96</f>
        <v>0.74597452535448205</v>
      </c>
      <c r="EZ94" s="177">
        <f>'Population2 431331'!KS96/'Population2 431331'!KT96</f>
        <v>0.74500841953331731</v>
      </c>
      <c r="FA94" s="177">
        <f>'Population2 431331'!KU96/'Population2 431331'!KV96</f>
        <v>0.74235912129894943</v>
      </c>
      <c r="FB94" s="177">
        <f>'Population2 431331'!KW96/'Population2 431331'!KX96</f>
        <v>0.74251069900142652</v>
      </c>
      <c r="FC94" s="177">
        <f>'Population2 431331'!KY96/'Population2 431331'!KZ96</f>
        <v>0.73761554870822466</v>
      </c>
      <c r="FD94" s="177">
        <f>'Population2 431331'!LA96/'Population2 431331'!LB96</f>
        <v>0.73886255924170618</v>
      </c>
      <c r="FE94" s="177">
        <f>'Population2 431331'!LC96/'Population2 431331'!LD96</f>
        <v>0.74015932521087158</v>
      </c>
      <c r="FF94" s="177">
        <f>'Population2 431331'!LE96/'Population2 431331'!LF96</f>
        <v>0.74299952539155201</v>
      </c>
      <c r="FG94" s="177">
        <f>'Population2 431331'!LG96/'Population2 431331'!LH96</f>
        <v>0.74111795357650401</v>
      </c>
      <c r="FH94" s="177">
        <f>'Population2 431331'!LI96/'Population2 431331'!LJ96</f>
        <v>0.7369565217391304</v>
      </c>
      <c r="FI94" s="177">
        <f>'Population2 431331'!LK96/'Population2 431331'!LL96</f>
        <v>0.73222060957910018</v>
      </c>
      <c r="FJ94" s="177">
        <f>'Population2 431331'!LM96/'Population2 431331'!LN96</f>
        <v>0.72689788988600534</v>
      </c>
      <c r="FK94" s="177">
        <f>'Population2 431331'!LO96/'Population2 431331'!LP96</f>
        <v>0.72550449793338201</v>
      </c>
      <c r="FL94" s="177">
        <f>'Population2 431331'!LQ96/'Population2 431331'!LR96</f>
        <v>0.73162393162393158</v>
      </c>
      <c r="FM94" s="177">
        <f>'Population2 431331'!LS96/'Population2 431331'!LT96</f>
        <v>0.72525849335302806</v>
      </c>
      <c r="FN94" s="177">
        <f>'Population2 431331'!LU96/'Population2 431331'!LV96</f>
        <v>0.72846396505702504</v>
      </c>
      <c r="FO94" s="177">
        <f>'Population2 431331'!LW96/'Population2 431331'!LX96</f>
        <v>0.72258219342452601</v>
      </c>
      <c r="FP94" s="177">
        <f>'Population2 431331'!LY96/'Population2 431331'!LZ96</f>
        <v>0.74027879677182684</v>
      </c>
      <c r="FQ94" s="177">
        <f>'Population2 431331'!MA96/'Population2 431331'!MB96</f>
        <v>0.73695704925988836</v>
      </c>
      <c r="FR94" s="177">
        <f>'Population2 431331'!MC96/'Population2 431331'!MD96</f>
        <v>0.7355231143552311</v>
      </c>
      <c r="FS94" s="177">
        <f>'Population2 431331'!ME96/'Population2 431331'!MF96</f>
        <v>0.73608098336948657</v>
      </c>
      <c r="FT94" s="177">
        <f>'Population2 431331'!MG96/'Population2 431331'!MH96</f>
        <v>0.74026602176541723</v>
      </c>
    </row>
    <row r="95" spans="1:176" x14ac:dyDescent="0.25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f>'Population2 431331'!JC97/'Population2 431331'!JD97</f>
        <v>0.60868821617923718</v>
      </c>
      <c r="EF95" s="107">
        <f>'Population2 431331'!JE97/'Population2 431331'!JF97</f>
        <v>0.61749281001522582</v>
      </c>
      <c r="EG95" s="107">
        <f>'Population2 431331'!JG97/'Population2 431331'!JH97</f>
        <v>0.62655253440751935</v>
      </c>
      <c r="EH95" s="107">
        <f>'Population2 431331'!JI97/'Population2 431331'!JJ97</f>
        <v>0.62962348648200361</v>
      </c>
      <c r="EI95" s="107">
        <f>'Population2 431331'!JK97/'Population2 431331'!JL97</f>
        <v>0.63181598841885156</v>
      </c>
      <c r="EJ95" s="107">
        <f>'Population2 431331'!JM97/'Population2 431331'!JN97</f>
        <v>0.63366802635707564</v>
      </c>
      <c r="EK95" s="107">
        <f>'Population2 431331'!JO97/'Population2 431331'!JP97</f>
        <v>0.64024483550114764</v>
      </c>
      <c r="EL95" s="107">
        <f>'Population2 431331'!JQ97/'Population2 431331'!JR97</f>
        <v>0.64621212121212124</v>
      </c>
      <c r="EM95" s="107">
        <f>'Population2 431331'!JS97/'Population2 431331'!JT97</f>
        <v>0.6501719240544177</v>
      </c>
      <c r="EN95" s="107">
        <f>'Population2 431331'!JU97/'Population2 431331'!JV97</f>
        <v>0.65176110260336906</v>
      </c>
      <c r="EO95" s="107">
        <f>'Population2 431331'!JW97/'Population2 431331'!JX97</f>
        <v>0.65926376635229689</v>
      </c>
      <c r="EP95" s="107">
        <f>'Population2 431331'!JY97/'Population2 431331'!JZ97</f>
        <v>0.6600655151876117</v>
      </c>
      <c r="EQ95" s="107">
        <f>'Population2 431331'!KA97/'Population2 431331'!KB97</f>
        <v>0.65566306203756408</v>
      </c>
      <c r="ER95" s="107">
        <f>'Population2 431331'!KC97/'Population2 431331'!KD97</f>
        <v>0.65563725490196079</v>
      </c>
      <c r="ES95" s="107">
        <f>'Population2 431331'!KE97/'Population2 431331'!KF97</f>
        <v>0.6573527482618392</v>
      </c>
      <c r="ET95" s="107">
        <f>'Population2 431331'!KG97/'Population2 431331'!KH97</f>
        <v>0.67450495049504955</v>
      </c>
      <c r="EU95" s="107">
        <f>'Population2 431331'!KI97/'Population2 431331'!KJ97</f>
        <v>0.61051651931130757</v>
      </c>
      <c r="EV95" s="107">
        <f>'Population2 431331'!KK97/'Population2 431331'!KL97</f>
        <v>0.58210645526613813</v>
      </c>
      <c r="EW95" s="107">
        <f>'Population2 431331'!KM97/'Population2 431331'!KN97</f>
        <v>0.57499999999999996</v>
      </c>
      <c r="EX95" s="107">
        <f>'Population2 431331'!KO97/'Population2 431331'!KP97</f>
        <v>0.57377049180327866</v>
      </c>
      <c r="EY95" s="107">
        <f>'Population2 431331'!KQ97/'Population2 431331'!KR97</f>
        <v>0.56330399458361546</v>
      </c>
      <c r="EZ95" s="107">
        <f>'Population2 431331'!KS97/'Population2 431331'!KT97</f>
        <v>0.52163461538461542</v>
      </c>
      <c r="FA95" s="107">
        <f>'Population2 431331'!KU97/'Population2 431331'!KV97</f>
        <v>0.48756660746003555</v>
      </c>
      <c r="FB95" s="107">
        <f>'Population2 431331'!KW97/'Population2 431331'!KX97</f>
        <v>0.45785440613026818</v>
      </c>
      <c r="FC95" s="107">
        <f>'Population2 431331'!KY97/'Population2 431331'!KZ97</f>
        <v>0.43019648397104449</v>
      </c>
      <c r="FD95" s="107">
        <f>'Population2 431331'!LA97/'Population2 431331'!LB97</f>
        <v>0.42842215256008359</v>
      </c>
      <c r="FE95" s="107">
        <f>'Population2 431331'!LC97/'Population2 431331'!LD97</f>
        <v>0.38364055299539168</v>
      </c>
      <c r="FF95" s="107">
        <f>'Population2 431331'!LE97/'Population2 431331'!LF97</f>
        <v>0.35714285714285715</v>
      </c>
      <c r="FG95" s="107">
        <f>'Population2 431331'!LG97/'Population2 431331'!LH97</f>
        <v>0.37578027465667913</v>
      </c>
      <c r="FH95" s="107">
        <f>'Population2 431331'!LI97/'Population2 431331'!LJ97</f>
        <v>0.36814621409921672</v>
      </c>
      <c r="FI95" s="107">
        <f>'Population2 431331'!LK97/'Population2 431331'!LL97</f>
        <v>0.37242268041237114</v>
      </c>
      <c r="FJ95" s="107">
        <f>'Population2 431331'!LM97/'Population2 431331'!LN97</f>
        <v>0.3793548387096774</v>
      </c>
      <c r="FK95" s="107">
        <f>'Population2 431331'!LO97/'Population2 431331'!LP97</f>
        <v>0.3600525624178712</v>
      </c>
      <c r="FL95" s="107">
        <f>'Population2 431331'!LQ97/'Population2 431331'!LR97</f>
        <v>0.33813892529488859</v>
      </c>
      <c r="FM95" s="107">
        <f>'Population2 431331'!LS97/'Population2 431331'!LT97</f>
        <v>0.32506527415143605</v>
      </c>
      <c r="FN95" s="107">
        <f>'Population2 431331'!LU97/'Population2 431331'!LV97</f>
        <v>0.31585677749360613</v>
      </c>
      <c r="FO95" s="107">
        <f>'Population2 431331'!LW97/'Population2 431331'!LX97</f>
        <v>0.30722154222766218</v>
      </c>
      <c r="FP95" s="107">
        <f>'Population2 431331'!LY97/'Population2 431331'!LZ97</f>
        <v>0.31315483119906867</v>
      </c>
      <c r="FQ95" s="107">
        <f>'Population2 431331'!MA97/'Population2 431331'!MB97</f>
        <v>0.2965821389195149</v>
      </c>
      <c r="FR95" s="107">
        <f>'Population2 431331'!MC97/'Population2 431331'!MD97</f>
        <v>0.28249194414607948</v>
      </c>
      <c r="FS95" s="107">
        <f>'Population2 431331'!ME97/'Population2 431331'!MF97</f>
        <v>0.29218106995884774</v>
      </c>
      <c r="FT95" s="107">
        <f>'Population2 431331'!MG97/'Population2 431331'!MH97</f>
        <v>0.30216535433070868</v>
      </c>
    </row>
    <row r="96" spans="1:176" s="162" customFormat="1" ht="15.6" x14ac:dyDescent="0.3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f>'Population2 431331'!JC98/'Population2 431331'!JD98</f>
        <v>0.74278878654102765</v>
      </c>
      <c r="EF96" s="164">
        <f>'Population2 431331'!JE98/'Population2 431331'!JF98</f>
        <v>0.74275999531011838</v>
      </c>
      <c r="EG96" s="164">
        <f>'Population2 431331'!JG98/'Population2 431331'!JH98</f>
        <v>0.74207976579109403</v>
      </c>
      <c r="EH96" s="164">
        <f>'Population2 431331'!JI98/'Population2 431331'!JJ98</f>
        <v>0.74376367233966012</v>
      </c>
      <c r="EI96" s="164">
        <f>'Population2 431331'!JK98/'Population2 431331'!JL98</f>
        <v>0.74682594174395733</v>
      </c>
      <c r="EJ96" s="164">
        <f>'Population2 431331'!JM98/'Population2 431331'!JN98</f>
        <v>0.74725441807698156</v>
      </c>
      <c r="EK96" s="164">
        <f>'Population2 431331'!JO98/'Population2 431331'!JP98</f>
        <v>0.74679264807911661</v>
      </c>
      <c r="EL96" s="164">
        <f>'Population2 431331'!JQ98/'Population2 431331'!JR98</f>
        <v>0.74781826680156438</v>
      </c>
      <c r="EM96" s="164">
        <f>'Population2 431331'!JS98/'Population2 431331'!JT98</f>
        <v>0.74826280900673547</v>
      </c>
      <c r="EN96" s="164">
        <f>'Population2 431331'!JU98/'Population2 431331'!JV98</f>
        <v>0.75047952431188258</v>
      </c>
      <c r="EO96" s="164">
        <f>'Population2 431331'!JW98/'Population2 431331'!JX98</f>
        <v>0.75078431842130477</v>
      </c>
      <c r="EP96" s="164">
        <f>'Population2 431331'!JY98/'Population2 431331'!JZ98</f>
        <v>0.74822336845754311</v>
      </c>
      <c r="EQ96" s="164">
        <f>'Population2 431331'!KA98/'Population2 431331'!KB98</f>
        <v>0.74301013783162384</v>
      </c>
      <c r="ER96" s="164">
        <f>'Population2 431331'!KC98/'Population2 431331'!KD98</f>
        <v>0.74235174541283044</v>
      </c>
      <c r="ES96" s="164">
        <f>'Population2 431331'!KE98/'Population2 431331'!KF98</f>
        <v>0.74138174210458274</v>
      </c>
      <c r="ET96" s="164">
        <f>'Population2 431331'!KG98/'Population2 431331'!KH98</f>
        <v>0.74228085605394312</v>
      </c>
      <c r="EU96" s="164">
        <f>'Population2 431331'!KI98/'Population2 431331'!KJ98</f>
        <v>0.74425768667642755</v>
      </c>
      <c r="EV96" s="164">
        <f>'Population2 431331'!KK98/'Population2 431331'!KL98</f>
        <v>0.74275766507356822</v>
      </c>
      <c r="EW96" s="164">
        <f>'Population2 431331'!KM98/'Population2 431331'!KN98</f>
        <v>0.7419898919011364</v>
      </c>
      <c r="EX96" s="164">
        <f>'Population2 431331'!KO98/'Population2 431331'!KP98</f>
        <v>0.74323016546835208</v>
      </c>
      <c r="EY96" s="164">
        <f>'Population2 431331'!KQ98/'Population2 431331'!KR98</f>
        <v>0.74343435548424419</v>
      </c>
      <c r="EZ96" s="164">
        <f>'Population2 431331'!KS98/'Population2 431331'!KT98</f>
        <v>0.74484969266231271</v>
      </c>
      <c r="FA96" s="164">
        <f>'Population2 431331'!KU98/'Population2 431331'!KV98</f>
        <v>0.74431497725990903</v>
      </c>
      <c r="FB96" s="164">
        <f>'Population2 431331'!KW98/'Population2 431331'!KX98</f>
        <v>0.74318863485335585</v>
      </c>
      <c r="FC96" s="164">
        <f>'Population2 431331'!KY98/'Population2 431331'!KZ98</f>
        <v>0.74081531743525897</v>
      </c>
      <c r="FD96" s="164">
        <f>'Population2 431331'!LA98/'Population2 431331'!LB98</f>
        <v>0.74244696807370902</v>
      </c>
      <c r="FE96" s="164">
        <f>'Population2 431331'!LC98/'Population2 431331'!LD98</f>
        <v>0.7427773810296695</v>
      </c>
      <c r="FF96" s="164">
        <f>'Population2 431331'!LE98/'Population2 431331'!LF98</f>
        <v>0.74381478799865786</v>
      </c>
      <c r="FG96" s="164">
        <f>'Population2 431331'!LG98/'Population2 431331'!LH98</f>
        <v>0.74554565701559017</v>
      </c>
      <c r="FH96" s="164">
        <f>'Population2 431331'!LI98/'Population2 431331'!LJ98</f>
        <v>0.74471707561342015</v>
      </c>
      <c r="FI96" s="164">
        <f>'Population2 431331'!LK98/'Population2 431331'!LL98</f>
        <v>0.74375350802044249</v>
      </c>
      <c r="FJ96" s="164">
        <f>'Population2 431331'!LM98/'Population2 431331'!LN98</f>
        <v>0.74245396293258203</v>
      </c>
      <c r="FK96" s="164">
        <f>'Population2 431331'!LO98/'Population2 431331'!LP98</f>
        <v>0.74540715291198434</v>
      </c>
      <c r="FL96" s="164">
        <f>'Population2 431331'!LQ98/'Population2 431331'!LR98</f>
        <v>0.74889193279220978</v>
      </c>
      <c r="FM96" s="164">
        <f>'Population2 431331'!LS98/'Population2 431331'!LT98</f>
        <v>0.74674657943121847</v>
      </c>
      <c r="FN96" s="164">
        <f>'Population2 431331'!LU98/'Population2 431331'!LV98</f>
        <v>0.74771529782990509</v>
      </c>
      <c r="FO96" s="164">
        <f>'Population2 431331'!LW98/'Population2 431331'!LX98</f>
        <v>0.74517924315600859</v>
      </c>
      <c r="FP96" s="164">
        <f>'Population2 431331'!LY98/'Population2 431331'!LZ98</f>
        <v>0.75803311202215529</v>
      </c>
      <c r="FQ96" s="164">
        <f>'Population2 431331'!MA98/'Population2 431331'!MB98</f>
        <v>0.74952186437476387</v>
      </c>
      <c r="FR96" s="164">
        <f>'Population2 431331'!MC98/'Population2 431331'!MD98</f>
        <v>0.74927240550090835</v>
      </c>
      <c r="FS96" s="164">
        <f>'Population2 431331'!ME98/'Population2 431331'!MF98</f>
        <v>0.75138388335335549</v>
      </c>
      <c r="FT96" s="164">
        <f>'Population2 431331'!MG98/'Population2 431331'!MH98</f>
        <v>0.75175218839340974</v>
      </c>
    </row>
    <row r="97" spans="95:102" x14ac:dyDescent="0.25">
      <c r="CQ97" s="33"/>
      <c r="CX97" s="107"/>
    </row>
    <row r="98" spans="95:102" x14ac:dyDescent="0.25">
      <c r="CQ98" s="33"/>
      <c r="CX98" s="107"/>
    </row>
    <row r="99" spans="95:102" x14ac:dyDescent="0.25">
      <c r="CQ99" s="33"/>
      <c r="CX99" s="107"/>
    </row>
    <row r="100" spans="95:102" x14ac:dyDescent="0.25">
      <c r="CQ100" s="33"/>
      <c r="CX100" s="107"/>
    </row>
    <row r="101" spans="95:102" x14ac:dyDescent="0.25">
      <c r="CQ101" s="33"/>
      <c r="CX101" s="107"/>
    </row>
    <row r="102" spans="95:102" x14ac:dyDescent="0.25">
      <c r="CQ102" s="33"/>
      <c r="CX102" s="107"/>
    </row>
    <row r="103" spans="95:102" x14ac:dyDescent="0.25">
      <c r="CQ103" s="33"/>
      <c r="CX103" s="107"/>
    </row>
    <row r="104" spans="95:102" x14ac:dyDescent="0.25">
      <c r="CQ104" s="33"/>
      <c r="CX104" s="107"/>
    </row>
    <row r="105" spans="95:102" x14ac:dyDescent="0.25">
      <c r="CQ105" s="33"/>
      <c r="CX105" s="107"/>
    </row>
    <row r="106" spans="95:102" x14ac:dyDescent="0.25">
      <c r="CQ106" s="33"/>
      <c r="CX106" s="107"/>
    </row>
    <row r="107" spans="95:102" x14ac:dyDescent="0.25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Y105"/>
  <sheetViews>
    <sheetView workbookViewId="0">
      <pane xSplit="1" ySplit="4" topLeftCell="BV70" activePane="bottomRight" state="frozen"/>
      <selection pane="topRight" activeCell="B1" sqref="B1"/>
      <selection pane="bottomLeft" activeCell="A6" sqref="A6"/>
      <selection pane="bottomRight" activeCell="CY99" sqref="CY99"/>
    </sheetView>
  </sheetViews>
  <sheetFormatPr defaultRowHeight="13.2" x14ac:dyDescent="0.25"/>
  <cols>
    <col min="1" max="1" width="18.44140625" style="1" bestFit="1" customWidth="1"/>
    <col min="2" max="2" width="6.88671875" style="29" bestFit="1" customWidth="1"/>
    <col min="3" max="4" width="7" hidden="1" customWidth="1"/>
    <col min="5" max="5" width="6.6640625" hidden="1" customWidth="1"/>
    <col min="6" max="6" width="7.33203125" hidden="1" customWidth="1"/>
    <col min="7" max="7" width="6.88671875" hidden="1" customWidth="1"/>
    <col min="8" max="8" width="6.33203125" hidden="1" customWidth="1"/>
    <col min="9" max="10" width="7.109375" hidden="1" customWidth="1"/>
    <col min="11" max="11" width="6.109375" hidden="1" customWidth="1"/>
    <col min="12" max="13" width="7" hidden="1" customWidth="1"/>
    <col min="14" max="14" width="7" bestFit="1" customWidth="1"/>
    <col min="15" max="16" width="7" hidden="1" customWidth="1"/>
    <col min="17" max="17" width="6.6640625" hidden="1" customWidth="1"/>
    <col min="18" max="18" width="7.33203125" hidden="1" customWidth="1"/>
    <col min="19" max="19" width="6.88671875" hidden="1" customWidth="1"/>
    <col min="20" max="20" width="6.33203125" hidden="1" customWidth="1"/>
    <col min="21" max="22" width="7.109375" hidden="1" customWidth="1"/>
    <col min="23" max="23" width="6.5546875" hidden="1" customWidth="1"/>
    <col min="24" max="25" width="7" hidden="1" customWidth="1"/>
    <col min="26" max="26" width="6.88671875" bestFit="1" customWidth="1"/>
    <col min="27" max="28" width="7" hidden="1" customWidth="1"/>
    <col min="29" max="29" width="6.6640625" hidden="1" customWidth="1"/>
    <col min="30" max="30" width="7.33203125" hidden="1" customWidth="1"/>
    <col min="31" max="31" width="6.88671875" hidden="1" customWidth="1"/>
    <col min="32" max="32" width="6.33203125" hidden="1" customWidth="1"/>
    <col min="33" max="34" width="7.109375" hidden="1" customWidth="1"/>
    <col min="35" max="35" width="6.554687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103" width="7" bestFit="1" customWidth="1"/>
  </cols>
  <sheetData>
    <row r="1" spans="1:103" ht="15.6" x14ac:dyDescent="0.3">
      <c r="A1" s="10" t="s">
        <v>95</v>
      </c>
    </row>
    <row r="2" spans="1:103" ht="15.6" x14ac:dyDescent="0.3">
      <c r="A2" s="10" t="s">
        <v>173</v>
      </c>
    </row>
    <row r="3" spans="1:103" x14ac:dyDescent="0.25">
      <c r="A3" s="5"/>
      <c r="B3" s="39"/>
    </row>
    <row r="4" spans="1:103" s="110" customFormat="1" x14ac:dyDescent="0.25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  <c r="CK4" s="42" t="s">
        <v>267</v>
      </c>
      <c r="CL4" s="42" t="s">
        <v>268</v>
      </c>
      <c r="CM4" s="42" t="s">
        <v>269</v>
      </c>
      <c r="CN4" s="42" t="s">
        <v>270</v>
      </c>
      <c r="CO4" s="42" t="s">
        <v>271</v>
      </c>
      <c r="CP4" s="42" t="s">
        <v>272</v>
      </c>
      <c r="CQ4" s="42" t="s">
        <v>273</v>
      </c>
      <c r="CR4" s="42" t="s">
        <v>274</v>
      </c>
      <c r="CS4" s="42" t="s">
        <v>275</v>
      </c>
      <c r="CT4" s="42" t="s">
        <v>277</v>
      </c>
      <c r="CU4" s="42" t="s">
        <v>278</v>
      </c>
      <c r="CV4" s="42" t="s">
        <v>280</v>
      </c>
      <c r="CW4" s="42" t="s">
        <v>281</v>
      </c>
      <c r="CX4" s="42" t="s">
        <v>282</v>
      </c>
      <c r="CY4" s="42" t="s">
        <v>283</v>
      </c>
    </row>
    <row r="5" spans="1:103" x14ac:dyDescent="0.25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f>'Populations3 4313314'!DT7/'Populations3 4313314'!DU7</f>
        <v>0.71571180555555558</v>
      </c>
      <c r="BK5" s="108">
        <f>'Populations3 4313314'!DV7/'Populations3 4313314'!DW7</f>
        <v>0.71924560651521641</v>
      </c>
      <c r="BL5" s="108">
        <f>'Populations3 4313314'!DX7/'Populations3 4313314'!DY7</f>
        <v>0.7169491525423729</v>
      </c>
      <c r="BM5" s="108">
        <f>'Populations3 4313314'!DZ7/'Populations3 4313314'!EA7</f>
        <v>0.71721486544211877</v>
      </c>
      <c r="BN5" s="108">
        <f>'Populations3 4313314'!EB7/'Populations3 4313314'!EC7</f>
        <v>0.72526997840172791</v>
      </c>
      <c r="BO5" s="108">
        <f>'Populations3 4313314'!ED7/'Populations3 4313314'!EE7</f>
        <v>0.72620087336244543</v>
      </c>
      <c r="BP5" s="108">
        <f>'Populations3 4313314'!EF7/'Populations3 4313314'!EG7</f>
        <v>0.72170849845882867</v>
      </c>
      <c r="BQ5" s="108">
        <f>'Populations3 4313314'!EH7/'Populations3 4313314'!EI7</f>
        <v>0.72666068222621183</v>
      </c>
      <c r="BR5" s="108">
        <f>'Populations3 4313314'!EJ7/'Populations3 4313314'!EK7</f>
        <v>0.73164097914777881</v>
      </c>
      <c r="BS5" s="108">
        <f>'Populations3 4313314'!EL7/'Populations3 4313314'!EM7</f>
        <v>0.73474070674621383</v>
      </c>
      <c r="BT5" s="108">
        <f>'Populations3 4313314'!EN7/'Populations3 4313314'!EO7</f>
        <v>0.74175824175824179</v>
      </c>
      <c r="BU5" s="108">
        <f>'Populations3 4313314'!EP7/'Populations3 4313314'!EQ7</f>
        <v>0.73719676549865232</v>
      </c>
      <c r="BV5" s="108">
        <f>'Populations3 4313314'!ER7/'Populations3 4313314'!ES7</f>
        <v>0.73709748566387301</v>
      </c>
      <c r="BW5" s="108">
        <f>'Populations3 4313314'!ET7/'Populations3 4313314'!EU7</f>
        <v>0.74583698510078877</v>
      </c>
      <c r="BX5" s="108">
        <f>'Populations3 4313314'!EV7/'Populations3 4313314'!EW7</f>
        <v>0.74793568013906997</v>
      </c>
      <c r="BY5" s="108">
        <f>'Populations3 4313314'!EX7/'Populations3 4313314'!EY7</f>
        <v>0.74581365392872478</v>
      </c>
      <c r="BZ5" s="108">
        <f>'Populations3 4313314'!EZ7/'Populations3 4313314'!FA7</f>
        <v>0.7441860465116279</v>
      </c>
      <c r="CA5" s="108">
        <f>'Populations3 4313314'!FB7/'Populations3 4313314'!FC7</f>
        <v>0.74132762312633838</v>
      </c>
      <c r="CB5" s="108">
        <f>'Populations3 4313314'!FD7/'Populations3 4313314'!FE7</f>
        <v>0.74646074646074645</v>
      </c>
      <c r="CC5" s="108">
        <f>'Populations3 4313314'!FF7/'Populations3 4313314'!FG7</f>
        <v>0.75389273356401387</v>
      </c>
      <c r="CD5" s="108">
        <f>'Populations3 4313314'!FH7/'Populations3 4313314'!FI7</f>
        <v>0.74925117672229358</v>
      </c>
      <c r="CE5" s="108">
        <f>'Populations3 4313314'!FJ7/'Populations3 4313314'!FK7</f>
        <v>0.7501077121930203</v>
      </c>
      <c r="CF5" s="108">
        <f>'Populations3 4313314'!FL7/'Populations3 4313314'!FM7</f>
        <v>0.74686282994374731</v>
      </c>
      <c r="CG5" s="108">
        <f>'Populations3 4313314'!FN7/'Populations3 4313314'!FO7</f>
        <v>0.74635193133047206</v>
      </c>
      <c r="CH5" s="108">
        <f>'Populations3 4313314'!FP7/'Populations3 4313314'!FQ7</f>
        <v>0.74566229369445625</v>
      </c>
      <c r="CI5" s="108">
        <f>'Populations3 4313314'!FR7/'Populations3 4313314'!FS7</f>
        <v>0.74422511549768999</v>
      </c>
      <c r="CJ5" s="108">
        <f>'Populations3 4313314'!FT7/'Populations3 4313314'!FU7</f>
        <v>0.74371859296482412</v>
      </c>
      <c r="CK5" s="108">
        <f>'Populations3 4313314'!FV7/'Populations3 4313314'!FW7</f>
        <v>0.74854530340814629</v>
      </c>
      <c r="CL5" s="108">
        <f>'Populations3 4313314'!FX7/'Populations3 4313314'!FY7</f>
        <v>0.75115207373271886</v>
      </c>
      <c r="CM5" s="108">
        <f>'Populations3 4313314'!FZ7/'Populations3 4313314'!GA7</f>
        <v>0.75698560541913629</v>
      </c>
      <c r="CN5" s="108">
        <f>'Populations3 4313314'!GB7/'Populations3 4313314'!GC7</f>
        <v>0.75340715502555367</v>
      </c>
      <c r="CO5" s="108">
        <f>'Populations3 4313314'!GD7/'Populations3 4313314'!GE7</f>
        <v>0.75150732127476316</v>
      </c>
      <c r="CP5" s="108">
        <f>'Populations3 4313314'!GF7/'Populations3 4313314'!GG7</f>
        <v>0.75941151016875807</v>
      </c>
      <c r="CQ5" s="108">
        <f>'Populations3 4313314'!GH7/'Populations3 4313314'!GI7</f>
        <v>0.76404005224205485</v>
      </c>
      <c r="CR5" s="108">
        <f>'Populations3 4313314'!GJ7/'Populations3 4313314'!GK7</f>
        <v>0.76539462272333048</v>
      </c>
      <c r="CS5" s="108">
        <f>'Populations3 4313314'!GL7/'Populations3 4313314'!GM7</f>
        <v>0.76816608996539792</v>
      </c>
      <c r="CT5" s="108">
        <f>'Populations3 4313314'!GN7/'Populations3 4313314'!GO7</f>
        <v>0.76965342349957733</v>
      </c>
      <c r="CU5" s="108">
        <f>'Populations3 4313314'!GP7/'Populations3 4313314'!GQ7</f>
        <v>0.77011986301369861</v>
      </c>
      <c r="CV5" s="108">
        <f>'Populations3 4313314'!GR7/'Populations3 4313314'!GS7</f>
        <v>0.77487352445193924</v>
      </c>
      <c r="CW5" s="108">
        <f>'Populations3 4313314'!GT7/'Populations3 4313314'!GU7</f>
        <v>0.77824267782426781</v>
      </c>
      <c r="CX5" s="108">
        <f>'Populations3 4313314'!GV7/'Populations3 4313314'!GW7</f>
        <v>0.77786561264822129</v>
      </c>
      <c r="CY5" s="108">
        <f>'Populations3 4313314'!GX7/'Populations3 4313314'!GY7</f>
        <v>0.77905138339920954</v>
      </c>
    </row>
    <row r="6" spans="1:103" x14ac:dyDescent="0.25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0.72135697764070927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f>'Populations3 4313314'!DT8/'Populations3 4313314'!DU8</f>
        <v>0.71619966314500072</v>
      </c>
      <c r="BK6" s="108">
        <f>'Populations3 4313314'!DV8/'Populations3 4313314'!DW8</f>
        <v>0.71918960244648322</v>
      </c>
      <c r="BL6" s="108">
        <f>'Populations3 4313314'!DX8/'Populations3 4313314'!DY8</f>
        <v>0.7191392978482446</v>
      </c>
      <c r="BM6" s="108">
        <f>'Populations3 4313314'!DZ8/'Populations3 4313314'!EA8</f>
        <v>0.72048897555122249</v>
      </c>
      <c r="BN6" s="108">
        <f>'Populations3 4313314'!EB8/'Populations3 4313314'!EC8</f>
        <v>0.7198408527888297</v>
      </c>
      <c r="BO6" s="108">
        <f>'Populations3 4313314'!ED8/'Populations3 4313314'!EE8</f>
        <v>0.72098281579740731</v>
      </c>
      <c r="BP6" s="108">
        <f>'Populations3 4313314'!EF8/'Populations3 4313314'!EG8</f>
        <v>0.72112098427887905</v>
      </c>
      <c r="BQ6" s="108">
        <f>'Populations3 4313314'!EH8/'Populations3 4313314'!EI8</f>
        <v>0.72348513647076718</v>
      </c>
      <c r="BR6" s="108">
        <f>'Populations3 4313314'!EJ8/'Populations3 4313314'!EK8</f>
        <v>0.72638984476561907</v>
      </c>
      <c r="BS6" s="108">
        <f>'Populations3 4313314'!EL8/'Populations3 4313314'!EM8</f>
        <v>0.72946296728064042</v>
      </c>
      <c r="BT6" s="108">
        <f>'Populations3 4313314'!EN8/'Populations3 4313314'!EO8</f>
        <v>0.72807424593967518</v>
      </c>
      <c r="BU6" s="108">
        <f>'Populations3 4313314'!EP8/'Populations3 4313314'!EQ8</f>
        <v>0.72300433168316836</v>
      </c>
      <c r="BV6" s="108">
        <f>'Populations3 4313314'!ER8/'Populations3 4313314'!ES8</f>
        <v>0.71682573891625612</v>
      </c>
      <c r="BW6" s="108">
        <f>'Populations3 4313314'!ET8/'Populations3 4313314'!EU8</f>
        <v>0.71867359413202936</v>
      </c>
      <c r="BX6" s="108">
        <f>'Populations3 4313314'!EV8/'Populations3 4313314'!EW8</f>
        <v>0.7180802897675822</v>
      </c>
      <c r="BY6" s="108">
        <f>'Populations3 4313314'!EX8/'Populations3 4313314'!EY8</f>
        <v>0.71671493279869314</v>
      </c>
      <c r="BZ6" s="108">
        <f>'Populations3 4313314'!EZ8/'Populations3 4313314'!FA8</f>
        <v>0.71890438825922698</v>
      </c>
      <c r="CA6" s="108">
        <f>'Populations3 4313314'!FB8/'Populations3 4313314'!FC8</f>
        <v>0.71538629260847442</v>
      </c>
      <c r="CB6" s="108">
        <f>'Populations3 4313314'!FD8/'Populations3 4313314'!FE8</f>
        <v>0.71635247698377902</v>
      </c>
      <c r="CC6" s="108">
        <f>'Populations3 4313314'!FF8/'Populations3 4313314'!FG8</f>
        <v>0.71646072374227709</v>
      </c>
      <c r="CD6" s="108">
        <f>'Populations3 4313314'!FH8/'Populations3 4313314'!FI8</f>
        <v>0.71404236409420829</v>
      </c>
      <c r="CE6" s="108">
        <f>'Populations3 4313314'!FJ8/'Populations3 4313314'!FK8</f>
        <v>0.71536804575503232</v>
      </c>
      <c r="CF6" s="108">
        <f>'Populations3 4313314'!FL8/'Populations3 4313314'!FM8</f>
        <v>0.70931174089068827</v>
      </c>
      <c r="CG6" s="108">
        <f>'Populations3 4313314'!FN8/'Populations3 4313314'!FO8</f>
        <v>0.70740822158716199</v>
      </c>
      <c r="CH6" s="108">
        <f>'Populations3 4313314'!FP8/'Populations3 4313314'!FQ8</f>
        <v>0.7063711911357341</v>
      </c>
      <c r="CI6" s="108">
        <f>'Populations3 4313314'!FR8/'Populations3 4313314'!FS8</f>
        <v>0.71073117497271732</v>
      </c>
      <c r="CJ6" s="108">
        <f>'Populations3 4313314'!FT8/'Populations3 4313314'!FU8</f>
        <v>0.71224153967231885</v>
      </c>
      <c r="CK6" s="108">
        <f>'Populations3 4313314'!FV8/'Populations3 4313314'!FW8</f>
        <v>0.71154941612076328</v>
      </c>
      <c r="CL6" s="108">
        <f>'Populations3 4313314'!FX8/'Populations3 4313314'!FY8</f>
        <v>0.71408341004035969</v>
      </c>
      <c r="CM6" s="108">
        <f>'Populations3 4313314'!FZ8/'Populations3 4313314'!GA8</f>
        <v>0.71582170321845628</v>
      </c>
      <c r="CN6" s="108">
        <f>'Populations3 4313314'!GB8/'Populations3 4313314'!GC8</f>
        <v>0.7129993568212678</v>
      </c>
      <c r="CO6" s="108">
        <f>'Populations3 4313314'!GD8/'Populations3 4313314'!GE8</f>
        <v>0.71363148479427552</v>
      </c>
      <c r="CP6" s="108">
        <f>'Populations3 4313314'!GF8/'Populations3 4313314'!GG8</f>
        <v>0.72118233721182334</v>
      </c>
      <c r="CQ6" s="108">
        <f>'Populations3 4313314'!GH8/'Populations3 4313314'!GI8</f>
        <v>0.72267631103074137</v>
      </c>
      <c r="CR6" s="108">
        <f>'Populations3 4313314'!GJ8/'Populations3 4313314'!GK8</f>
        <v>0.72302028441492816</v>
      </c>
      <c r="CS6" s="108">
        <f>'Populations3 4313314'!GL8/'Populations3 4313314'!GM8</f>
        <v>0.72201104496880153</v>
      </c>
      <c r="CT6" s="108">
        <f>'Populations3 4313314'!GN8/'Populations3 4313314'!GO8</f>
        <v>0.72032566776174833</v>
      </c>
      <c r="CU6" s="108">
        <f>'Populations3 4313314'!GP8/'Populations3 4313314'!GQ8</f>
        <v>0.7252001143510578</v>
      </c>
      <c r="CV6" s="108">
        <f>'Populations3 4313314'!GR8/'Populations3 4313314'!GS8</f>
        <v>0.72702798441374428</v>
      </c>
      <c r="CW6" s="108">
        <f>'Populations3 4313314'!GT8/'Populations3 4313314'!GU8</f>
        <v>0.72799661757451906</v>
      </c>
      <c r="CX6" s="108">
        <f>'Populations3 4313314'!GV8/'Populations3 4313314'!GW8</f>
        <v>0.72884710539336961</v>
      </c>
      <c r="CY6" s="108">
        <f>'Populations3 4313314'!GX8/'Populations3 4313314'!GY8</f>
        <v>0.72832207207207211</v>
      </c>
    </row>
    <row r="7" spans="1:103" x14ac:dyDescent="0.25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f>'Populations3 4313314'!DT9/'Populations3 4313314'!DU9</f>
        <v>0.72878141299193933</v>
      </c>
      <c r="BK7" s="108">
        <f>'Populations3 4313314'!DV9/'Populations3 4313314'!DW9</f>
        <v>0.72465818010372463</v>
      </c>
      <c r="BL7" s="108">
        <f>'Populations3 4313314'!DX9/'Populations3 4313314'!DY9</f>
        <v>0.72386310360993911</v>
      </c>
      <c r="BM7" s="108">
        <f>'Populations3 4313314'!DZ9/'Populations3 4313314'!EA9</f>
        <v>0.73051330798479086</v>
      </c>
      <c r="BN7" s="108">
        <f>'Populations3 4313314'!EB9/'Populations3 4313314'!EC9</f>
        <v>0.73387482083134259</v>
      </c>
      <c r="BO7" s="108">
        <f>'Populations3 4313314'!ED9/'Populations3 4313314'!EE9</f>
        <v>0.72670509125840543</v>
      </c>
      <c r="BP7" s="108">
        <f>'Populations3 4313314'!EF9/'Populations3 4313314'!EG9</f>
        <v>0.72967678746327125</v>
      </c>
      <c r="BQ7" s="108">
        <f>'Populations3 4313314'!EH9/'Populations3 4313314'!EI9</f>
        <v>0.74356385663806157</v>
      </c>
      <c r="BR7" s="108">
        <f>'Populations3 4313314'!EJ9/'Populations3 4313314'!EK9</f>
        <v>0.75707668553782814</v>
      </c>
      <c r="BS7" s="108">
        <f>'Populations3 4313314'!EL9/'Populations3 4313314'!EM9</f>
        <v>0.74744376278118607</v>
      </c>
      <c r="BT7" s="108">
        <f>'Populations3 4313314'!EN9/'Populations3 4313314'!EO9</f>
        <v>0.73937246963562753</v>
      </c>
      <c r="BU7" s="108">
        <f>'Populations3 4313314'!EP9/'Populations3 4313314'!EQ9</f>
        <v>0.72968906720160487</v>
      </c>
      <c r="BV7" s="108">
        <f>'Populations3 4313314'!ER9/'Populations3 4313314'!ES9</f>
        <v>0.72067594433399607</v>
      </c>
      <c r="BW7" s="108">
        <f>'Populations3 4313314'!ET9/'Populations3 4313314'!EU9</f>
        <v>0.70906359539308961</v>
      </c>
      <c r="BX7" s="108">
        <f>'Populations3 4313314'!EV9/'Populations3 4313314'!EW9</f>
        <v>0.71175278622087135</v>
      </c>
      <c r="BY7" s="108">
        <f>'Populations3 4313314'!EX9/'Populations3 4313314'!EY9</f>
        <v>0.71435692921236293</v>
      </c>
      <c r="BZ7" s="108">
        <f>'Populations3 4313314'!EZ9/'Populations3 4313314'!FA9</f>
        <v>0.71414775470787062</v>
      </c>
      <c r="CA7" s="108">
        <f>'Populations3 4313314'!FB9/'Populations3 4313314'!FC9</f>
        <v>0.72816970892945243</v>
      </c>
      <c r="CB7" s="108">
        <f>'Populations3 4313314'!FD9/'Populations3 4313314'!FE9</f>
        <v>0.73333333333333328</v>
      </c>
      <c r="CC7" s="108">
        <f>'Populations3 4313314'!FF9/'Populations3 4313314'!FG9</f>
        <v>0.7229930624380575</v>
      </c>
      <c r="CD7" s="108">
        <f>'Populations3 4313314'!FH9/'Populations3 4313314'!FI9</f>
        <v>0.71652003910068429</v>
      </c>
      <c r="CE7" s="108">
        <f>'Populations3 4313314'!FJ9/'Populations3 4313314'!FK9</f>
        <v>0.71309465424227558</v>
      </c>
      <c r="CF7" s="108">
        <f>'Populations3 4313314'!FL9/'Populations3 4313314'!FM9</f>
        <v>0.70437776684702413</v>
      </c>
      <c r="CG7" s="108">
        <f>'Populations3 4313314'!FN9/'Populations3 4313314'!FO9</f>
        <v>0.72239108409321173</v>
      </c>
      <c r="CH7" s="108">
        <f>'Populations3 4313314'!FP9/'Populations3 4313314'!FQ9</f>
        <v>0.72041937094358466</v>
      </c>
      <c r="CI7" s="108">
        <f>'Populations3 4313314'!FR9/'Populations3 4313314'!FS9</f>
        <v>0.72529644268774707</v>
      </c>
      <c r="CJ7" s="108">
        <f>'Populations3 4313314'!FT9/'Populations3 4313314'!FU9</f>
        <v>0.72866304884065125</v>
      </c>
      <c r="CK7" s="108">
        <f>'Populations3 4313314'!FV9/'Populations3 4313314'!FW9</f>
        <v>0.72293307086614178</v>
      </c>
      <c r="CL7" s="108">
        <f>'Populations3 4313314'!FX9/'Populations3 4313314'!FY9</f>
        <v>0.72444444444444445</v>
      </c>
      <c r="CM7" s="108">
        <f>'Populations3 4313314'!FZ9/'Populations3 4313314'!GA9</f>
        <v>0.72869389813414021</v>
      </c>
      <c r="CN7" s="108">
        <f>'Populations3 4313314'!GB9/'Populations3 4313314'!GC9</f>
        <v>0.72450000000000003</v>
      </c>
      <c r="CO7" s="108">
        <f>'Populations3 4313314'!GD9/'Populations3 4313314'!GE9</f>
        <v>0.7153576788394197</v>
      </c>
      <c r="CP7" s="108">
        <f>'Populations3 4313314'!GF9/'Populations3 4313314'!GG9</f>
        <v>0.71759959657085226</v>
      </c>
      <c r="CQ7" s="108">
        <f>'Populations3 4313314'!GH9/'Populations3 4313314'!GI9</f>
        <v>0.70605908863294942</v>
      </c>
      <c r="CR7" s="108">
        <f>'Populations3 4313314'!GJ9/'Populations3 4313314'!GK9</f>
        <v>0.70897043832823647</v>
      </c>
      <c r="CS7" s="108">
        <f>'Populations3 4313314'!GL9/'Populations3 4313314'!GM9</f>
        <v>0.72718001019887812</v>
      </c>
      <c r="CT7" s="108">
        <f>'Populations3 4313314'!GN9/'Populations3 4313314'!GO9</f>
        <v>0.71868583162217659</v>
      </c>
      <c r="CU7" s="108">
        <f>'Populations3 4313314'!GP9/'Populations3 4313314'!GQ9</f>
        <v>0.71553497942386834</v>
      </c>
      <c r="CV7" s="108">
        <f>'Populations3 4313314'!GR9/'Populations3 4313314'!GS9</f>
        <v>0.71293060409385922</v>
      </c>
      <c r="CW7" s="108">
        <f>'Populations3 4313314'!GT9/'Populations3 4313314'!GU9</f>
        <v>0.71485345255837063</v>
      </c>
      <c r="CX7" s="108">
        <f>'Populations3 4313314'!GV9/'Populations3 4313314'!GW9</f>
        <v>0.72578241430700452</v>
      </c>
      <c r="CY7" s="108">
        <f>'Populations3 4313314'!GX9/'Populations3 4313314'!GY9</f>
        <v>0.72672971627675464</v>
      </c>
    </row>
    <row r="8" spans="1:103" x14ac:dyDescent="0.25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f>'Populations3 4313314'!DT10/'Populations3 4313314'!DU10</f>
        <v>0.72802331228751826</v>
      </c>
      <c r="BK8" s="108">
        <f>'Populations3 4313314'!DV10/'Populations3 4313314'!DW10</f>
        <v>0.72500268499624099</v>
      </c>
      <c r="BL8" s="108">
        <f>'Populations3 4313314'!DX10/'Populations3 4313314'!DY10</f>
        <v>0.72285380365490859</v>
      </c>
      <c r="BM8" s="108">
        <f>'Populations3 4313314'!DZ10/'Populations3 4313314'!EA10</f>
        <v>0.72251336615319461</v>
      </c>
      <c r="BN8" s="108">
        <f>'Populations3 4313314'!EB10/'Populations3 4313314'!EC10</f>
        <v>0.72406837243868771</v>
      </c>
      <c r="BO8" s="108">
        <f>'Populations3 4313314'!ED10/'Populations3 4313314'!EE10</f>
        <v>0.72279293739967898</v>
      </c>
      <c r="BP8" s="108">
        <f>'Populations3 4313314'!EF10/'Populations3 4313314'!EG10</f>
        <v>0.72240748709122204</v>
      </c>
      <c r="BQ8" s="108">
        <f>'Populations3 4313314'!EH10/'Populations3 4313314'!EI10</f>
        <v>0.72621243354670717</v>
      </c>
      <c r="BR8" s="108">
        <f>'Populations3 4313314'!EJ10/'Populations3 4313314'!EK10</f>
        <v>0.7275094953879544</v>
      </c>
      <c r="BS8" s="108">
        <f>'Populations3 4313314'!EL10/'Populations3 4313314'!EM10</f>
        <v>0.73246383165278384</v>
      </c>
      <c r="BT8" s="108">
        <f>'Populations3 4313314'!EN10/'Populations3 4313314'!EO10</f>
        <v>0.73660080777207726</v>
      </c>
      <c r="BU8" s="108">
        <f>'Populations3 4313314'!EP10/'Populations3 4313314'!EQ10</f>
        <v>0.73345997286295794</v>
      </c>
      <c r="BV8" s="108">
        <f>'Populations3 4313314'!ER10/'Populations3 4313314'!ES10</f>
        <v>0.72667386609071272</v>
      </c>
      <c r="BW8" s="108">
        <f>'Populations3 4313314'!ET10/'Populations3 4313314'!EU10</f>
        <v>0.72615002966078845</v>
      </c>
      <c r="BX8" s="108">
        <f>'Populations3 4313314'!EV10/'Populations3 4313314'!EW10</f>
        <v>0.72271417902485868</v>
      </c>
      <c r="BY8" s="108">
        <f>'Populations3 4313314'!EX10/'Populations3 4313314'!EY10</f>
        <v>0.72051308791323387</v>
      </c>
      <c r="BZ8" s="108">
        <f>'Populations3 4313314'!EZ10/'Populations3 4313314'!FA10</f>
        <v>0.72589085472215298</v>
      </c>
      <c r="CA8" s="108">
        <f>'Populations3 4313314'!FB10/'Populations3 4313314'!FC10</f>
        <v>0.7248732478377572</v>
      </c>
      <c r="CB8" s="108">
        <f>'Populations3 4313314'!FD10/'Populations3 4313314'!FE10</f>
        <v>0.72513688402190146</v>
      </c>
      <c r="CC8" s="108">
        <f>'Populations3 4313314'!FF10/'Populations3 4313314'!FG10</f>
        <v>0.72975555779096668</v>
      </c>
      <c r="CD8" s="108">
        <f>'Populations3 4313314'!FH10/'Populations3 4313314'!FI10</f>
        <v>0.73431640822945166</v>
      </c>
      <c r="CE8" s="108">
        <f>'Populations3 4313314'!FJ10/'Populations3 4313314'!FK10</f>
        <v>0.73567879955388826</v>
      </c>
      <c r="CF8" s="108">
        <f>'Populations3 4313314'!FL10/'Populations3 4313314'!FM10</f>
        <v>0.73652423373093767</v>
      </c>
      <c r="CG8" s="108">
        <f>'Populations3 4313314'!FN10/'Populations3 4313314'!FO10</f>
        <v>0.7373093900481541</v>
      </c>
      <c r="CH8" s="108">
        <f>'Populations3 4313314'!FP10/'Populations3 4313314'!FQ10</f>
        <v>0.73392031040143257</v>
      </c>
      <c r="CI8" s="108">
        <f>'Populations3 4313314'!FR10/'Populations3 4313314'!FS10</f>
        <v>0.73684991101443542</v>
      </c>
      <c r="CJ8" s="108">
        <f>'Populations3 4313314'!FT10/'Populations3 4313314'!FU10</f>
        <v>0.7380345233424872</v>
      </c>
      <c r="CK8" s="108">
        <f>'Populations3 4313314'!FV10/'Populations3 4313314'!FW10</f>
        <v>0.73742962056303551</v>
      </c>
      <c r="CL8" s="108">
        <f>'Populations3 4313314'!FX10/'Populations3 4313314'!FY10</f>
        <v>0.73910287664553875</v>
      </c>
      <c r="CM8" s="108">
        <f>'Populations3 4313314'!FZ10/'Populations3 4313314'!GA10</f>
        <v>0.7390921541772647</v>
      </c>
      <c r="CN8" s="108">
        <f>'Populations3 4313314'!GB10/'Populations3 4313314'!GC10</f>
        <v>0.74072622139461952</v>
      </c>
      <c r="CO8" s="108">
        <f>'Populations3 4313314'!GD10/'Populations3 4313314'!GE10</f>
        <v>0.73991053433613529</v>
      </c>
      <c r="CP8" s="108">
        <f>'Populations3 4313314'!GF10/'Populations3 4313314'!GG10</f>
        <v>0.74565249519680776</v>
      </c>
      <c r="CQ8" s="108">
        <f>'Populations3 4313314'!GH10/'Populations3 4313314'!GI10</f>
        <v>0.75111264958955593</v>
      </c>
      <c r="CR8" s="108">
        <f>'Populations3 4313314'!GJ10/'Populations3 4313314'!GK10</f>
        <v>0.74890150580103676</v>
      </c>
      <c r="CS8" s="108">
        <f>'Populations3 4313314'!GL10/'Populations3 4313314'!GM10</f>
        <v>0.74900691481535975</v>
      </c>
      <c r="CT8" s="108">
        <f>'Populations3 4313314'!GN10/'Populations3 4313314'!GO10</f>
        <v>0.74590243902439024</v>
      </c>
      <c r="CU8" s="108">
        <f>'Populations3 4313314'!GP10/'Populations3 4313314'!GQ10</f>
        <v>0.74905632629050445</v>
      </c>
      <c r="CV8" s="108">
        <f>'Populations3 4313314'!GR10/'Populations3 4313314'!GS10</f>
        <v>0.75033881897386256</v>
      </c>
      <c r="CW8" s="108">
        <f>'Populations3 4313314'!GT10/'Populations3 4313314'!GU10</f>
        <v>0.74826723142087026</v>
      </c>
      <c r="CX8" s="108">
        <f>'Populations3 4313314'!GV10/'Populations3 4313314'!GW10</f>
        <v>0.74990371654149812</v>
      </c>
      <c r="CY8" s="108">
        <f>'Populations3 4313314'!GX10/'Populations3 4313314'!GY10</f>
        <v>0.74779677341680717</v>
      </c>
    </row>
    <row r="9" spans="1:103" x14ac:dyDescent="0.25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f>'Populations3 4313314'!DT11/'Populations3 4313314'!DU11</f>
        <v>0.71955260977630486</v>
      </c>
      <c r="BK9" s="108">
        <f>'Populations3 4313314'!DV11/'Populations3 4313314'!DW11</f>
        <v>0.7296173044925125</v>
      </c>
      <c r="BL9" s="108">
        <f>'Populations3 4313314'!DX11/'Populations3 4313314'!DY11</f>
        <v>0.7242362525458248</v>
      </c>
      <c r="BM9" s="108">
        <f>'Populations3 4313314'!DZ11/'Populations3 4313314'!EA11</f>
        <v>0.72430471584038691</v>
      </c>
      <c r="BN9" s="108">
        <f>'Populations3 4313314'!EB11/'Populations3 4313314'!EC11</f>
        <v>0.72905811623246497</v>
      </c>
      <c r="BO9" s="108">
        <f>'Populations3 4313314'!ED11/'Populations3 4313314'!EE11</f>
        <v>0.72446936323588307</v>
      </c>
      <c r="BP9" s="108">
        <f>'Populations3 4313314'!EF11/'Populations3 4313314'!EG11</f>
        <v>0.73900766438079868</v>
      </c>
      <c r="BQ9" s="108">
        <f>'Populations3 4313314'!EH11/'Populations3 4313314'!EI11</f>
        <v>0.7342137845645893</v>
      </c>
      <c r="BR9" s="108">
        <f>'Populations3 4313314'!EJ11/'Populations3 4313314'!EK11</f>
        <v>0.73993426458504519</v>
      </c>
      <c r="BS9" s="108">
        <f>'Populations3 4313314'!EL11/'Populations3 4313314'!EM11</f>
        <v>0.74633737965676017</v>
      </c>
      <c r="BT9" s="108">
        <f>'Populations3 4313314'!EN11/'Populations3 4313314'!EO11</f>
        <v>0.74895046179680935</v>
      </c>
      <c r="BU9" s="108">
        <f>'Populations3 4313314'!EP11/'Populations3 4313314'!EQ11</f>
        <v>0.74787414965986398</v>
      </c>
      <c r="BV9" s="108">
        <f>'Populations3 4313314'!ER11/'Populations3 4313314'!ES11</f>
        <v>0.73536895674300251</v>
      </c>
      <c r="BW9" s="108">
        <f>'Populations3 4313314'!ET11/'Populations3 4313314'!EU11</f>
        <v>0.72851063829787233</v>
      </c>
      <c r="BX9" s="108">
        <f>'Populations3 4313314'!EV11/'Populations3 4313314'!EW11</f>
        <v>0.72970675733106671</v>
      </c>
      <c r="BY9" s="108">
        <f>'Populations3 4313314'!EX11/'Populations3 4313314'!EY11</f>
        <v>0.72472848788638267</v>
      </c>
      <c r="BZ9" s="108">
        <f>'Populations3 4313314'!EZ11/'Populations3 4313314'!FA11</f>
        <v>0.72491776315789469</v>
      </c>
      <c r="CA9" s="108">
        <f>'Populations3 4313314'!FB11/'Populations3 4313314'!FC11</f>
        <v>0.71962233169129719</v>
      </c>
      <c r="CB9" s="108">
        <f>'Populations3 4313314'!FD11/'Populations3 4313314'!FE11</f>
        <v>0.71446229913473425</v>
      </c>
      <c r="CC9" s="108">
        <f>'Populations3 4313314'!FF11/'Populations3 4313314'!FG11</f>
        <v>0.71308724832214765</v>
      </c>
      <c r="CD9" s="108">
        <f>'Populations3 4313314'!FH11/'Populations3 4313314'!FI11</f>
        <v>0.71507197290431834</v>
      </c>
      <c r="CE9" s="108">
        <f>'Populations3 4313314'!FJ11/'Populations3 4313314'!FK11</f>
        <v>0.71965811965811965</v>
      </c>
      <c r="CF9" s="108">
        <f>'Populations3 4313314'!FL11/'Populations3 4313314'!FM11</f>
        <v>0.7203131796433232</v>
      </c>
      <c r="CG9" s="108">
        <f>'Populations3 4313314'!FN11/'Populations3 4313314'!FO11</f>
        <v>0.70956521739130429</v>
      </c>
      <c r="CH9" s="108">
        <f>'Populations3 4313314'!FP11/'Populations3 4313314'!FQ11</f>
        <v>0.70779777206512429</v>
      </c>
      <c r="CI9" s="108">
        <f>'Populations3 4313314'!FR11/'Populations3 4313314'!FS11</f>
        <v>0.70588235294117652</v>
      </c>
      <c r="CJ9" s="108">
        <f>'Populations3 4313314'!FT11/'Populations3 4313314'!FU11</f>
        <v>0.70325900514579764</v>
      </c>
      <c r="CK9" s="108">
        <f>'Populations3 4313314'!FV11/'Populations3 4313314'!FW11</f>
        <v>0.69809725158562363</v>
      </c>
      <c r="CL9" s="108">
        <f>'Populations3 4313314'!FX11/'Populations3 4313314'!FY11</f>
        <v>0.70070568700705682</v>
      </c>
      <c r="CM9" s="108">
        <f>'Populations3 4313314'!FZ11/'Populations3 4313314'!GA11</f>
        <v>0.70185810810810811</v>
      </c>
      <c r="CN9" s="108">
        <f>'Populations3 4313314'!GB11/'Populations3 4313314'!GC11</f>
        <v>0.7048625792811839</v>
      </c>
      <c r="CO9" s="108">
        <f>'Populations3 4313314'!GD11/'Populations3 4313314'!GE11</f>
        <v>0.70838654746700724</v>
      </c>
      <c r="CP9" s="108">
        <f>'Populations3 4313314'!GF11/'Populations3 4313314'!GG11</f>
        <v>0.7073378839590444</v>
      </c>
      <c r="CQ9" s="108">
        <f>'Populations3 4313314'!GH11/'Populations3 4313314'!GI11</f>
        <v>0.71899059024807532</v>
      </c>
      <c r="CR9" s="108">
        <f>'Populations3 4313314'!GJ11/'Populations3 4313314'!GK11</f>
        <v>0.71373056994818651</v>
      </c>
      <c r="CS9" s="108">
        <f>'Populations3 4313314'!GL11/'Populations3 4313314'!GM11</f>
        <v>0.70995301153353263</v>
      </c>
      <c r="CT9" s="108">
        <f>'Populations3 4313314'!GN11/'Populations3 4313314'!GO11</f>
        <v>0.69732937685459939</v>
      </c>
      <c r="CU9" s="108">
        <f>'Populations3 4313314'!GP11/'Populations3 4313314'!GQ11</f>
        <v>0.70156846121237815</v>
      </c>
      <c r="CV9" s="108">
        <f>'Populations3 4313314'!GR11/'Populations3 4313314'!GS11</f>
        <v>0.69585448392554994</v>
      </c>
      <c r="CW9" s="108">
        <f>'Populations3 4313314'!GT11/'Populations3 4313314'!GU11</f>
        <v>0.69812108559498953</v>
      </c>
      <c r="CX9" s="108">
        <f>'Populations3 4313314'!GV11/'Populations3 4313314'!GW11</f>
        <v>0.69563409563409562</v>
      </c>
      <c r="CY9" s="108">
        <f>'Populations3 4313314'!GX11/'Populations3 4313314'!GY11</f>
        <v>0.69422517656834237</v>
      </c>
    </row>
    <row r="10" spans="1:103" x14ac:dyDescent="0.25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f>'Populations3 4313314'!DT12/'Populations3 4313314'!DU12</f>
        <v>0.71468926553672318</v>
      </c>
      <c r="BK10" s="108">
        <f>'Populations3 4313314'!DV12/'Populations3 4313314'!DW12</f>
        <v>0.71709103012148445</v>
      </c>
      <c r="BL10" s="108">
        <f>'Populations3 4313314'!DX12/'Populations3 4313314'!DY12</f>
        <v>0.71175020542317169</v>
      </c>
      <c r="BM10" s="108">
        <f>'Populations3 4313314'!DZ12/'Populations3 4313314'!EA12</f>
        <v>0.72279327785935721</v>
      </c>
      <c r="BN10" s="108">
        <f>'Populations3 4313314'!EB12/'Populations3 4313314'!EC12</f>
        <v>0.73333333333333328</v>
      </c>
      <c r="BO10" s="108">
        <f>'Populations3 4313314'!ED12/'Populations3 4313314'!EE12</f>
        <v>0.73064862188479951</v>
      </c>
      <c r="BP10" s="108">
        <f>'Populations3 4313314'!EF12/'Populations3 4313314'!EG12</f>
        <v>0.72942747454515111</v>
      </c>
      <c r="BQ10" s="108">
        <f>'Populations3 4313314'!EH12/'Populations3 4313314'!EI12</f>
        <v>0.72811292219794987</v>
      </c>
      <c r="BR10" s="108">
        <f>'Populations3 4313314'!EJ12/'Populations3 4313314'!EK12</f>
        <v>0.72699798522498316</v>
      </c>
      <c r="BS10" s="108">
        <f>'Populations3 4313314'!EL12/'Populations3 4313314'!EM12</f>
        <v>0.72641670946755688</v>
      </c>
      <c r="BT10" s="108">
        <f>'Populations3 4313314'!EN12/'Populations3 4313314'!EO12</f>
        <v>0.72351245973893885</v>
      </c>
      <c r="BU10" s="108">
        <f>'Populations3 4313314'!EP12/'Populations3 4313314'!EQ12</f>
        <v>0.72261904761904761</v>
      </c>
      <c r="BV10" s="108">
        <f>'Populations3 4313314'!ER12/'Populations3 4313314'!ES12</f>
        <v>0.71854471955533095</v>
      </c>
      <c r="BW10" s="108">
        <f>'Populations3 4313314'!ET12/'Populations3 4313314'!EU12</f>
        <v>0.72409129332206257</v>
      </c>
      <c r="BX10" s="108">
        <f>'Populations3 4313314'!EV12/'Populations3 4313314'!EW12</f>
        <v>0.72369747899159664</v>
      </c>
      <c r="BY10" s="108">
        <f>'Populations3 4313314'!EX12/'Populations3 4313314'!EY12</f>
        <v>0.72559543777255953</v>
      </c>
      <c r="BZ10" s="108">
        <f>'Populations3 4313314'!EZ12/'Populations3 4313314'!FA12</f>
        <v>0.73791946308724832</v>
      </c>
      <c r="CA10" s="108">
        <f>'Populations3 4313314'!FB12/'Populations3 4313314'!FC12</f>
        <v>0.74037812288993921</v>
      </c>
      <c r="CB10" s="108">
        <f>'Populations3 4313314'!FD12/'Populations3 4313314'!FE12</f>
        <v>0.7430309173846934</v>
      </c>
      <c r="CC10" s="108">
        <f>'Populations3 4313314'!FF12/'Populations3 4313314'!FG12</f>
        <v>0.74643532039168525</v>
      </c>
      <c r="CD10" s="108">
        <f>'Populations3 4313314'!FH12/'Populations3 4313314'!FI12</f>
        <v>0.7469628601180146</v>
      </c>
      <c r="CE10" s="108">
        <f>'Populations3 4313314'!FJ12/'Populations3 4313314'!FK12</f>
        <v>0.74368796796099601</v>
      </c>
      <c r="CF10" s="108">
        <f>'Populations3 4313314'!FL12/'Populations3 4313314'!FM12</f>
        <v>0.74098187576983987</v>
      </c>
      <c r="CG10" s="108">
        <f>'Populations3 4313314'!FN12/'Populations3 4313314'!FO12</f>
        <v>0.74279184247538677</v>
      </c>
      <c r="CH10" s="108">
        <f>'Populations3 4313314'!FP12/'Populations3 4313314'!FQ12</f>
        <v>0.76140855192238588</v>
      </c>
      <c r="CI10" s="108">
        <f>'Populations3 4313314'!FR12/'Populations3 4313314'!FS12</f>
        <v>0.7646312737814821</v>
      </c>
      <c r="CJ10" s="108">
        <f>'Populations3 4313314'!FT12/'Populations3 4313314'!FU12</f>
        <v>0.76963636363636367</v>
      </c>
      <c r="CK10" s="108">
        <f>'Populations3 4313314'!FV12/'Populations3 4313314'!FW12</f>
        <v>0.77049773755656104</v>
      </c>
      <c r="CL10" s="108">
        <f>'Populations3 4313314'!FX12/'Populations3 4313314'!FY12</f>
        <v>0.77373304782298358</v>
      </c>
      <c r="CM10" s="108">
        <f>'Populations3 4313314'!FZ12/'Populations3 4313314'!GA12</f>
        <v>0.77327055414704815</v>
      </c>
      <c r="CN10" s="108">
        <f>'Populations3 4313314'!GB12/'Populations3 4313314'!GC12</f>
        <v>0.77085995983202482</v>
      </c>
      <c r="CO10" s="108">
        <f>'Populations3 4313314'!GD12/'Populations3 4313314'!GE12</f>
        <v>0.77286950119639242</v>
      </c>
      <c r="CP10" s="108">
        <f>'Populations3 4313314'!GF12/'Populations3 4313314'!GG12</f>
        <v>0.77597342683151871</v>
      </c>
      <c r="CQ10" s="108">
        <f>'Populations3 4313314'!GH12/'Populations3 4313314'!GI12</f>
        <v>0.77857405365674381</v>
      </c>
      <c r="CR10" s="108">
        <f>'Populations3 4313314'!GJ12/'Populations3 4313314'!GK12</f>
        <v>0.79687790373536516</v>
      </c>
      <c r="CS10" s="108">
        <f>'Populations3 4313314'!GL12/'Populations3 4313314'!GM12</f>
        <v>0.80252412769116555</v>
      </c>
      <c r="CT10" s="108">
        <f>'Populations3 4313314'!GN12/'Populations3 4313314'!GO12</f>
        <v>0.80346288450911774</v>
      </c>
      <c r="CU10" s="108">
        <f>'Populations3 4313314'!GP12/'Populations3 4313314'!GQ12</f>
        <v>0.807246918192006</v>
      </c>
      <c r="CV10" s="108">
        <f>'Populations3 4313314'!GR12/'Populations3 4313314'!GS12</f>
        <v>0.80741692674866894</v>
      </c>
      <c r="CW10" s="108">
        <f>'Populations3 4313314'!GT12/'Populations3 4313314'!GU12</f>
        <v>0.8080715850986121</v>
      </c>
      <c r="CX10" s="108">
        <f>'Populations3 4313314'!GV12/'Populations3 4313314'!GW12</f>
        <v>0.81878698224852076</v>
      </c>
      <c r="CY10" s="108">
        <f>'Populations3 4313314'!GX12/'Populations3 4313314'!GY12</f>
        <v>0.82042318307267714</v>
      </c>
    </row>
    <row r="11" spans="1:103" x14ac:dyDescent="0.25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f>'Populations3 4313314'!DT13/'Populations3 4313314'!DU13</f>
        <v>0.70962701612903223</v>
      </c>
      <c r="BK11" s="108">
        <f>'Populations3 4313314'!DV13/'Populations3 4313314'!DW13</f>
        <v>0.7056340151781676</v>
      </c>
      <c r="BL11" s="108">
        <f>'Populations3 4313314'!DX13/'Populations3 4313314'!DY13</f>
        <v>0.70508558670305133</v>
      </c>
      <c r="BM11" s="108">
        <f>'Populations3 4313314'!DZ13/'Populations3 4313314'!EA13</f>
        <v>0.70532339353212936</v>
      </c>
      <c r="BN11" s="108">
        <f>'Populations3 4313314'!EB13/'Populations3 4313314'!EC13</f>
        <v>0.71173442588507196</v>
      </c>
      <c r="BO11" s="108">
        <f>'Populations3 4313314'!ED13/'Populations3 4313314'!EE13</f>
        <v>0.71554621848739497</v>
      </c>
      <c r="BP11" s="108">
        <f>'Populations3 4313314'!EF13/'Populations3 4313314'!EG13</f>
        <v>0.71604351499788765</v>
      </c>
      <c r="BQ11" s="108">
        <f>'Populations3 4313314'!EH13/'Populations3 4313314'!EI13</f>
        <v>0.71536830948595653</v>
      </c>
      <c r="BR11" s="108">
        <f>'Populations3 4313314'!EJ13/'Populations3 4313314'!EK13</f>
        <v>0.7147786389213292</v>
      </c>
      <c r="BS11" s="108">
        <f>'Populations3 4313314'!EL13/'Populations3 4313314'!EM13</f>
        <v>0.72025153176394707</v>
      </c>
      <c r="BT11" s="108">
        <f>'Populations3 4313314'!EN13/'Populations3 4313314'!EO13</f>
        <v>0.72143511285891293</v>
      </c>
      <c r="BU11" s="108">
        <f>'Populations3 4313314'!EP13/'Populations3 4313314'!EQ13</f>
        <v>0.71798328390401722</v>
      </c>
      <c r="BV11" s="108">
        <f>'Populations3 4313314'!ER13/'Populations3 4313314'!ES13</f>
        <v>0.71311563746093332</v>
      </c>
      <c r="BW11" s="108">
        <f>'Populations3 4313314'!ET13/'Populations3 4313314'!EU13</f>
        <v>0.71002739137440252</v>
      </c>
      <c r="BX11" s="108">
        <f>'Populations3 4313314'!EV13/'Populations3 4313314'!EW13</f>
        <v>0.70809922612106435</v>
      </c>
      <c r="BY11" s="108">
        <f>'Populations3 4313314'!EX13/'Populations3 4313314'!EY13</f>
        <v>0.70562860558183049</v>
      </c>
      <c r="BZ11" s="108">
        <f>'Populations3 4313314'!EZ13/'Populations3 4313314'!FA13</f>
        <v>0.70540717928005248</v>
      </c>
      <c r="CA11" s="108">
        <f>'Populations3 4313314'!FB13/'Populations3 4313314'!FC13</f>
        <v>0.69608676095756905</v>
      </c>
      <c r="CB11" s="108">
        <f>'Populations3 4313314'!FD13/'Populations3 4313314'!FE13</f>
        <v>0.69460419062859424</v>
      </c>
      <c r="CC11" s="108">
        <f>'Populations3 4313314'!FF13/'Populations3 4313314'!FG13</f>
        <v>0.69368596376116687</v>
      </c>
      <c r="CD11" s="108">
        <f>'Populations3 4313314'!FH13/'Populations3 4313314'!FI13</f>
        <v>0.69493740887838718</v>
      </c>
      <c r="CE11" s="108">
        <f>'Populations3 4313314'!FJ13/'Populations3 4313314'!FK13</f>
        <v>0.70454545454545459</v>
      </c>
      <c r="CF11" s="108">
        <f>'Populations3 4313314'!FL13/'Populations3 4313314'!FM13</f>
        <v>0.70525525525525523</v>
      </c>
      <c r="CG11" s="108">
        <f>'Populations3 4313314'!FN13/'Populations3 4313314'!FO13</f>
        <v>0.70159804848907259</v>
      </c>
      <c r="CH11" s="108">
        <f>'Populations3 4313314'!FP13/'Populations3 4313314'!FQ13</f>
        <v>0.69776357827476043</v>
      </c>
      <c r="CI11" s="108">
        <f>'Populations3 4313314'!FR13/'Populations3 4313314'!FS13</f>
        <v>0.69769603287188764</v>
      </c>
      <c r="CJ11" s="108">
        <f>'Populations3 4313314'!FT13/'Populations3 4313314'!FU13</f>
        <v>0.69656304305850547</v>
      </c>
      <c r="CK11" s="108">
        <f>'Populations3 4313314'!FV13/'Populations3 4313314'!FW13</f>
        <v>0.69906918721811728</v>
      </c>
      <c r="CL11" s="108">
        <f>'Populations3 4313314'!FX13/'Populations3 4313314'!FY13</f>
        <v>0.70167587126261666</v>
      </c>
      <c r="CM11" s="108">
        <f>'Populations3 4313314'!FZ13/'Populations3 4313314'!GA13</f>
        <v>0.70097782017648458</v>
      </c>
      <c r="CN11" s="108">
        <f>'Populations3 4313314'!GB13/'Populations3 4313314'!GC13</f>
        <v>0.70114832535885163</v>
      </c>
      <c r="CO11" s="108">
        <f>'Populations3 4313314'!GD13/'Populations3 4313314'!GE13</f>
        <v>0.70093953264273667</v>
      </c>
      <c r="CP11" s="108">
        <f>'Populations3 4313314'!GF13/'Populations3 4313314'!GG13</f>
        <v>0.70545454545454545</v>
      </c>
      <c r="CQ11" s="108">
        <f>'Populations3 4313314'!GH13/'Populations3 4313314'!GI13</f>
        <v>0.71398200336200934</v>
      </c>
      <c r="CR11" s="108">
        <f>'Populations3 4313314'!GJ13/'Populations3 4313314'!GK13</f>
        <v>0.7134549038935436</v>
      </c>
      <c r="CS11" s="108">
        <f>'Populations3 4313314'!GL13/'Populations3 4313314'!GM13</f>
        <v>0.71198156682027647</v>
      </c>
      <c r="CT11" s="108">
        <f>'Populations3 4313314'!GN13/'Populations3 4313314'!GO13</f>
        <v>0.70875388198757761</v>
      </c>
      <c r="CU11" s="108">
        <f>'Populations3 4313314'!GP13/'Populations3 4313314'!GQ13</f>
        <v>0.7141738066095471</v>
      </c>
      <c r="CV11" s="108">
        <f>'Populations3 4313314'!GR13/'Populations3 4313314'!GS13</f>
        <v>0.71395461129888937</v>
      </c>
      <c r="CW11" s="108">
        <f>'Populations3 4313314'!GT13/'Populations3 4313314'!GU13</f>
        <v>0.7179944128696657</v>
      </c>
      <c r="CX11" s="108">
        <f>'Populations3 4313314'!GV13/'Populations3 4313314'!GW13</f>
        <v>0.71897599074341911</v>
      </c>
      <c r="CY11" s="108">
        <f>'Populations3 4313314'!GX13/'Populations3 4313314'!GY13</f>
        <v>0.72182265772071241</v>
      </c>
    </row>
    <row r="12" spans="1:103" x14ac:dyDescent="0.25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f>'Populations3 4313314'!DT14/'Populations3 4313314'!DU14</f>
        <v>0.67585349806272388</v>
      </c>
      <c r="BK12" s="108">
        <f>'Populations3 4313314'!DV14/'Populations3 4313314'!DW14</f>
        <v>0.67299764428739695</v>
      </c>
      <c r="BL12" s="108">
        <f>'Populations3 4313314'!DX14/'Populations3 4313314'!DY14</f>
        <v>0.67360856493363641</v>
      </c>
      <c r="BM12" s="108">
        <f>'Populations3 4313314'!DZ14/'Populations3 4313314'!EA14</f>
        <v>0.67256576699692516</v>
      </c>
      <c r="BN12" s="108">
        <f>'Populations3 4313314'!EB14/'Populations3 4313314'!EC14</f>
        <v>0.67620554447272474</v>
      </c>
      <c r="BO12" s="108">
        <f>'Populations3 4313314'!ED14/'Populations3 4313314'!EE14</f>
        <v>0.67408949011446406</v>
      </c>
      <c r="BP12" s="108">
        <f>'Populations3 4313314'!EF14/'Populations3 4313314'!EG14</f>
        <v>0.66761758975786256</v>
      </c>
      <c r="BQ12" s="108">
        <f>'Populations3 4313314'!EH14/'Populations3 4313314'!EI14</f>
        <v>0.6625165194407735</v>
      </c>
      <c r="BR12" s="108">
        <f>'Populations3 4313314'!EJ14/'Populations3 4313314'!EK14</f>
        <v>0.66198163094906759</v>
      </c>
      <c r="BS12" s="108">
        <f>'Populations3 4313314'!EL14/'Populations3 4313314'!EM14</f>
        <v>0.66014035087719303</v>
      </c>
      <c r="BT12" s="108">
        <f>'Populations3 4313314'!EN14/'Populations3 4313314'!EO14</f>
        <v>0.65955048263228355</v>
      </c>
      <c r="BU12" s="108">
        <f>'Populations3 4313314'!EP14/'Populations3 4313314'!EQ14</f>
        <v>0.65424474730266891</v>
      </c>
      <c r="BV12" s="108">
        <f>'Populations3 4313314'!ER14/'Populations3 4313314'!ES14</f>
        <v>0.64923033067274805</v>
      </c>
      <c r="BW12" s="108">
        <f>'Populations3 4313314'!ET14/'Populations3 4313314'!EU14</f>
        <v>0.64527051365175425</v>
      </c>
      <c r="BX12" s="108">
        <f>'Populations3 4313314'!EV14/'Populations3 4313314'!EW14</f>
        <v>0.64480171489817795</v>
      </c>
      <c r="BY12" s="108">
        <f>'Populations3 4313314'!EX14/'Populations3 4313314'!EY14</f>
        <v>0.64510838562464345</v>
      </c>
      <c r="BZ12" s="108">
        <f>'Populations3 4313314'!EZ14/'Populations3 4313314'!FA14</f>
        <v>0.64582156973461324</v>
      </c>
      <c r="CA12" s="108">
        <f>'Populations3 4313314'!FB14/'Populations3 4313314'!FC14</f>
        <v>0.65004280821917804</v>
      </c>
      <c r="CB12" s="108">
        <f>'Populations3 4313314'!FD14/'Populations3 4313314'!FE14</f>
        <v>0.64489678486657553</v>
      </c>
      <c r="CC12" s="108">
        <f>'Populations3 4313314'!FF14/'Populations3 4313314'!FG14</f>
        <v>0.6476473573551802</v>
      </c>
      <c r="CD12" s="108">
        <f>'Populations3 4313314'!FH14/'Populations3 4313314'!FI14</f>
        <v>0.64734723746798395</v>
      </c>
      <c r="CE12" s="108">
        <f>'Populations3 4313314'!FJ14/'Populations3 4313314'!FK14</f>
        <v>0.64641169521559361</v>
      </c>
      <c r="CF12" s="108">
        <f>'Populations3 4313314'!FL14/'Populations3 4313314'!FM14</f>
        <v>0.64585987261146494</v>
      </c>
      <c r="CG12" s="108">
        <f>'Populations3 4313314'!FN14/'Populations3 4313314'!FO14</f>
        <v>0.64092896998944349</v>
      </c>
      <c r="CH12" s="108">
        <f>'Populations3 4313314'!FP14/'Populations3 4313314'!FQ14</f>
        <v>0.63268399909042672</v>
      </c>
      <c r="CI12" s="108">
        <f>'Populations3 4313314'!FR14/'Populations3 4313314'!FS14</f>
        <v>0.62887067395264118</v>
      </c>
      <c r="CJ12" s="108">
        <f>'Populations3 4313314'!FT14/'Populations3 4313314'!FU14</f>
        <v>0.63041997729852439</v>
      </c>
      <c r="CK12" s="108">
        <f>'Populations3 4313314'!FV14/'Populations3 4313314'!FW14</f>
        <v>0.63679601389098595</v>
      </c>
      <c r="CL12" s="108">
        <f>'Populations3 4313314'!FX14/'Populations3 4313314'!FY14</f>
        <v>0.6372173390428969</v>
      </c>
      <c r="CM12" s="108">
        <f>'Populations3 4313314'!FZ14/'Populations3 4313314'!GA14</f>
        <v>0.63594781043791238</v>
      </c>
      <c r="CN12" s="108">
        <f>'Populations3 4313314'!GB14/'Populations3 4313314'!GC14</f>
        <v>0.63419572553430825</v>
      </c>
      <c r="CO12" s="108">
        <f>'Populations3 4313314'!GD14/'Populations3 4313314'!GE14</f>
        <v>0.63398545836144216</v>
      </c>
      <c r="CP12" s="108">
        <f>'Populations3 4313314'!GF14/'Populations3 4313314'!GG14</f>
        <v>0.64052478134110791</v>
      </c>
      <c r="CQ12" s="108">
        <f>'Populations3 4313314'!GH14/'Populations3 4313314'!GI14</f>
        <v>0.64348713463080398</v>
      </c>
      <c r="CR12" s="108">
        <f>'Populations3 4313314'!GJ14/'Populations3 4313314'!GK14</f>
        <v>0.64136317098142459</v>
      </c>
      <c r="CS12" s="108">
        <f>'Populations3 4313314'!GL14/'Populations3 4313314'!GM14</f>
        <v>0.6375174235199178</v>
      </c>
      <c r="CT12" s="108">
        <f>'Populations3 4313314'!GN14/'Populations3 4313314'!GO14</f>
        <v>0.63631660631143305</v>
      </c>
      <c r="CU12" s="108">
        <f>'Populations3 4313314'!GP14/'Populations3 4313314'!GQ14</f>
        <v>0.63509006004002666</v>
      </c>
      <c r="CV12" s="108">
        <f>'Populations3 4313314'!GR14/'Populations3 4313314'!GS14</f>
        <v>0.63776192599197501</v>
      </c>
      <c r="CW12" s="108">
        <f>'Populations3 4313314'!GT14/'Populations3 4313314'!GU14</f>
        <v>0.63490181548721747</v>
      </c>
      <c r="CX12" s="108">
        <f>'Populations3 4313314'!GV14/'Populations3 4313314'!GW14</f>
        <v>0.63504083147735713</v>
      </c>
      <c r="CY12" s="108">
        <f>'Populations3 4313314'!GX14/'Populations3 4313314'!GY14</f>
        <v>0.63500557413600889</v>
      </c>
    </row>
    <row r="13" spans="1:103" s="10" customFormat="1" ht="15.6" x14ac:dyDescent="0.3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f>'Populations3 4313314'!DT15/'Populations3 4313314'!DU15</f>
        <v>0.7105712123350052</v>
      </c>
      <c r="BK13" s="178">
        <f>'Populations3 4313314'!DV15/'Populations3 4313314'!DW15</f>
        <v>0.70939141575912879</v>
      </c>
      <c r="BL13" s="178">
        <f>'Populations3 4313314'!DX15/'Populations3 4313314'!DY15</f>
        <v>0.70821608740842146</v>
      </c>
      <c r="BM13" s="178">
        <f>'Populations3 4313314'!DZ15/'Populations3 4313314'!EA15</f>
        <v>0.70890163747577983</v>
      </c>
      <c r="BN13" s="178">
        <f>'Populations3 4313314'!EB15/'Populations3 4313314'!EC15</f>
        <v>0.71269946132737072</v>
      </c>
      <c r="BO13" s="178">
        <f>'Populations3 4313314'!ED15/'Populations3 4313314'!EE15</f>
        <v>0.71262812575790457</v>
      </c>
      <c r="BP13" s="178">
        <f>'Populations3 4313314'!EF15/'Populations3 4313314'!EG15</f>
        <v>0.71176621708413612</v>
      </c>
      <c r="BQ13" s="178">
        <f>'Populations3 4313314'!EH15/'Populations3 4313314'!EI15</f>
        <v>0.71213041063332339</v>
      </c>
      <c r="BR13" s="178">
        <f>'Populations3 4313314'!EJ15/'Populations3 4313314'!EK15</f>
        <v>0.71323910117013567</v>
      </c>
      <c r="BS13" s="178">
        <f>'Populations3 4313314'!EL15/'Populations3 4313314'!EM15</f>
        <v>0.71590075455879265</v>
      </c>
      <c r="BT13" s="178">
        <f>'Populations3 4313314'!EN15/'Populations3 4313314'!EO15</f>
        <v>0.71676542531622389</v>
      </c>
      <c r="BU13" s="178">
        <f>'Populations3 4313314'!EP15/'Populations3 4313314'!EQ15</f>
        <v>0.71295690625081765</v>
      </c>
      <c r="BV13" s="178">
        <f>'Populations3 4313314'!ER15/'Populations3 4313314'!ES15</f>
        <v>0.70733997600292142</v>
      </c>
      <c r="BW13" s="178">
        <f>'Populations3 4313314'!ET15/'Populations3 4313314'!EU15</f>
        <v>0.70637104662536676</v>
      </c>
      <c r="BX13" s="178">
        <f>'Populations3 4313314'!EV15/'Populations3 4313314'!EW15</f>
        <v>0.70503764350375142</v>
      </c>
      <c r="BY13" s="178">
        <f>'Populations3 4313314'!EX15/'Populations3 4313314'!EY15</f>
        <v>0.70387145201714996</v>
      </c>
      <c r="BZ13" s="178">
        <f>'Populations3 4313314'!EZ15/'Populations3 4313314'!FA15</f>
        <v>0.70669213215596782</v>
      </c>
      <c r="CA13" s="178">
        <f>'Populations3 4313314'!FB15/'Populations3 4313314'!FC15</f>
        <v>0.70464129787656282</v>
      </c>
      <c r="CB13" s="178">
        <f>'Populations3 4313314'!FD15/'Populations3 4313314'!FE15</f>
        <v>0.70398068762987942</v>
      </c>
      <c r="CC13" s="178">
        <f>'Populations3 4313314'!FF15/'Populations3 4313314'!FG15</f>
        <v>0.70553511096597543</v>
      </c>
      <c r="CD13" s="178">
        <f>'Populations3 4313314'!FH15/'Populations3 4313314'!FI15</f>
        <v>0.70632668760009587</v>
      </c>
      <c r="CE13" s="178">
        <f>'Populations3 4313314'!FJ15/'Populations3 4313314'!FK15</f>
        <v>0.70905085089141007</v>
      </c>
      <c r="CF13" s="178">
        <f>'Populations3 4313314'!FL15/'Populations3 4313314'!FM15</f>
        <v>0.70798306048922321</v>
      </c>
      <c r="CG13" s="178">
        <f>'Populations3 4313314'!FN15/'Populations3 4313314'!FO15</f>
        <v>0.7064525901242048</v>
      </c>
      <c r="CH13" s="178">
        <f>'Populations3 4313314'!FP15/'Populations3 4313314'!FQ15</f>
        <v>0.70432653061224493</v>
      </c>
      <c r="CI13" s="178">
        <f>'Populations3 4313314'!FR15/'Populations3 4313314'!FS15</f>
        <v>0.70545422658716239</v>
      </c>
      <c r="CJ13" s="178">
        <f>'Populations3 4313314'!FT15/'Populations3 4313314'!FU15</f>
        <v>0.70632053335319755</v>
      </c>
      <c r="CK13" s="178">
        <f>'Populations3 4313314'!FV15/'Populations3 4313314'!FW15</f>
        <v>0.70764665883661992</v>
      </c>
      <c r="CL13" s="178">
        <f>'Populations3 4313314'!FX15/'Populations3 4313314'!FY15</f>
        <v>0.70967028375505392</v>
      </c>
      <c r="CM13" s="178">
        <f>'Populations3 4313314'!FZ15/'Populations3 4313314'!GA15</f>
        <v>0.70972798183254349</v>
      </c>
      <c r="CN13" s="178">
        <f>'Populations3 4313314'!GB15/'Populations3 4313314'!GC15</f>
        <v>0.70907516238787505</v>
      </c>
      <c r="CO13" s="178">
        <f>'Populations3 4313314'!GD15/'Populations3 4313314'!GE15</f>
        <v>0.70878199634859718</v>
      </c>
      <c r="CP13" s="178">
        <f>'Populations3 4313314'!GF15/'Populations3 4313314'!GG15</f>
        <v>0.71390304374369262</v>
      </c>
      <c r="CQ13" s="178">
        <f>'Populations3 4313314'!GH15/'Populations3 4313314'!GI15</f>
        <v>0.7185571903179877</v>
      </c>
      <c r="CR13" s="178">
        <f>'Populations3 4313314'!GJ15/'Populations3 4313314'!GK15</f>
        <v>0.71876756999887548</v>
      </c>
      <c r="CS13" s="178">
        <f>'Populations3 4313314'!GL15/'Populations3 4313314'!GM15</f>
        <v>0.71848441485721393</v>
      </c>
      <c r="CT13" s="178">
        <f>'Populations3 4313314'!GN15/'Populations3 4313314'!GO15</f>
        <v>0.71611161339063445</v>
      </c>
      <c r="CU13" s="178">
        <f>'Populations3 4313314'!GP15/'Populations3 4313314'!GQ15</f>
        <v>0.71916562889165625</v>
      </c>
      <c r="CV13" s="178">
        <f>'Populations3 4313314'!GR15/'Populations3 4313314'!GS15</f>
        <v>0.72035893453635569</v>
      </c>
      <c r="CW13" s="178">
        <f>'Populations3 4313314'!GT15/'Populations3 4313314'!GU15</f>
        <v>0.72085204544896808</v>
      </c>
      <c r="CX13" s="178">
        <f>'Populations3 4313314'!GV15/'Populations3 4313314'!GW15</f>
        <v>0.72263060365457066</v>
      </c>
      <c r="CY13" s="178">
        <f>'Populations3 4313314'!GX15/'Populations3 4313314'!GY15</f>
        <v>0.72289821651988317</v>
      </c>
    </row>
    <row r="14" spans="1:103" x14ac:dyDescent="0.25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f>'Populations3 4313314'!DT16/'Populations3 4313314'!DU16</f>
        <v>0.82711663706335115</v>
      </c>
      <c r="BK14" s="108">
        <f>'Populations3 4313314'!DV16/'Populations3 4313314'!DW16</f>
        <v>0.82694610778443112</v>
      </c>
      <c r="BL14" s="108">
        <f>'Populations3 4313314'!DX16/'Populations3 4313314'!DY16</f>
        <v>0.81180596142606665</v>
      </c>
      <c r="BM14" s="108">
        <f>'Populations3 4313314'!DZ16/'Populations3 4313314'!EA16</f>
        <v>0.81845062093435839</v>
      </c>
      <c r="BN14" s="108">
        <f>'Populations3 4313314'!EB16/'Populations3 4313314'!EC16</f>
        <v>0.82838479809976251</v>
      </c>
      <c r="BO14" s="108">
        <f>'Populations3 4313314'!ED16/'Populations3 4313314'!EE16</f>
        <v>0.82639296187683287</v>
      </c>
      <c r="BP14" s="108">
        <f>'Populations3 4313314'!EF16/'Populations3 4313314'!EG16</f>
        <v>0.82679929783499118</v>
      </c>
      <c r="BQ14" s="108">
        <f>'Populations3 4313314'!EH16/'Populations3 4313314'!EI16</f>
        <v>0.83235638921453692</v>
      </c>
      <c r="BR14" s="108">
        <f>'Populations3 4313314'!EJ16/'Populations3 4313314'!EK16</f>
        <v>0.83392018779342725</v>
      </c>
      <c r="BS14" s="108">
        <f>'Populations3 4313314'!EL16/'Populations3 4313314'!EM16</f>
        <v>0.83234597156398105</v>
      </c>
      <c r="BT14" s="108">
        <f>'Populations3 4313314'!EN16/'Populations3 4313314'!EO16</f>
        <v>0.83343248066627007</v>
      </c>
      <c r="BU14" s="108">
        <f>'Populations3 4313314'!EP16/'Populations3 4313314'!EQ16</f>
        <v>0.83333333333333337</v>
      </c>
      <c r="BV14" s="108">
        <f>'Populations3 4313314'!ER16/'Populations3 4313314'!ES16</f>
        <v>0.83076009501187653</v>
      </c>
      <c r="BW14" s="108">
        <f>'Populations3 4313314'!ET16/'Populations3 4313314'!EU16</f>
        <v>0.82134433962264153</v>
      </c>
      <c r="BX14" s="108">
        <f>'Populations3 4313314'!EV16/'Populations3 4313314'!EW16</f>
        <v>0.82485207100591718</v>
      </c>
      <c r="BY14" s="108">
        <f>'Populations3 4313314'!EX16/'Populations3 4313314'!EY16</f>
        <v>0.82096317280453257</v>
      </c>
      <c r="BZ14" s="108">
        <f>'Populations3 4313314'!EZ16/'Populations3 4313314'!FA16</f>
        <v>0.81503841931942922</v>
      </c>
      <c r="CA14" s="108">
        <f>'Populations3 4313314'!FB16/'Populations3 4313314'!FC16</f>
        <v>0.81532524807056228</v>
      </c>
      <c r="CB14" s="108">
        <f>'Populations3 4313314'!FD16/'Populations3 4313314'!FE16</f>
        <v>0.81716833890746932</v>
      </c>
      <c r="CC14" s="108">
        <f>'Populations3 4313314'!FF16/'Populations3 4313314'!FG16</f>
        <v>0.81190873678352815</v>
      </c>
      <c r="CD14" s="108">
        <f>'Populations3 4313314'!FH16/'Populations3 4313314'!FI16</f>
        <v>0.81274238227146811</v>
      </c>
      <c r="CE14" s="108">
        <f>'Populations3 4313314'!FJ16/'Populations3 4313314'!FK16</f>
        <v>0.81578947368421051</v>
      </c>
      <c r="CF14" s="108">
        <f>'Populations3 4313314'!FL16/'Populations3 4313314'!FM16</f>
        <v>0.81183098591549296</v>
      </c>
      <c r="CG14" s="108">
        <f>'Populations3 4313314'!FN16/'Populations3 4313314'!FO16</f>
        <v>0.81281618887015172</v>
      </c>
      <c r="CH14" s="108">
        <f>'Populations3 4313314'!FP16/'Populations3 4313314'!FQ16</f>
        <v>0.81042128603104213</v>
      </c>
      <c r="CI14" s="108">
        <f>'Populations3 4313314'!FR16/'Populations3 4313314'!FS16</f>
        <v>0.81677197013210801</v>
      </c>
      <c r="CJ14" s="108">
        <f>'Populations3 4313314'!FT16/'Populations3 4313314'!FU16</f>
        <v>0.81548974943052388</v>
      </c>
      <c r="CK14" s="108">
        <f>'Populations3 4313314'!FV16/'Populations3 4313314'!FW16</f>
        <v>0.81042128603104213</v>
      </c>
      <c r="CL14" s="108">
        <f>'Populations3 4313314'!FX16/'Populations3 4313314'!FY16</f>
        <v>0.80797304884896126</v>
      </c>
      <c r="CM14" s="108">
        <f>'Populations3 4313314'!FZ16/'Populations3 4313314'!GA16</f>
        <v>0.80303030303030298</v>
      </c>
      <c r="CN14" s="108">
        <f>'Populations3 4313314'!GB16/'Populations3 4313314'!GC16</f>
        <v>0.80550871275997749</v>
      </c>
      <c r="CO14" s="108">
        <f>'Populations3 4313314'!GD16/'Populations3 4313314'!GE16</f>
        <v>0.80414101846670394</v>
      </c>
      <c r="CP14" s="108">
        <f>'Populations3 4313314'!GF16/'Populations3 4313314'!GG16</f>
        <v>0.80882352941176472</v>
      </c>
      <c r="CQ14" s="108">
        <f>'Populations3 4313314'!GH16/'Populations3 4313314'!GI16</f>
        <v>0.81314285714285717</v>
      </c>
      <c r="CR14" s="108">
        <f>'Populations3 4313314'!GJ16/'Populations3 4313314'!GK16</f>
        <v>0.80597856739988716</v>
      </c>
      <c r="CS14" s="108">
        <f>'Populations3 4313314'!GL16/'Populations3 4313314'!GM16</f>
        <v>0.81447963800904977</v>
      </c>
      <c r="CT14" s="108">
        <f>'Populations3 4313314'!GN16/'Populations3 4313314'!GO16</f>
        <v>0.81895573212258799</v>
      </c>
      <c r="CU14" s="108">
        <f>'Populations3 4313314'!GP16/'Populations3 4313314'!GQ16</f>
        <v>0.81443880428652005</v>
      </c>
      <c r="CV14" s="108">
        <f>'Populations3 4313314'!GR16/'Populations3 4313314'!GS16</f>
        <v>0.81308929561841381</v>
      </c>
      <c r="CW14" s="108">
        <f>'Populations3 4313314'!GT16/'Populations3 4313314'!GU16</f>
        <v>0.81688596491228072</v>
      </c>
      <c r="CX14" s="108">
        <f>'Populations3 4313314'!GV16/'Populations3 4313314'!GW16</f>
        <v>0.81912004345464418</v>
      </c>
      <c r="CY14" s="108">
        <f>'Populations3 4313314'!GX16/'Populations3 4313314'!GY16</f>
        <v>0.82206598161168198</v>
      </c>
    </row>
    <row r="15" spans="1:103" x14ac:dyDescent="0.25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f>'Populations3 4313314'!DT17/'Populations3 4313314'!DU17</f>
        <v>0.7080451401528941</v>
      </c>
      <c r="BK15" s="108">
        <f>'Populations3 4313314'!DV17/'Populations3 4313314'!DW17</f>
        <v>0.71737536656891498</v>
      </c>
      <c r="BL15" s="108">
        <f>'Populations3 4313314'!DX17/'Populations3 4313314'!DY17</f>
        <v>0.71173469387755106</v>
      </c>
      <c r="BM15" s="108">
        <f>'Populations3 4313314'!DZ17/'Populations3 4313314'!EA17</f>
        <v>0.71082157075642416</v>
      </c>
      <c r="BN15" s="108">
        <f>'Populations3 4313314'!EB17/'Populations3 4313314'!EC17</f>
        <v>0.70961952620244073</v>
      </c>
      <c r="BO15" s="108">
        <f>'Populations3 4313314'!ED17/'Populations3 4313314'!EE17</f>
        <v>0.71027027027027023</v>
      </c>
      <c r="BP15" s="108">
        <f>'Populations3 4313314'!EF17/'Populations3 4313314'!EG17</f>
        <v>0.70603197674418605</v>
      </c>
      <c r="BQ15" s="108">
        <f>'Populations3 4313314'!EH17/'Populations3 4313314'!EI17</f>
        <v>0.71460176991150437</v>
      </c>
      <c r="BR15" s="108">
        <f>'Populations3 4313314'!EJ17/'Populations3 4313314'!EK17</f>
        <v>0.71245421245421248</v>
      </c>
      <c r="BS15" s="108">
        <f>'Populations3 4313314'!EL17/'Populations3 4313314'!EM17</f>
        <v>0.70972531551596141</v>
      </c>
      <c r="BT15" s="108">
        <f>'Populations3 4313314'!EN17/'Populations3 4313314'!EO17</f>
        <v>0.70682730923694781</v>
      </c>
      <c r="BU15" s="108">
        <f>'Populations3 4313314'!EP17/'Populations3 4313314'!EQ17</f>
        <v>0.71073776479181883</v>
      </c>
      <c r="BV15" s="108">
        <f>'Populations3 4313314'!ER17/'Populations3 4313314'!ES17</f>
        <v>0.70216606498194944</v>
      </c>
      <c r="BW15" s="108">
        <f>'Populations3 4313314'!ET17/'Populations3 4313314'!EU17</f>
        <v>0.69953720185119261</v>
      </c>
      <c r="BX15" s="108">
        <f>'Populations3 4313314'!EV17/'Populations3 4313314'!EW17</f>
        <v>0.70337790288529201</v>
      </c>
      <c r="BY15" s="108">
        <f>'Populations3 4313314'!EX17/'Populations3 4313314'!EY17</f>
        <v>0.70526682943843744</v>
      </c>
      <c r="BZ15" s="108">
        <f>'Populations3 4313314'!EZ17/'Populations3 4313314'!FA17</f>
        <v>0.70443016570848838</v>
      </c>
      <c r="CA15" s="108">
        <f>'Populations3 4313314'!FB17/'Populations3 4313314'!FC17</f>
        <v>0.70552763819095476</v>
      </c>
      <c r="CB15" s="108">
        <f>'Populations3 4313314'!FD17/'Populations3 4313314'!FE17</f>
        <v>0.70448548812664913</v>
      </c>
      <c r="CC15" s="108">
        <f>'Populations3 4313314'!FF17/'Populations3 4313314'!FG17</f>
        <v>0.70724445914654321</v>
      </c>
      <c r="CD15" s="108">
        <f>'Populations3 4313314'!FH17/'Populations3 4313314'!FI17</f>
        <v>0.70406125166444744</v>
      </c>
      <c r="CE15" s="108">
        <f>'Populations3 4313314'!FJ17/'Populations3 4313314'!FK17</f>
        <v>0.69760377995275058</v>
      </c>
      <c r="CF15" s="108">
        <f>'Populations3 4313314'!FL17/'Populations3 4313314'!FM17</f>
        <v>0.69758749575263335</v>
      </c>
      <c r="CG15" s="108">
        <f>'Populations3 4313314'!FN17/'Populations3 4313314'!FO17</f>
        <v>0.6960916442048517</v>
      </c>
      <c r="CH15" s="108">
        <f>'Populations3 4313314'!FP17/'Populations3 4313314'!FQ17</f>
        <v>0.69134971390104338</v>
      </c>
      <c r="CI15" s="108">
        <f>'Populations3 4313314'!FR17/'Populations3 4313314'!FS17</f>
        <v>0.69146005509641872</v>
      </c>
      <c r="CJ15" s="108">
        <f>'Populations3 4313314'!FT17/'Populations3 4313314'!FU17</f>
        <v>0.69033130493576744</v>
      </c>
      <c r="CK15" s="108">
        <f>'Populations3 4313314'!FV17/'Populations3 4313314'!FW17</f>
        <v>0.69199594731509628</v>
      </c>
      <c r="CL15" s="108">
        <f>'Populations3 4313314'!FX17/'Populations3 4313314'!FY17</f>
        <v>0.68564609614728944</v>
      </c>
      <c r="CM15" s="108">
        <f>'Populations3 4313314'!FZ17/'Populations3 4313314'!GA17</f>
        <v>0.68542024013722125</v>
      </c>
      <c r="CN15" s="108">
        <f>'Populations3 4313314'!GB17/'Populations3 4313314'!GC17</f>
        <v>0.68575370817523285</v>
      </c>
      <c r="CO15" s="108">
        <f>'Populations3 4313314'!GD17/'Populations3 4313314'!GE17</f>
        <v>0.68943661971830983</v>
      </c>
      <c r="CP15" s="108">
        <f>'Populations3 4313314'!GF17/'Populations3 4313314'!GG17</f>
        <v>0.6976173791170287</v>
      </c>
      <c r="CQ15" s="108">
        <f>'Populations3 4313314'!GH17/'Populations3 4313314'!GI17</f>
        <v>0.69992897727272729</v>
      </c>
      <c r="CR15" s="108">
        <f>'Populations3 4313314'!GJ17/'Populations3 4313314'!GK17</f>
        <v>0.70038910505836571</v>
      </c>
      <c r="CS15" s="108">
        <f>'Populations3 4313314'!GL17/'Populations3 4313314'!GM17</f>
        <v>0.69867904319885754</v>
      </c>
      <c r="CT15" s="108">
        <f>'Populations3 4313314'!GN17/'Populations3 4313314'!GO17</f>
        <v>0.69797225186766276</v>
      </c>
      <c r="CU15" s="108">
        <f>'Populations3 4313314'!GP17/'Populations3 4313314'!GQ17</f>
        <v>0.70431286549707606</v>
      </c>
      <c r="CV15" s="108">
        <f>'Populations3 4313314'!GR17/'Populations3 4313314'!GS17</f>
        <v>0.70959595959595956</v>
      </c>
      <c r="CW15" s="108">
        <f>'Populations3 4313314'!GT17/'Populations3 4313314'!GU17</f>
        <v>0.70702005730659023</v>
      </c>
      <c r="CX15" s="108">
        <f>'Populations3 4313314'!GV17/'Populations3 4313314'!GW17</f>
        <v>0.70731707317073167</v>
      </c>
      <c r="CY15" s="108">
        <f>'Populations3 4313314'!GX17/'Populations3 4313314'!GY17</f>
        <v>0.71274298056155505</v>
      </c>
    </row>
    <row r="16" spans="1:103" x14ac:dyDescent="0.25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f>'Populations3 4313314'!DT18/'Populations3 4313314'!DU18</f>
        <v>0.76447368421052631</v>
      </c>
      <c r="BK16" s="108">
        <f>'Populations3 4313314'!DV18/'Populations3 4313314'!DW18</f>
        <v>0.77165354330708658</v>
      </c>
      <c r="BL16" s="108">
        <f>'Populations3 4313314'!DX18/'Populations3 4313314'!DY18</f>
        <v>0.77213541666666663</v>
      </c>
      <c r="BM16" s="108">
        <f>'Populations3 4313314'!DZ18/'Populations3 4313314'!EA18</f>
        <v>0.79622132253711198</v>
      </c>
      <c r="BN16" s="108">
        <f>'Populations3 4313314'!EB18/'Populations3 4313314'!EC18</f>
        <v>0.81132075471698117</v>
      </c>
      <c r="BO16" s="108">
        <f>'Populations3 4313314'!ED18/'Populations3 4313314'!EE18</f>
        <v>0.85977337110481589</v>
      </c>
      <c r="BP16" s="108">
        <f>'Populations3 4313314'!EF18/'Populations3 4313314'!EG18</f>
        <v>0.8384831460674157</v>
      </c>
      <c r="BQ16" s="108">
        <f>'Populations3 4313314'!EH18/'Populations3 4313314'!EI18</f>
        <v>0.84916201117318435</v>
      </c>
      <c r="BR16" s="108">
        <f>'Populations3 4313314'!EJ18/'Populations3 4313314'!EK18</f>
        <v>0.85451977401129942</v>
      </c>
      <c r="BS16" s="108">
        <f>'Populations3 4313314'!EL18/'Populations3 4313314'!EM18</f>
        <v>0.84659913169319823</v>
      </c>
      <c r="BT16" s="108">
        <f>'Populations3 4313314'!EN18/'Populations3 4313314'!EO18</f>
        <v>0.83936324167872645</v>
      </c>
      <c r="BU16" s="108">
        <f>'Populations3 4313314'!EP18/'Populations3 4313314'!EQ18</f>
        <v>0.8152958152958153</v>
      </c>
      <c r="BV16" s="108">
        <f>'Populations3 4313314'!ER18/'Populations3 4313314'!ES18</f>
        <v>0.79885057471264365</v>
      </c>
      <c r="BW16" s="108">
        <f>'Populations3 4313314'!ET18/'Populations3 4313314'!EU18</f>
        <v>0.81140350877192979</v>
      </c>
      <c r="BX16" s="108">
        <f>'Populations3 4313314'!EV18/'Populations3 4313314'!EW18</f>
        <v>0.83183183183183185</v>
      </c>
      <c r="BY16" s="108">
        <f>'Populations3 4313314'!EX18/'Populations3 4313314'!EY18</f>
        <v>0.83</v>
      </c>
      <c r="BZ16" s="108">
        <f>'Populations3 4313314'!EZ18/'Populations3 4313314'!FA18</f>
        <v>0.83</v>
      </c>
      <c r="CA16" s="108">
        <f>'Populations3 4313314'!FB18/'Populations3 4313314'!FC18</f>
        <v>0.82244318181818177</v>
      </c>
      <c r="CB16" s="108">
        <f>'Populations3 4313314'!FD18/'Populations3 4313314'!FE18</f>
        <v>0.80689655172413788</v>
      </c>
      <c r="CC16" s="108">
        <f>'Populations3 4313314'!FF18/'Populations3 4313314'!FG18</f>
        <v>0.81615598885793872</v>
      </c>
      <c r="CD16" s="108">
        <f>'Populations3 4313314'!FH18/'Populations3 4313314'!FI18</f>
        <v>0.8124137931034483</v>
      </c>
      <c r="CE16" s="108">
        <f>'Populations3 4313314'!FJ18/'Populations3 4313314'!FK18</f>
        <v>0.80524861878453036</v>
      </c>
      <c r="CF16" s="108">
        <f>'Populations3 4313314'!FL18/'Populations3 4313314'!FM18</f>
        <v>0.79229711141678127</v>
      </c>
      <c r="CG16" s="108">
        <f>'Populations3 4313314'!FN18/'Populations3 4313314'!FO18</f>
        <v>0.78133333333333332</v>
      </c>
      <c r="CH16" s="108">
        <f>'Populations3 4313314'!FP18/'Populations3 4313314'!FQ18</f>
        <v>0.80859916782246877</v>
      </c>
      <c r="CI16" s="108">
        <f>'Populations3 4313314'!FR18/'Populations3 4313314'!FS18</f>
        <v>0.83772538141470176</v>
      </c>
      <c r="CJ16" s="108">
        <f>'Populations3 4313314'!FT18/'Populations3 4313314'!FU18</f>
        <v>0.82228116710875332</v>
      </c>
      <c r="CK16" s="108">
        <f>'Populations3 4313314'!FV18/'Populations3 4313314'!FW18</f>
        <v>0.83711615487316426</v>
      </c>
      <c r="CL16" s="108">
        <f>'Populations3 4313314'!FX18/'Populations3 4313314'!FY18</f>
        <v>0.83660130718954251</v>
      </c>
      <c r="CM16" s="108">
        <f>'Populations3 4313314'!FZ18/'Populations3 4313314'!GA18</f>
        <v>0.83355350066050193</v>
      </c>
      <c r="CN16" s="108">
        <f>'Populations3 4313314'!GB18/'Populations3 4313314'!GC18</f>
        <v>0.83641160949868076</v>
      </c>
      <c r="CO16" s="108">
        <f>'Populations3 4313314'!GD18/'Populations3 4313314'!GE18</f>
        <v>0.83711615487316426</v>
      </c>
      <c r="CP16" s="108">
        <f>'Populations3 4313314'!GF18/'Populations3 4313314'!GG18</f>
        <v>0.85382513661202186</v>
      </c>
      <c r="CQ16" s="108">
        <f>'Populations3 4313314'!GH18/'Populations3 4313314'!GI18</f>
        <v>0.85931034482758617</v>
      </c>
      <c r="CR16" s="108">
        <f>'Populations3 4313314'!GJ18/'Populations3 4313314'!GK18</f>
        <v>0.85656292286874158</v>
      </c>
      <c r="CS16" s="108">
        <f>'Populations3 4313314'!GL18/'Populations3 4313314'!GM18</f>
        <v>0.84543010752688175</v>
      </c>
      <c r="CT16" s="108">
        <f>'Populations3 4313314'!GN18/'Populations3 4313314'!GO18</f>
        <v>0.8405405405405405</v>
      </c>
      <c r="CU16" s="108">
        <f>'Populations3 4313314'!GP18/'Populations3 4313314'!GQ18</f>
        <v>0.82872928176795579</v>
      </c>
      <c r="CV16" s="108">
        <f>'Populations3 4313314'!GR18/'Populations3 4313314'!GS18</f>
        <v>0.84173669467787116</v>
      </c>
      <c r="CW16" s="108">
        <f>'Populations3 4313314'!GT18/'Populations3 4313314'!GU18</f>
        <v>0.82729805013927582</v>
      </c>
      <c r="CX16" s="108">
        <f>'Populations3 4313314'!GV18/'Populations3 4313314'!GW18</f>
        <v>0.81418439716312052</v>
      </c>
      <c r="CY16" s="108">
        <f>'Populations3 4313314'!GX18/'Populations3 4313314'!GY18</f>
        <v>0.81054131054131051</v>
      </c>
    </row>
    <row r="17" spans="1:103" x14ac:dyDescent="0.25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f>'Populations3 4313314'!DT19/'Populations3 4313314'!DU19</f>
        <v>0.79325935059597208</v>
      </c>
      <c r="BK17" s="108">
        <f>'Populations3 4313314'!DV19/'Populations3 4313314'!DW19</f>
        <v>0.79173419773095621</v>
      </c>
      <c r="BL17" s="108">
        <f>'Populations3 4313314'!DX19/'Populations3 4313314'!DY19</f>
        <v>0.79574293900941462</v>
      </c>
      <c r="BM17" s="108">
        <f>'Populations3 4313314'!DZ19/'Populations3 4313314'!EA19</f>
        <v>0.78910728910728911</v>
      </c>
      <c r="BN17" s="108">
        <f>'Populations3 4313314'!EB19/'Populations3 4313314'!EC19</f>
        <v>0.79048790487904874</v>
      </c>
      <c r="BO17" s="108">
        <f>'Populations3 4313314'!ED19/'Populations3 4313314'!EE19</f>
        <v>0.80613961312026916</v>
      </c>
      <c r="BP17" s="108">
        <f>'Populations3 4313314'!EF19/'Populations3 4313314'!EG19</f>
        <v>0.80712166172106825</v>
      </c>
      <c r="BQ17" s="108">
        <f>'Populations3 4313314'!EH19/'Populations3 4313314'!EI19</f>
        <v>0.80729613733905581</v>
      </c>
      <c r="BR17" s="108">
        <f>'Populations3 4313314'!EJ19/'Populations3 4313314'!EK19</f>
        <v>0.80868443680137581</v>
      </c>
      <c r="BS17" s="108">
        <f>'Populations3 4313314'!EL19/'Populations3 4313314'!EM19</f>
        <v>0.80128479657387586</v>
      </c>
      <c r="BT17" s="108">
        <f>'Populations3 4313314'!EN19/'Populations3 4313314'!EO19</f>
        <v>0.80120223271790469</v>
      </c>
      <c r="BU17" s="108">
        <f>'Populations3 4313314'!EP19/'Populations3 4313314'!EQ19</f>
        <v>0.79395248380129591</v>
      </c>
      <c r="BV17" s="108">
        <f>'Populations3 4313314'!ER19/'Populations3 4313314'!ES19</f>
        <v>0.79276595744680856</v>
      </c>
      <c r="BW17" s="108">
        <f>'Populations3 4313314'!ET19/'Populations3 4313314'!EU19</f>
        <v>0.79185900125891728</v>
      </c>
      <c r="BX17" s="108">
        <f>'Populations3 4313314'!EV19/'Populations3 4313314'!EW19</f>
        <v>0.79477764177886578</v>
      </c>
      <c r="BY17" s="108">
        <f>'Populations3 4313314'!EX19/'Populations3 4313314'!EY19</f>
        <v>0.79959266802443996</v>
      </c>
      <c r="BZ17" s="108">
        <f>'Populations3 4313314'!EZ19/'Populations3 4313314'!FA19</f>
        <v>0.79132901134521882</v>
      </c>
      <c r="CA17" s="108">
        <f>'Populations3 4313314'!FB19/'Populations3 4313314'!FC19</f>
        <v>0.79299234796616991</v>
      </c>
      <c r="CB17" s="108">
        <f>'Populations3 4313314'!FD19/'Populations3 4313314'!FE19</f>
        <v>0.78985801217038543</v>
      </c>
      <c r="CC17" s="108">
        <f>'Populations3 4313314'!FF19/'Populations3 4313314'!FG19</f>
        <v>0.78064260214200709</v>
      </c>
      <c r="CD17" s="108">
        <f>'Populations3 4313314'!FH19/'Populations3 4313314'!FI19</f>
        <v>0.78153601273378437</v>
      </c>
      <c r="CE17" s="108">
        <f>'Populations3 4313314'!FJ19/'Populations3 4313314'!FK19</f>
        <v>0.7807660961695192</v>
      </c>
      <c r="CF17" s="108">
        <f>'Populations3 4313314'!FL19/'Populations3 4313314'!FM19</f>
        <v>0.78612479474548436</v>
      </c>
      <c r="CG17" s="108">
        <f>'Populations3 4313314'!FN19/'Populations3 4313314'!FO19</f>
        <v>0.78659035159443991</v>
      </c>
      <c r="CH17" s="108">
        <f>'Populations3 4313314'!FP19/'Populations3 4313314'!FQ19</f>
        <v>0.79195732457940093</v>
      </c>
      <c r="CI17" s="108">
        <f>'Populations3 4313314'!FR19/'Populations3 4313314'!FS19</f>
        <v>0.80972338642078789</v>
      </c>
      <c r="CJ17" s="108">
        <f>'Populations3 4313314'!FT19/'Populations3 4313314'!FU19</f>
        <v>0.81512605042016806</v>
      </c>
      <c r="CK17" s="108">
        <f>'Populations3 4313314'!FV19/'Populations3 4313314'!FW19</f>
        <v>0.81738403677392391</v>
      </c>
      <c r="CL17" s="108">
        <f>'Populations3 4313314'!FX19/'Populations3 4313314'!FY19</f>
        <v>0.82517774989544124</v>
      </c>
      <c r="CM17" s="108">
        <f>'Populations3 4313314'!FZ19/'Populations3 4313314'!GA19</f>
        <v>0.82659932659932656</v>
      </c>
      <c r="CN17" s="108">
        <f>'Populations3 4313314'!GB19/'Populations3 4313314'!GC19</f>
        <v>0.82704535820262826</v>
      </c>
      <c r="CO17" s="108">
        <f>'Populations3 4313314'!GD19/'Populations3 4313314'!GE19</f>
        <v>0.82113821138211385</v>
      </c>
      <c r="CP17" s="108">
        <f>'Populations3 4313314'!GF19/'Populations3 4313314'!GG19</f>
        <v>0.83521248915871638</v>
      </c>
      <c r="CQ17" s="108">
        <f>'Populations3 4313314'!GH19/'Populations3 4313314'!GI19</f>
        <v>0.83333333333333337</v>
      </c>
      <c r="CR17" s="108">
        <f>'Populations3 4313314'!GJ19/'Populations3 4313314'!GK19</f>
        <v>0.82512953367875652</v>
      </c>
      <c r="CS17" s="108">
        <f>'Populations3 4313314'!GL19/'Populations3 4313314'!GM19</f>
        <v>0.82950108459869853</v>
      </c>
      <c r="CT17" s="108">
        <f>'Populations3 4313314'!GN19/'Populations3 4313314'!GO19</f>
        <v>0.83165719282903372</v>
      </c>
      <c r="CU17" s="108">
        <f>'Populations3 4313314'!GP19/'Populations3 4313314'!GQ19</f>
        <v>0.81870061457418786</v>
      </c>
      <c r="CV17" s="108">
        <f>'Populations3 4313314'!GR19/'Populations3 4313314'!GS19</f>
        <v>0.81709401709401708</v>
      </c>
      <c r="CW17" s="108">
        <f>'Populations3 4313314'!GT19/'Populations3 4313314'!GU19</f>
        <v>0.84304347826086956</v>
      </c>
      <c r="CX17" s="108">
        <f>'Populations3 4313314'!GV19/'Populations3 4313314'!GW19</f>
        <v>0.85574354407836151</v>
      </c>
      <c r="CY17" s="108">
        <f>'Populations3 4313314'!GX19/'Populations3 4313314'!GY19</f>
        <v>0.85523978685612789</v>
      </c>
    </row>
    <row r="18" spans="1:103" x14ac:dyDescent="0.25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f>'Populations3 4313314'!DT20/'Populations3 4313314'!DU20</f>
        <v>0.69787985865724378</v>
      </c>
      <c r="BK18" s="108">
        <f>'Populations3 4313314'!DV20/'Populations3 4313314'!DW20</f>
        <v>0.6964285714285714</v>
      </c>
      <c r="BL18" s="108">
        <f>'Populations3 4313314'!DX20/'Populations3 4313314'!DY20</f>
        <v>0.69009009009009004</v>
      </c>
      <c r="BM18" s="108">
        <f>'Populations3 4313314'!DZ20/'Populations3 4313314'!EA20</f>
        <v>0.67863247863247866</v>
      </c>
      <c r="BN18" s="108">
        <f>'Populations3 4313314'!EB20/'Populations3 4313314'!EC20</f>
        <v>0.7142857142857143</v>
      </c>
      <c r="BO18" s="108">
        <f>'Populations3 4313314'!ED20/'Populations3 4313314'!EE20</f>
        <v>0.7332155477031802</v>
      </c>
      <c r="BP18" s="108">
        <f>'Populations3 4313314'!EF20/'Populations3 4313314'!EG20</f>
        <v>0.73426573426573427</v>
      </c>
      <c r="BQ18" s="108">
        <f>'Populations3 4313314'!EH20/'Populations3 4313314'!EI20</f>
        <v>0.74137931034482762</v>
      </c>
      <c r="BR18" s="108">
        <f>'Populations3 4313314'!EJ20/'Populations3 4313314'!EK20</f>
        <v>0.73391304347826092</v>
      </c>
      <c r="BS18" s="108">
        <f>'Populations3 4313314'!EL20/'Populations3 4313314'!EM20</f>
        <v>0.74535315985130113</v>
      </c>
      <c r="BT18" s="108">
        <f>'Populations3 4313314'!EN20/'Populations3 4313314'!EO20</f>
        <v>0.73201438848920863</v>
      </c>
      <c r="BU18" s="108">
        <f>'Populations3 4313314'!EP20/'Populations3 4313314'!EQ20</f>
        <v>0.72458410351201474</v>
      </c>
      <c r="BV18" s="108">
        <f>'Populations3 4313314'!ER20/'Populations3 4313314'!ES20</f>
        <v>0.72499999999999998</v>
      </c>
      <c r="BW18" s="108">
        <f>'Populations3 4313314'!ET20/'Populations3 4313314'!EU20</f>
        <v>0.72945205479452058</v>
      </c>
      <c r="BX18" s="108">
        <f>'Populations3 4313314'!EV20/'Populations3 4313314'!EW20</f>
        <v>0.72156196943972839</v>
      </c>
      <c r="BY18" s="108">
        <f>'Populations3 4313314'!EX20/'Populations3 4313314'!EY20</f>
        <v>0.7303370786516854</v>
      </c>
      <c r="BZ18" s="108">
        <f>'Populations3 4313314'!EZ20/'Populations3 4313314'!FA20</f>
        <v>0.74198473282442745</v>
      </c>
      <c r="CA18" s="108">
        <f>'Populations3 4313314'!FB20/'Populations3 4313314'!FC20</f>
        <v>0.73773006134969321</v>
      </c>
      <c r="CB18" s="108">
        <f>'Populations3 4313314'!FD20/'Populations3 4313314'!FE20</f>
        <v>0.73867069486404835</v>
      </c>
      <c r="CC18" s="108">
        <f>'Populations3 4313314'!FF20/'Populations3 4313314'!FG20</f>
        <v>0.71599402092675635</v>
      </c>
      <c r="CD18" s="108">
        <f>'Populations3 4313314'!FH20/'Populations3 4313314'!FI20</f>
        <v>0.70642201834862384</v>
      </c>
      <c r="CE18" s="108">
        <f>'Populations3 4313314'!FJ20/'Populations3 4313314'!FK20</f>
        <v>0.70962732919254656</v>
      </c>
      <c r="CF18" s="108">
        <f>'Populations3 4313314'!FL20/'Populations3 4313314'!FM20</f>
        <v>0.72685185185185186</v>
      </c>
      <c r="CG18" s="108">
        <f>'Populations3 4313314'!FN20/'Populations3 4313314'!FO20</f>
        <v>0.72067901234567899</v>
      </c>
      <c r="CH18" s="108">
        <f>'Populations3 4313314'!FP20/'Populations3 4313314'!FQ20</f>
        <v>0.71879699248120299</v>
      </c>
      <c r="CI18" s="108">
        <f>'Populations3 4313314'!FR20/'Populations3 4313314'!FS20</f>
        <v>0.70612244897959187</v>
      </c>
      <c r="CJ18" s="108">
        <f>'Populations3 4313314'!FT20/'Populations3 4313314'!FU20</f>
        <v>0.70517928286852594</v>
      </c>
      <c r="CK18" s="108">
        <f>'Populations3 4313314'!FV20/'Populations3 4313314'!FW20</f>
        <v>0.70731707317073167</v>
      </c>
      <c r="CL18" s="108">
        <f>'Populations3 4313314'!FX20/'Populations3 4313314'!FY20</f>
        <v>0.70052083333333337</v>
      </c>
      <c r="CM18" s="108">
        <f>'Populations3 4313314'!FZ20/'Populations3 4313314'!GA20</f>
        <v>0.69167803547066853</v>
      </c>
      <c r="CN18" s="108">
        <f>'Populations3 4313314'!GB20/'Populations3 4313314'!GC20</f>
        <v>0.6831955922865014</v>
      </c>
      <c r="CO18" s="108">
        <f>'Populations3 4313314'!GD20/'Populations3 4313314'!GE20</f>
        <v>0.68457300275482091</v>
      </c>
      <c r="CP18" s="108">
        <f>'Populations3 4313314'!GF20/'Populations3 4313314'!GG20</f>
        <v>0.67318435754189943</v>
      </c>
      <c r="CQ18" s="108">
        <f>'Populations3 4313314'!GH20/'Populations3 4313314'!GI20</f>
        <v>0.67482014388489209</v>
      </c>
      <c r="CR18" s="108">
        <f>'Populations3 4313314'!GJ20/'Populations3 4313314'!GK20</f>
        <v>0.67836257309941517</v>
      </c>
      <c r="CS18" s="108">
        <f>'Populations3 4313314'!GL20/'Populations3 4313314'!GM20</f>
        <v>0.66857962697274032</v>
      </c>
      <c r="CT18" s="108">
        <f>'Populations3 4313314'!GN20/'Populations3 4313314'!GO20</f>
        <v>0.65767045454545459</v>
      </c>
      <c r="CU18" s="108">
        <f>'Populations3 4313314'!GP20/'Populations3 4313314'!GQ20</f>
        <v>0.64844903988183156</v>
      </c>
      <c r="CV18" s="108">
        <f>'Populations3 4313314'!GR20/'Populations3 4313314'!GS20</f>
        <v>0.64739884393063585</v>
      </c>
      <c r="CW18" s="108">
        <f>'Populations3 4313314'!GT20/'Populations3 4313314'!GU20</f>
        <v>0.64888888888888885</v>
      </c>
      <c r="CX18" s="108">
        <f>'Populations3 4313314'!GV20/'Populations3 4313314'!GW20</f>
        <v>0.68208955223880596</v>
      </c>
      <c r="CY18" s="108">
        <f>'Populations3 4313314'!GX20/'Populations3 4313314'!GY20</f>
        <v>0.68222891566265065</v>
      </c>
    </row>
    <row r="19" spans="1:103" x14ac:dyDescent="0.25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f>'Populations3 4313314'!DT21/'Populations3 4313314'!DU21</f>
        <v>0.76943699731903481</v>
      </c>
      <c r="BK19" s="108">
        <f>'Populations3 4313314'!DV21/'Populations3 4313314'!DW21</f>
        <v>0.76439089692101736</v>
      </c>
      <c r="BL19" s="108">
        <f>'Populations3 4313314'!DX21/'Populations3 4313314'!DY21</f>
        <v>0.76455026455026454</v>
      </c>
      <c r="BM19" s="108">
        <f>'Populations3 4313314'!DZ21/'Populations3 4313314'!EA21</f>
        <v>0.76370757180156656</v>
      </c>
      <c r="BN19" s="108">
        <f>'Populations3 4313314'!EB21/'Populations3 4313314'!EC21</f>
        <v>0.75328083989501315</v>
      </c>
      <c r="BO19" s="108">
        <f>'Populations3 4313314'!ED21/'Populations3 4313314'!EE21</f>
        <v>0.75983717774762549</v>
      </c>
      <c r="BP19" s="108">
        <f>'Populations3 4313314'!EF21/'Populations3 4313314'!EG21</f>
        <v>0.76933514246947088</v>
      </c>
      <c r="BQ19" s="108">
        <f>'Populations3 4313314'!EH21/'Populations3 4313314'!EI21</f>
        <v>0.77885952712100137</v>
      </c>
      <c r="BR19" s="108">
        <f>'Populations3 4313314'!EJ21/'Populations3 4313314'!EK21</f>
        <v>0.78723404255319152</v>
      </c>
      <c r="BS19" s="108">
        <f>'Populations3 4313314'!EL21/'Populations3 4313314'!EM21</f>
        <v>0.79250720461095103</v>
      </c>
      <c r="BT19" s="108">
        <f>'Populations3 4313314'!EN21/'Populations3 4313314'!EO21</f>
        <v>0.79446064139941686</v>
      </c>
      <c r="BU19" s="108">
        <f>'Populations3 4313314'!EP21/'Populations3 4313314'!EQ21</f>
        <v>0.78602620087336239</v>
      </c>
      <c r="BV19" s="108">
        <f>'Populations3 4313314'!ER21/'Populations3 4313314'!ES21</f>
        <v>0.77533039647577096</v>
      </c>
      <c r="BW19" s="108">
        <f>'Populations3 4313314'!ET21/'Populations3 4313314'!EU21</f>
        <v>0.77664233576642339</v>
      </c>
      <c r="BX19" s="108">
        <f>'Populations3 4313314'!EV21/'Populations3 4313314'!EW21</f>
        <v>0.76453900709219857</v>
      </c>
      <c r="BY19" s="108">
        <f>'Populations3 4313314'!EX21/'Populations3 4313314'!EY21</f>
        <v>0.77154582763337898</v>
      </c>
      <c r="BZ19" s="108">
        <f>'Populations3 4313314'!EZ21/'Populations3 4313314'!FA21</f>
        <v>0.7698519515477793</v>
      </c>
      <c r="CA19" s="108">
        <f>'Populations3 4313314'!FB21/'Populations3 4313314'!FC21</f>
        <v>0.76502732240437155</v>
      </c>
      <c r="CB19" s="108">
        <f>'Populations3 4313314'!FD21/'Populations3 4313314'!FE21</f>
        <v>0.76923076923076927</v>
      </c>
      <c r="CC19" s="108">
        <f>'Populations3 4313314'!FF21/'Populations3 4313314'!FG21</f>
        <v>0.77130681818181823</v>
      </c>
      <c r="CD19" s="108">
        <f>'Populations3 4313314'!FH21/'Populations3 4313314'!FI21</f>
        <v>0.76190476190476186</v>
      </c>
      <c r="CE19" s="108">
        <f>'Populations3 4313314'!FJ21/'Populations3 4313314'!FK21</f>
        <v>0.7649572649572649</v>
      </c>
      <c r="CF19" s="108">
        <f>'Populations3 4313314'!FL21/'Populations3 4313314'!FM21</f>
        <v>0.77731092436974791</v>
      </c>
      <c r="CG19" s="108">
        <f>'Populations3 4313314'!FN21/'Populations3 4313314'!FO21</f>
        <v>0.77304964539007093</v>
      </c>
      <c r="CH19" s="108">
        <f>'Populations3 4313314'!FP21/'Populations3 4313314'!FQ21</f>
        <v>0.77042253521126758</v>
      </c>
      <c r="CI19" s="108">
        <f>'Populations3 4313314'!FR21/'Populations3 4313314'!FS21</f>
        <v>0.77840909090909094</v>
      </c>
      <c r="CJ19" s="108">
        <f>'Populations3 4313314'!FT21/'Populations3 4313314'!FU21</f>
        <v>0.78242074927953886</v>
      </c>
      <c r="CK19" s="108">
        <f>'Populations3 4313314'!FV21/'Populations3 4313314'!FW21</f>
        <v>0.78138222849083216</v>
      </c>
      <c r="CL19" s="108">
        <f>'Populations3 4313314'!FX21/'Populations3 4313314'!FY21</f>
        <v>0.76859504132231404</v>
      </c>
      <c r="CM19" s="108">
        <f>'Populations3 4313314'!FZ21/'Populations3 4313314'!GA21</f>
        <v>0.75344352617079891</v>
      </c>
      <c r="CN19" s="108">
        <f>'Populations3 4313314'!GB21/'Populations3 4313314'!GC21</f>
        <v>0.75238095238095237</v>
      </c>
      <c r="CO19" s="108">
        <f>'Populations3 4313314'!GD21/'Populations3 4313314'!GE21</f>
        <v>0.75923392612859097</v>
      </c>
      <c r="CP19" s="108">
        <f>'Populations3 4313314'!GF21/'Populations3 4313314'!GG21</f>
        <v>0.77507163323782235</v>
      </c>
      <c r="CQ19" s="108">
        <f>'Populations3 4313314'!GH21/'Populations3 4313314'!GI21</f>
        <v>0.80428571428571427</v>
      </c>
      <c r="CR19" s="108">
        <f>'Populations3 4313314'!GJ21/'Populations3 4313314'!GK21</f>
        <v>0.80519480519480524</v>
      </c>
      <c r="CS19" s="108">
        <f>'Populations3 4313314'!GL21/'Populations3 4313314'!GM21</f>
        <v>0.80696661828737304</v>
      </c>
      <c r="CT19" s="108">
        <f>'Populations3 4313314'!GN21/'Populations3 4313314'!GO21</f>
        <v>0.81329561527581329</v>
      </c>
      <c r="CU19" s="108">
        <f>'Populations3 4313314'!GP21/'Populations3 4313314'!GQ21</f>
        <v>0.82014388489208634</v>
      </c>
      <c r="CV19" s="108">
        <f>'Populations3 4313314'!GR21/'Populations3 4313314'!GS21</f>
        <v>0.81115879828326176</v>
      </c>
      <c r="CW19" s="108">
        <f>'Populations3 4313314'!GT21/'Populations3 4313314'!GU21</f>
        <v>0.82448377581120946</v>
      </c>
      <c r="CX19" s="108">
        <f>'Populations3 4313314'!GV21/'Populations3 4313314'!GW21</f>
        <v>0.81751824817518248</v>
      </c>
      <c r="CY19" s="108">
        <f>'Populations3 4313314'!GX21/'Populations3 4313314'!GY21</f>
        <v>0.81222707423580787</v>
      </c>
    </row>
    <row r="20" spans="1:103" x14ac:dyDescent="0.25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f>'Populations3 4313314'!DT22/'Populations3 4313314'!DU22</f>
        <v>0.79652173913043478</v>
      </c>
      <c r="BK20" s="108">
        <f>'Populations3 4313314'!DV22/'Populations3 4313314'!DW22</f>
        <v>0.79681978798586572</v>
      </c>
      <c r="BL20" s="108">
        <f>'Populations3 4313314'!DX22/'Populations3 4313314'!DY22</f>
        <v>0.79509632224168125</v>
      </c>
      <c r="BM20" s="108">
        <f>'Populations3 4313314'!DZ22/'Populations3 4313314'!EA22</f>
        <v>0.78970331588132636</v>
      </c>
      <c r="BN20" s="108">
        <f>'Populations3 4313314'!EB22/'Populations3 4313314'!EC22</f>
        <v>0.79737991266375541</v>
      </c>
      <c r="BO20" s="108">
        <f>'Populations3 4313314'!ED22/'Populations3 4313314'!EE22</f>
        <v>0.80234657039711188</v>
      </c>
      <c r="BP20" s="108">
        <f>'Populations3 4313314'!EF22/'Populations3 4313314'!EG22</f>
        <v>0.79132791327913277</v>
      </c>
      <c r="BQ20" s="108">
        <f>'Populations3 4313314'!EH22/'Populations3 4313314'!EI22</f>
        <v>0.79710144927536231</v>
      </c>
      <c r="BR20" s="108">
        <f>'Populations3 4313314'!EJ22/'Populations3 4313314'!EK22</f>
        <v>0.80145058930190394</v>
      </c>
      <c r="BS20" s="108">
        <f>'Populations3 4313314'!EL22/'Populations3 4313314'!EM22</f>
        <v>0.80036798528058872</v>
      </c>
      <c r="BT20" s="108">
        <f>'Populations3 4313314'!EN22/'Populations3 4313314'!EO22</f>
        <v>0.79368029739776946</v>
      </c>
      <c r="BU20" s="108">
        <f>'Populations3 4313314'!EP22/'Populations3 4313314'!EQ22</f>
        <v>0.79797047970479706</v>
      </c>
      <c r="BV20" s="108">
        <f>'Populations3 4313314'!ER22/'Populations3 4313314'!ES22</f>
        <v>0.79071883530482256</v>
      </c>
      <c r="BW20" s="108">
        <f>'Populations3 4313314'!ET22/'Populations3 4313314'!EU22</f>
        <v>0.7960893854748603</v>
      </c>
      <c r="BX20" s="108">
        <f>'Populations3 4313314'!EV22/'Populations3 4313314'!EW22</f>
        <v>0.79189686924493552</v>
      </c>
      <c r="BY20" s="108">
        <f>'Populations3 4313314'!EX22/'Populations3 4313314'!EY22</f>
        <v>0.80054644808743169</v>
      </c>
      <c r="BZ20" s="108">
        <f>'Populations3 4313314'!EZ22/'Populations3 4313314'!FA22</f>
        <v>0.79654859218891916</v>
      </c>
      <c r="CA20" s="108">
        <f>'Populations3 4313314'!FB22/'Populations3 4313314'!FC22</f>
        <v>0.79440937781785392</v>
      </c>
      <c r="CB20" s="108">
        <f>'Populations3 4313314'!FD22/'Populations3 4313314'!FE22</f>
        <v>0.79521276595744683</v>
      </c>
      <c r="CC20" s="108">
        <f>'Populations3 4313314'!FF22/'Populations3 4313314'!FG22</f>
        <v>0.79448398576512458</v>
      </c>
      <c r="CD20" s="108">
        <f>'Populations3 4313314'!FH22/'Populations3 4313314'!FI22</f>
        <v>0.79331574318381703</v>
      </c>
      <c r="CE20" s="108">
        <f>'Populations3 4313314'!FJ22/'Populations3 4313314'!FK22</f>
        <v>0.78984861976847731</v>
      </c>
      <c r="CF20" s="108">
        <f>'Populations3 4313314'!FL22/'Populations3 4313314'!FM22</f>
        <v>0.78596491228070176</v>
      </c>
      <c r="CG20" s="108">
        <f>'Populations3 4313314'!FN22/'Populations3 4313314'!FO22</f>
        <v>0.78402107111501318</v>
      </c>
      <c r="CH20" s="108">
        <f>'Populations3 4313314'!FP22/'Populations3 4313314'!FQ22</f>
        <v>0.79148181011535046</v>
      </c>
      <c r="CI20" s="108">
        <f>'Populations3 4313314'!FR22/'Populations3 4313314'!FS22</f>
        <v>0.79359430604982206</v>
      </c>
      <c r="CJ20" s="108">
        <f>'Populations3 4313314'!FT22/'Populations3 4313314'!FU22</f>
        <v>0.79982206405693945</v>
      </c>
      <c r="CK20" s="108">
        <f>'Populations3 4313314'!FV22/'Populations3 4313314'!FW22</f>
        <v>0.7991071428571429</v>
      </c>
      <c r="CL20" s="108">
        <f>'Populations3 4313314'!FX22/'Populations3 4313314'!FY22</f>
        <v>0.78366247755834828</v>
      </c>
      <c r="CM20" s="108">
        <f>'Populations3 4313314'!FZ22/'Populations3 4313314'!GA22</f>
        <v>0.7719928186714542</v>
      </c>
      <c r="CN20" s="108">
        <f>'Populations3 4313314'!GB22/'Populations3 4313314'!GC22</f>
        <v>0.77462289263531503</v>
      </c>
      <c r="CO20" s="108">
        <f>'Populations3 4313314'!GD22/'Populations3 4313314'!GE22</f>
        <v>0.77718360071301251</v>
      </c>
      <c r="CP20" s="108">
        <f>'Populations3 4313314'!GF22/'Populations3 4313314'!GG22</f>
        <v>0.7768817204301075</v>
      </c>
      <c r="CQ20" s="108">
        <f>'Populations3 4313314'!GH22/'Populations3 4313314'!GI22</f>
        <v>0.77329749103942658</v>
      </c>
      <c r="CR20" s="108">
        <f>'Populations3 4313314'!GJ22/'Populations3 4313314'!GK22</f>
        <v>0.77857142857142858</v>
      </c>
      <c r="CS20" s="108">
        <f>'Populations3 4313314'!GL22/'Populations3 4313314'!GM22</f>
        <v>0.77716894977168949</v>
      </c>
      <c r="CT20" s="108">
        <f>'Populations3 4313314'!GN22/'Populations3 4313314'!GO22</f>
        <v>0.77889908256880735</v>
      </c>
      <c r="CU20" s="108">
        <f>'Populations3 4313314'!GP22/'Populations3 4313314'!GQ22</f>
        <v>0.78104875804967799</v>
      </c>
      <c r="CV20" s="108">
        <f>'Populations3 4313314'!GR22/'Populations3 4313314'!GS22</f>
        <v>0.78525345622119813</v>
      </c>
      <c r="CW20" s="108">
        <f>'Populations3 4313314'!GT22/'Populations3 4313314'!GU22</f>
        <v>0.78865507776761212</v>
      </c>
      <c r="CX20" s="108">
        <f>'Populations3 4313314'!GV22/'Populations3 4313314'!GW22</f>
        <v>0.79665738161559885</v>
      </c>
      <c r="CY20" s="108">
        <f>'Populations3 4313314'!GX22/'Populations3 4313314'!GY22</f>
        <v>0.8</v>
      </c>
    </row>
    <row r="21" spans="1:103" x14ac:dyDescent="0.25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f>'Populations3 4313314'!DT23/'Populations3 4313314'!DU23</f>
        <v>0.77654458009618943</v>
      </c>
      <c r="BK21" s="108">
        <f>'Populations3 4313314'!DV23/'Populations3 4313314'!DW23</f>
        <v>0.7734026745913819</v>
      </c>
      <c r="BL21" s="108">
        <f>'Populations3 4313314'!DX23/'Populations3 4313314'!DY23</f>
        <v>0.77624206200971235</v>
      </c>
      <c r="BM21" s="108">
        <f>'Populations3 4313314'!DZ23/'Populations3 4313314'!EA23</f>
        <v>0.78114478114478114</v>
      </c>
      <c r="BN21" s="108">
        <f>'Populations3 4313314'!EB23/'Populations3 4313314'!EC23</f>
        <v>0.78459778879146014</v>
      </c>
      <c r="BO21" s="108">
        <f>'Populations3 4313314'!ED23/'Populations3 4313314'!EE23</f>
        <v>0.7853323147440795</v>
      </c>
      <c r="BP21" s="108">
        <f>'Populations3 4313314'!EF23/'Populations3 4313314'!EG23</f>
        <v>0.79422100741897694</v>
      </c>
      <c r="BQ21" s="108">
        <f>'Populations3 4313314'!EH23/'Populations3 4313314'!EI23</f>
        <v>0.79741379310344829</v>
      </c>
      <c r="BR21" s="108">
        <f>'Populations3 4313314'!EJ23/'Populations3 4313314'!EK23</f>
        <v>0.79034810126582278</v>
      </c>
      <c r="BS21" s="108">
        <f>'Populations3 4313314'!EL23/'Populations3 4313314'!EM23</f>
        <v>0.79103282626100879</v>
      </c>
      <c r="BT21" s="108">
        <f>'Populations3 4313314'!EN23/'Populations3 4313314'!EO23</f>
        <v>0.79297820823244547</v>
      </c>
      <c r="BU21" s="108">
        <f>'Populations3 4313314'!EP23/'Populations3 4313314'!EQ23</f>
        <v>0.7853130016051364</v>
      </c>
      <c r="BV21" s="108">
        <f>'Populations3 4313314'!ER23/'Populations3 4313314'!ES23</f>
        <v>0.77600979192166464</v>
      </c>
      <c r="BW21" s="108">
        <f>'Populations3 4313314'!ET23/'Populations3 4313314'!EU23</f>
        <v>0.77660866046135169</v>
      </c>
      <c r="BX21" s="108">
        <f>'Populations3 4313314'!EV23/'Populations3 4313314'!EW23</f>
        <v>0.7675070028011205</v>
      </c>
      <c r="BY21" s="108">
        <f>'Populations3 4313314'!EX23/'Populations3 4313314'!EY23</f>
        <v>0.77353288696337141</v>
      </c>
      <c r="BZ21" s="108">
        <f>'Populations3 4313314'!EZ23/'Populations3 4313314'!FA23</f>
        <v>0.77172653534183078</v>
      </c>
      <c r="CA21" s="108">
        <f>'Populations3 4313314'!FB23/'Populations3 4313314'!FC23</f>
        <v>0.76262626262626265</v>
      </c>
      <c r="CB21" s="108">
        <f>'Populations3 4313314'!FD23/'Populations3 4313314'!FE23</f>
        <v>0.76258714175058095</v>
      </c>
      <c r="CC21" s="108">
        <f>'Populations3 4313314'!FF23/'Populations3 4313314'!FG23</f>
        <v>0.76598217745060049</v>
      </c>
      <c r="CD21" s="108">
        <f>'Populations3 4313314'!FH23/'Populations3 4313314'!FI23</f>
        <v>0.75606891151135469</v>
      </c>
      <c r="CE21" s="108">
        <f>'Populations3 4313314'!FJ23/'Populations3 4313314'!FK23</f>
        <v>0.7569909413154785</v>
      </c>
      <c r="CF21" s="108">
        <f>'Populations3 4313314'!FL23/'Populations3 4313314'!FM23</f>
        <v>0.76365795724465557</v>
      </c>
      <c r="CG21" s="108">
        <f>'Populations3 4313314'!FN23/'Populations3 4313314'!FO23</f>
        <v>0.76533864541832675</v>
      </c>
      <c r="CH21" s="108">
        <f>'Populations3 4313314'!FP23/'Populations3 4313314'!FQ23</f>
        <v>0.76175298804780878</v>
      </c>
      <c r="CI21" s="108">
        <f>'Populations3 4313314'!FR23/'Populations3 4313314'!FS23</f>
        <v>0.75770750988142288</v>
      </c>
      <c r="CJ21" s="108">
        <f>'Populations3 4313314'!FT23/'Populations3 4313314'!FU23</f>
        <v>0.75891807134457079</v>
      </c>
      <c r="CK21" s="108">
        <f>'Populations3 4313314'!FV23/'Populations3 4313314'!FW23</f>
        <v>0.77269200930954229</v>
      </c>
      <c r="CL21" s="108">
        <f>'Populations3 4313314'!FX23/'Populations3 4313314'!FY23</f>
        <v>0.77325581395348841</v>
      </c>
      <c r="CM21" s="108">
        <f>'Populations3 4313314'!FZ23/'Populations3 4313314'!GA23</f>
        <v>0.76836377769141084</v>
      </c>
      <c r="CN21" s="108">
        <f>'Populations3 4313314'!GB23/'Populations3 4313314'!GC23</f>
        <v>0.76980101443620752</v>
      </c>
      <c r="CO21" s="108">
        <f>'Populations3 4313314'!GD23/'Populations3 4313314'!GE23</f>
        <v>0.76175670423630004</v>
      </c>
      <c r="CP21" s="108">
        <f>'Populations3 4313314'!GF23/'Populations3 4313314'!GG23</f>
        <v>0.7567567567567568</v>
      </c>
      <c r="CQ21" s="108">
        <f>'Populations3 4313314'!GH23/'Populations3 4313314'!GI23</f>
        <v>0.75880971025841815</v>
      </c>
      <c r="CR21" s="108">
        <f>'Populations3 4313314'!GJ23/'Populations3 4313314'!GK23</f>
        <v>0.76</v>
      </c>
      <c r="CS21" s="108">
        <f>'Populations3 4313314'!GL23/'Populations3 4313314'!GM23</f>
        <v>0.75655577299412913</v>
      </c>
      <c r="CT21" s="108">
        <f>'Populations3 4313314'!GN23/'Populations3 4313314'!GO23</f>
        <v>0.75333857030636298</v>
      </c>
      <c r="CU21" s="108">
        <f>'Populations3 4313314'!GP23/'Populations3 4313314'!GQ23</f>
        <v>0.75410476935105553</v>
      </c>
      <c r="CV21" s="108">
        <f>'Populations3 4313314'!GR23/'Populations3 4313314'!GS23</f>
        <v>0.75191131498470953</v>
      </c>
      <c r="CW21" s="108">
        <f>'Populations3 4313314'!GT23/'Populations3 4313314'!GU23</f>
        <v>0.75471698113207553</v>
      </c>
      <c r="CX21" s="108">
        <f>'Populations3 4313314'!GV23/'Populations3 4313314'!GW23</f>
        <v>0.7619760479041916</v>
      </c>
      <c r="CY21" s="108">
        <f>'Populations3 4313314'!GX23/'Populations3 4313314'!GY23</f>
        <v>0.76086149275900483</v>
      </c>
    </row>
    <row r="22" spans="1:103" x14ac:dyDescent="0.25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f>'Populations3 4313314'!DT24/'Populations3 4313314'!DU24</f>
        <v>0.79829545454545459</v>
      </c>
      <c r="BK22" s="108">
        <f>'Populations3 4313314'!DV24/'Populations3 4313314'!DW24</f>
        <v>0.79655009451795844</v>
      </c>
      <c r="BL22" s="108">
        <f>'Populations3 4313314'!DX24/'Populations3 4313314'!DY24</f>
        <v>0.79285210439689635</v>
      </c>
      <c r="BM22" s="108">
        <f>'Populations3 4313314'!DZ24/'Populations3 4313314'!EA24</f>
        <v>0.79518640868334123</v>
      </c>
      <c r="BN22" s="108">
        <f>'Populations3 4313314'!EB24/'Populations3 4313314'!EC24</f>
        <v>0.79192108971348052</v>
      </c>
      <c r="BO22" s="108">
        <f>'Populations3 4313314'!ED24/'Populations3 4313314'!EE24</f>
        <v>0.79064799430334676</v>
      </c>
      <c r="BP22" s="108">
        <f>'Populations3 4313314'!EF24/'Populations3 4313314'!EG24</f>
        <v>0.78976994615761131</v>
      </c>
      <c r="BQ22" s="108">
        <f>'Populations3 4313314'!EH24/'Populations3 4313314'!EI24</f>
        <v>0.79445955973287163</v>
      </c>
      <c r="BR22" s="108">
        <f>'Populations3 4313314'!EJ24/'Populations3 4313314'!EK24</f>
        <v>0.79909932449337007</v>
      </c>
      <c r="BS22" s="108">
        <f>'Populations3 4313314'!EL24/'Populations3 4313314'!EM24</f>
        <v>0.80411585365853655</v>
      </c>
      <c r="BT22" s="108">
        <f>'Populations3 4313314'!EN24/'Populations3 4313314'!EO24</f>
        <v>0.80836948201071701</v>
      </c>
      <c r="BU22" s="108">
        <f>'Populations3 4313314'!EP24/'Populations3 4313314'!EQ24</f>
        <v>0.80485338725985844</v>
      </c>
      <c r="BV22" s="108">
        <f>'Populations3 4313314'!ER24/'Populations3 4313314'!ES24</f>
        <v>0.8033248081841432</v>
      </c>
      <c r="BW22" s="108">
        <f>'Populations3 4313314'!ET24/'Populations3 4313314'!EU24</f>
        <v>0.79652669777086571</v>
      </c>
      <c r="BX22" s="108">
        <f>'Populations3 4313314'!EV24/'Populations3 4313314'!EW24</f>
        <v>0.792472556194459</v>
      </c>
      <c r="BY22" s="108">
        <f>'Populations3 4313314'!EX24/'Populations3 4313314'!EY24</f>
        <v>0.79056965055050266</v>
      </c>
      <c r="BZ22" s="108">
        <f>'Populations3 4313314'!EZ24/'Populations3 4313314'!FA24</f>
        <v>0.79561717352415029</v>
      </c>
      <c r="CA22" s="108">
        <f>'Populations3 4313314'!FB24/'Populations3 4313314'!FC24</f>
        <v>0.79465075154730325</v>
      </c>
      <c r="CB22" s="108">
        <f>'Populations3 4313314'!FD24/'Populations3 4313314'!FE24</f>
        <v>0.79440282062582634</v>
      </c>
      <c r="CC22" s="108">
        <f>'Populations3 4313314'!FF24/'Populations3 4313314'!FG24</f>
        <v>0.79390324718356531</v>
      </c>
      <c r="CD22" s="108">
        <f>'Populations3 4313314'!FH24/'Populations3 4313314'!FI24</f>
        <v>0.79563668744434546</v>
      </c>
      <c r="CE22" s="108">
        <f>'Populations3 4313314'!FJ24/'Populations3 4313314'!FK24</f>
        <v>0.79039397963700753</v>
      </c>
      <c r="CF22" s="108">
        <f>'Populations3 4313314'!FL24/'Populations3 4313314'!FM24</f>
        <v>0.78937007874015752</v>
      </c>
      <c r="CG22" s="108">
        <f>'Populations3 4313314'!FN24/'Populations3 4313314'!FO24</f>
        <v>0.79049676025917925</v>
      </c>
      <c r="CH22" s="108">
        <f>'Populations3 4313314'!FP24/'Populations3 4313314'!FQ24</f>
        <v>0.79401635815755489</v>
      </c>
      <c r="CI22" s="108">
        <f>'Populations3 4313314'!FR24/'Populations3 4313314'!FS24</f>
        <v>0.80354441322671277</v>
      </c>
      <c r="CJ22" s="108">
        <f>'Populations3 4313314'!FT24/'Populations3 4313314'!FU24</f>
        <v>0.79880392994446814</v>
      </c>
      <c r="CK22" s="108">
        <f>'Populations3 4313314'!FV24/'Populations3 4313314'!FW24</f>
        <v>0.79391100702576112</v>
      </c>
      <c r="CL22" s="108">
        <f>'Populations3 4313314'!FX24/'Populations3 4313314'!FY24</f>
        <v>0.8000846202665538</v>
      </c>
      <c r="CM22" s="108">
        <f>'Populations3 4313314'!FZ24/'Populations3 4313314'!GA24</f>
        <v>0.79847908745247154</v>
      </c>
      <c r="CN22" s="108">
        <f>'Populations3 4313314'!GB24/'Populations3 4313314'!GC24</f>
        <v>0.79826050063640219</v>
      </c>
      <c r="CO22" s="108">
        <f>'Populations3 4313314'!GD24/'Populations3 4313314'!GE24</f>
        <v>0.79647160068846812</v>
      </c>
      <c r="CP22" s="108">
        <f>'Populations3 4313314'!GF24/'Populations3 4313314'!GG24</f>
        <v>0.79660652920962194</v>
      </c>
      <c r="CQ22" s="108">
        <f>'Populations3 4313314'!GH24/'Populations3 4313314'!GI24</f>
        <v>0.80085653104925059</v>
      </c>
      <c r="CR22" s="108">
        <f>'Populations3 4313314'!GJ24/'Populations3 4313314'!GK24</f>
        <v>0.79952880702505891</v>
      </c>
      <c r="CS22" s="108">
        <f>'Populations3 4313314'!GL24/'Populations3 4313314'!GM24</f>
        <v>0.80205655526992292</v>
      </c>
      <c r="CT22" s="108">
        <f>'Populations3 4313314'!GN24/'Populations3 4313314'!GO24</f>
        <v>0.8033383265568157</v>
      </c>
      <c r="CU22" s="108">
        <f>'Populations3 4313314'!GP24/'Populations3 4313314'!GQ24</f>
        <v>0.81308615049073063</v>
      </c>
      <c r="CV22" s="108">
        <f>'Populations3 4313314'!GR24/'Populations3 4313314'!GS24</f>
        <v>0.81522908152290818</v>
      </c>
      <c r="CW22" s="108">
        <f>'Populations3 4313314'!GT24/'Populations3 4313314'!GU24</f>
        <v>0.81264788126478815</v>
      </c>
      <c r="CX22" s="108">
        <f>'Populations3 4313314'!GV24/'Populations3 4313314'!GW24</f>
        <v>0.81252709146077151</v>
      </c>
      <c r="CY22" s="108">
        <f>'Populations3 4313314'!GX24/'Populations3 4313314'!GY24</f>
        <v>0.81108475307310757</v>
      </c>
    </row>
    <row r="23" spans="1:103" x14ac:dyDescent="0.25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f>'Populations3 4313314'!DT25/'Populations3 4313314'!DU25</f>
        <v>0.81126274745050986</v>
      </c>
      <c r="BK23" s="108">
        <f>'Populations3 4313314'!DV25/'Populations3 4313314'!DW25</f>
        <v>0.80877766226050796</v>
      </c>
      <c r="BL23" s="108">
        <f>'Populations3 4313314'!DX25/'Populations3 4313314'!DY25</f>
        <v>0.80659372934870399</v>
      </c>
      <c r="BM23" s="108">
        <f>'Populations3 4313314'!DZ25/'Populations3 4313314'!EA25</f>
        <v>0.80993314231136582</v>
      </c>
      <c r="BN23" s="108">
        <f>'Populations3 4313314'!EB25/'Populations3 4313314'!EC25</f>
        <v>0.81310410979119019</v>
      </c>
      <c r="BO23" s="108">
        <f>'Populations3 4313314'!ED25/'Populations3 4313314'!EE25</f>
        <v>0.81326598826413132</v>
      </c>
      <c r="BP23" s="108">
        <f>'Populations3 4313314'!EF25/'Populations3 4313314'!EG25</f>
        <v>0.81408198312551328</v>
      </c>
      <c r="BQ23" s="108">
        <f>'Populations3 4313314'!EH25/'Populations3 4313314'!EI25</f>
        <v>0.8150880891432013</v>
      </c>
      <c r="BR23" s="108">
        <f>'Populations3 4313314'!EJ25/'Populations3 4313314'!EK25</f>
        <v>0.81649157282140428</v>
      </c>
      <c r="BS23" s="108">
        <f>'Populations3 4313314'!EL25/'Populations3 4313314'!EM25</f>
        <v>0.82256331542594019</v>
      </c>
      <c r="BT23" s="108">
        <f>'Populations3 4313314'!EN25/'Populations3 4313314'!EO25</f>
        <v>0.82482927952121543</v>
      </c>
      <c r="BU23" s="108">
        <f>'Populations3 4313314'!EP25/'Populations3 4313314'!EQ25</f>
        <v>0.82526267702147094</v>
      </c>
      <c r="BV23" s="108">
        <f>'Populations3 4313314'!ER25/'Populations3 4313314'!ES25</f>
        <v>0.82359200425628942</v>
      </c>
      <c r="BW23" s="108">
        <f>'Populations3 4313314'!ET25/'Populations3 4313314'!EU25</f>
        <v>0.8243467754115692</v>
      </c>
      <c r="BX23" s="108">
        <f>'Populations3 4313314'!EV25/'Populations3 4313314'!EW25</f>
        <v>0.82206855528292067</v>
      </c>
      <c r="BY23" s="108">
        <f>'Populations3 4313314'!EX25/'Populations3 4313314'!EY25</f>
        <v>0.82226822416087531</v>
      </c>
      <c r="BZ23" s="108">
        <f>'Populations3 4313314'!EZ25/'Populations3 4313314'!FA25</f>
        <v>0.8195560099313568</v>
      </c>
      <c r="CA23" s="108">
        <f>'Populations3 4313314'!FB25/'Populations3 4313314'!FC25</f>
        <v>0.81721533836791549</v>
      </c>
      <c r="CB23" s="108">
        <f>'Populations3 4313314'!FD25/'Populations3 4313314'!FE25</f>
        <v>0.81623931623931623</v>
      </c>
      <c r="CC23" s="108">
        <f>'Populations3 4313314'!FF25/'Populations3 4313314'!FG25</f>
        <v>0.81791177781078273</v>
      </c>
      <c r="CD23" s="108">
        <f>'Populations3 4313314'!FH25/'Populations3 4313314'!FI25</f>
        <v>0.81739584109711561</v>
      </c>
      <c r="CE23" s="108">
        <f>'Populations3 4313314'!FJ25/'Populations3 4313314'!FK25</f>
        <v>0.81998199819981998</v>
      </c>
      <c r="CF23" s="108">
        <f>'Populations3 4313314'!FL25/'Populations3 4313314'!FM25</f>
        <v>0.8206126881881507</v>
      </c>
      <c r="CG23" s="108">
        <f>'Populations3 4313314'!FN25/'Populations3 4313314'!FO25</f>
        <v>0.82119601826210609</v>
      </c>
      <c r="CH23" s="108">
        <f>'Populations3 4313314'!FP25/'Populations3 4313314'!FQ25</f>
        <v>0.81958686283251603</v>
      </c>
      <c r="CI23" s="108">
        <f>'Populations3 4313314'!FR25/'Populations3 4313314'!FS25</f>
        <v>0.82245973428338159</v>
      </c>
      <c r="CJ23" s="108">
        <f>'Populations3 4313314'!FT25/'Populations3 4313314'!FU25</f>
        <v>0.82168089490727114</v>
      </c>
      <c r="CK23" s="108">
        <f>'Populations3 4313314'!FV25/'Populations3 4313314'!FW25</f>
        <v>0.82585383767903053</v>
      </c>
      <c r="CL23" s="108">
        <f>'Populations3 4313314'!FX25/'Populations3 4313314'!FY25</f>
        <v>0.82685953447389671</v>
      </c>
      <c r="CM23" s="108">
        <f>'Populations3 4313314'!FZ25/'Populations3 4313314'!GA25</f>
        <v>0.82659472244807453</v>
      </c>
      <c r="CN23" s="108">
        <f>'Populations3 4313314'!GB25/'Populations3 4313314'!GC25</f>
        <v>0.82791629563668745</v>
      </c>
      <c r="CO23" s="108">
        <f>'Populations3 4313314'!GD25/'Populations3 4313314'!GE25</f>
        <v>0.82488167680865454</v>
      </c>
      <c r="CP23" s="108">
        <f>'Populations3 4313314'!GF25/'Populations3 4313314'!GG25</f>
        <v>0.82467385566699347</v>
      </c>
      <c r="CQ23" s="108">
        <f>'Populations3 4313314'!GH25/'Populations3 4313314'!GI25</f>
        <v>0.82423415225962993</v>
      </c>
      <c r="CR23" s="108">
        <f>'Populations3 4313314'!GJ25/'Populations3 4313314'!GK25</f>
        <v>0.81972149040270981</v>
      </c>
      <c r="CS23" s="108">
        <f>'Populations3 4313314'!GL25/'Populations3 4313314'!GM25</f>
        <v>0.82213763248246008</v>
      </c>
      <c r="CT23" s="108">
        <f>'Populations3 4313314'!GN25/'Populations3 4313314'!GO25</f>
        <v>0.82213261648745517</v>
      </c>
      <c r="CU23" s="108">
        <f>'Populations3 4313314'!GP25/'Populations3 4313314'!GQ25</f>
        <v>0.8294567770285628</v>
      </c>
      <c r="CV23" s="108">
        <f>'Populations3 4313314'!GR25/'Populations3 4313314'!GS25</f>
        <v>0.83118527899873351</v>
      </c>
      <c r="CW23" s="108">
        <f>'Populations3 4313314'!GT25/'Populations3 4313314'!GU25</f>
        <v>0.83045828089138962</v>
      </c>
      <c r="CX23" s="108">
        <f>'Populations3 4313314'!GV25/'Populations3 4313314'!GW25</f>
        <v>0.82920700613406251</v>
      </c>
      <c r="CY23" s="108">
        <f>'Populations3 4313314'!GX25/'Populations3 4313314'!GY25</f>
        <v>0.82890942698706105</v>
      </c>
    </row>
    <row r="24" spans="1:103" x14ac:dyDescent="0.25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f>'Populations3 4313314'!DT26/'Populations3 4313314'!DU26</f>
        <v>0.72522214627477788</v>
      </c>
      <c r="BK24" s="108">
        <f>'Populations3 4313314'!DV26/'Populations3 4313314'!DW26</f>
        <v>0.72048846675712352</v>
      </c>
      <c r="BL24" s="108">
        <f>'Populations3 4313314'!DX26/'Populations3 4313314'!DY26</f>
        <v>0.72518568534773797</v>
      </c>
      <c r="BM24" s="108">
        <f>'Populations3 4313314'!DZ26/'Populations3 4313314'!EA26</f>
        <v>0.7142857142857143</v>
      </c>
      <c r="BN24" s="108">
        <f>'Populations3 4313314'!EB26/'Populations3 4313314'!EC26</f>
        <v>0.71447455386649039</v>
      </c>
      <c r="BO24" s="108">
        <f>'Populations3 4313314'!ED26/'Populations3 4313314'!EE26</f>
        <v>0.74485596707818935</v>
      </c>
      <c r="BP24" s="108">
        <f>'Populations3 4313314'!EF26/'Populations3 4313314'!EG26</f>
        <v>0.74932249322493227</v>
      </c>
      <c r="BQ24" s="108">
        <f>'Populations3 4313314'!EH26/'Populations3 4313314'!EI26</f>
        <v>0.74397797660013765</v>
      </c>
      <c r="BR24" s="108">
        <f>'Populations3 4313314'!EJ26/'Populations3 4313314'!EK26</f>
        <v>0.73960463531015674</v>
      </c>
      <c r="BS24" s="108">
        <f>'Populations3 4313314'!EL26/'Populations3 4313314'!EM26</f>
        <v>0.73260572987721695</v>
      </c>
      <c r="BT24" s="108">
        <f>'Populations3 4313314'!EN26/'Populations3 4313314'!EO26</f>
        <v>0.73942701227830832</v>
      </c>
      <c r="BU24" s="108">
        <f>'Populations3 4313314'!EP26/'Populations3 4313314'!EQ26</f>
        <v>0.74576271186440679</v>
      </c>
      <c r="BV24" s="108">
        <f>'Populations3 4313314'!ER26/'Populations3 4313314'!ES26</f>
        <v>0.74262734584450407</v>
      </c>
      <c r="BW24" s="108">
        <f>'Populations3 4313314'!ET26/'Populations3 4313314'!EU26</f>
        <v>0.73319615912208502</v>
      </c>
      <c r="BX24" s="108">
        <f>'Populations3 4313314'!EV26/'Populations3 4313314'!EW26</f>
        <v>0.73360378634212309</v>
      </c>
      <c r="BY24" s="108">
        <f>'Populations3 4313314'!EX26/'Populations3 4313314'!EY26</f>
        <v>0.74446680080482897</v>
      </c>
      <c r="BZ24" s="108">
        <f>'Populations3 4313314'!EZ26/'Populations3 4313314'!FA26</f>
        <v>0.74591770084911824</v>
      </c>
      <c r="CA24" s="108">
        <f>'Populations3 4313314'!FB26/'Populations3 4313314'!FC26</f>
        <v>0.74755381604696669</v>
      </c>
      <c r="CB24" s="108">
        <f>'Populations3 4313314'!FD26/'Populations3 4313314'!FE26</f>
        <v>0.75129533678756477</v>
      </c>
      <c r="CC24" s="108">
        <f>'Populations3 4313314'!FF26/'Populations3 4313314'!FG26</f>
        <v>0.75401412973667314</v>
      </c>
      <c r="CD24" s="108">
        <f>'Populations3 4313314'!FH26/'Populations3 4313314'!FI26</f>
        <v>0.75098296199213632</v>
      </c>
      <c r="CE24" s="108">
        <f>'Populations3 4313314'!FJ26/'Populations3 4313314'!FK26</f>
        <v>0.74493132766514059</v>
      </c>
      <c r="CF24" s="108">
        <f>'Populations3 4313314'!FL26/'Populations3 4313314'!FM26</f>
        <v>0.7452521283562541</v>
      </c>
      <c r="CG24" s="108">
        <f>'Populations3 4313314'!FN26/'Populations3 4313314'!FO26</f>
        <v>0.74003919007184848</v>
      </c>
      <c r="CH24" s="108">
        <f>'Populations3 4313314'!FP26/'Populations3 4313314'!FQ26</f>
        <v>0.73774665817950347</v>
      </c>
      <c r="CI24" s="108">
        <f>'Populations3 4313314'!FR26/'Populations3 4313314'!FS26</f>
        <v>0.73392743475493316</v>
      </c>
      <c r="CJ24" s="108">
        <f>'Populations3 4313314'!FT26/'Populations3 4313314'!FU26</f>
        <v>0.73776662484316191</v>
      </c>
      <c r="CK24" s="108">
        <f>'Populations3 4313314'!FV26/'Populations3 4313314'!FW26</f>
        <v>0.73490976975731181</v>
      </c>
      <c r="CL24" s="108">
        <f>'Populations3 4313314'!FX26/'Populations3 4313314'!FY26</f>
        <v>0.7366809552969994</v>
      </c>
      <c r="CM24" s="108">
        <f>'Populations3 4313314'!FZ26/'Populations3 4313314'!GA26</f>
        <v>0.72568578553615959</v>
      </c>
      <c r="CN24" s="108">
        <f>'Populations3 4313314'!GB26/'Populations3 4313314'!GC26</f>
        <v>0.72693498452012384</v>
      </c>
      <c r="CO24" s="108">
        <f>'Populations3 4313314'!GD26/'Populations3 4313314'!GE26</f>
        <v>0.73182957393483705</v>
      </c>
      <c r="CP24" s="108">
        <f>'Populations3 4313314'!GF26/'Populations3 4313314'!GG26</f>
        <v>0.73615432482887366</v>
      </c>
      <c r="CQ24" s="108">
        <f>'Populations3 4313314'!GH26/'Populations3 4313314'!GI26</f>
        <v>0.73241206030150752</v>
      </c>
      <c r="CR24" s="108">
        <f>'Populations3 4313314'!GJ26/'Populations3 4313314'!GK26</f>
        <v>0.72532998114393465</v>
      </c>
      <c r="CS24" s="108">
        <f>'Populations3 4313314'!GL26/'Populations3 4313314'!GM26</f>
        <v>0.72280919825978873</v>
      </c>
      <c r="CT24" s="108">
        <f>'Populations3 4313314'!GN26/'Populations3 4313314'!GO26</f>
        <v>0.72163009404388712</v>
      </c>
      <c r="CU24" s="108">
        <f>'Populations3 4313314'!GP26/'Populations3 4313314'!GQ26</f>
        <v>0.73186119873817035</v>
      </c>
      <c r="CV24" s="108">
        <f>'Populations3 4313314'!GR26/'Populations3 4313314'!GS26</f>
        <v>0.72715894868585729</v>
      </c>
      <c r="CW24" s="108">
        <f>'Populations3 4313314'!GT26/'Populations3 4313314'!GU26</f>
        <v>0.72113022113022118</v>
      </c>
      <c r="CX24" s="108">
        <f>'Populations3 4313314'!GV26/'Populations3 4313314'!GW26</f>
        <v>0.72738537794299873</v>
      </c>
      <c r="CY24" s="108">
        <f>'Populations3 4313314'!GX26/'Populations3 4313314'!GY26</f>
        <v>0.72824045084533495</v>
      </c>
    </row>
    <row r="25" spans="1:103" x14ac:dyDescent="0.25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f>'Populations3 4313314'!DT27/'Populations3 4313314'!DU27</f>
        <v>0.8276235124413992</v>
      </c>
      <c r="BK25" s="108">
        <f>'Populations3 4313314'!DV27/'Populations3 4313314'!DW27</f>
        <v>0.82722323049001811</v>
      </c>
      <c r="BL25" s="108">
        <f>'Populations3 4313314'!DX27/'Populations3 4313314'!DY27</f>
        <v>0.82644927536231882</v>
      </c>
      <c r="BM25" s="108">
        <f>'Populations3 4313314'!DZ27/'Populations3 4313314'!EA27</f>
        <v>0.82342342342342345</v>
      </c>
      <c r="BN25" s="108">
        <f>'Populations3 4313314'!EB27/'Populations3 4313314'!EC27</f>
        <v>0.82102582757366316</v>
      </c>
      <c r="BO25" s="108">
        <f>'Populations3 4313314'!ED27/'Populations3 4313314'!EE27</f>
        <v>0.81681901279707492</v>
      </c>
      <c r="BP25" s="108">
        <f>'Populations3 4313314'!EF27/'Populations3 4313314'!EG27</f>
        <v>0.8148833765272121</v>
      </c>
      <c r="BQ25" s="108">
        <f>'Populations3 4313314'!EH27/'Populations3 4313314'!EI27</f>
        <v>0.81189591078066914</v>
      </c>
      <c r="BR25" s="108">
        <f>'Populations3 4313314'!EJ27/'Populations3 4313314'!EK27</f>
        <v>0.80849478390461993</v>
      </c>
      <c r="BS25" s="108">
        <f>'Populations3 4313314'!EL27/'Populations3 4313314'!EM27</f>
        <v>0.81028571428571428</v>
      </c>
      <c r="BT25" s="108">
        <f>'Populations3 4313314'!EN27/'Populations3 4313314'!EO27</f>
        <v>0.80530973451327437</v>
      </c>
      <c r="BU25" s="108">
        <f>'Populations3 4313314'!EP27/'Populations3 4313314'!EQ27</f>
        <v>0.80400628436763555</v>
      </c>
      <c r="BV25" s="108">
        <f>'Populations3 4313314'!ER27/'Populations3 4313314'!ES27</f>
        <v>0.79495394473368042</v>
      </c>
      <c r="BW25" s="108">
        <f>'Populations3 4313314'!ET27/'Populations3 4313314'!EU27</f>
        <v>0.80008176614881443</v>
      </c>
      <c r="BX25" s="108">
        <f>'Populations3 4313314'!EV27/'Populations3 4313314'!EW27</f>
        <v>0.79588543767648245</v>
      </c>
      <c r="BY25" s="108">
        <f>'Populations3 4313314'!EX27/'Populations3 4313314'!EY27</f>
        <v>0.78460399703923023</v>
      </c>
      <c r="BZ25" s="108">
        <f>'Populations3 4313314'!EZ27/'Populations3 4313314'!FA27</f>
        <v>0.80298013245033117</v>
      </c>
      <c r="CA25" s="108">
        <f>'Populations3 4313314'!FB27/'Populations3 4313314'!FC27</f>
        <v>0.80519480519480524</v>
      </c>
      <c r="CB25" s="108">
        <f>'Populations3 4313314'!FD27/'Populations3 4313314'!FE27</f>
        <v>0.80084884100555009</v>
      </c>
      <c r="CC25" s="108">
        <f>'Populations3 4313314'!FF27/'Populations3 4313314'!FG27</f>
        <v>0.80150671470684576</v>
      </c>
      <c r="CD25" s="108">
        <f>'Populations3 4313314'!FH27/'Populations3 4313314'!FI27</f>
        <v>0.80339886704431851</v>
      </c>
      <c r="CE25" s="108">
        <f>'Populations3 4313314'!FJ27/'Populations3 4313314'!FK27</f>
        <v>0.80256241787122207</v>
      </c>
      <c r="CF25" s="108">
        <f>'Populations3 4313314'!FL27/'Populations3 4313314'!FM27</f>
        <v>0.79678266579120161</v>
      </c>
      <c r="CG25" s="108">
        <f>'Populations3 4313314'!FN27/'Populations3 4313314'!FO27</f>
        <v>0.79335912314635715</v>
      </c>
      <c r="CH25" s="108">
        <f>'Populations3 4313314'!FP27/'Populations3 4313314'!FQ27</f>
        <v>0.78915470494417861</v>
      </c>
      <c r="CI25" s="108">
        <f>'Populations3 4313314'!FR27/'Populations3 4313314'!FS27</f>
        <v>0.78550817569733888</v>
      </c>
      <c r="CJ25" s="108">
        <f>'Populations3 4313314'!FT27/'Populations3 4313314'!FU27</f>
        <v>0.78692646134506594</v>
      </c>
      <c r="CK25" s="108">
        <f>'Populations3 4313314'!FV27/'Populations3 4313314'!FW27</f>
        <v>0.78417938336966675</v>
      </c>
      <c r="CL25" s="108">
        <f>'Populations3 4313314'!FX27/'Populations3 4313314'!FY27</f>
        <v>0.78740399385560678</v>
      </c>
      <c r="CM25" s="108">
        <f>'Populations3 4313314'!FZ27/'Populations3 4313314'!GA27</f>
        <v>0.79051750852184688</v>
      </c>
      <c r="CN25" s="108">
        <f>'Populations3 4313314'!GB27/'Populations3 4313314'!GC27</f>
        <v>0.78638351030605869</v>
      </c>
      <c r="CO25" s="108">
        <f>'Populations3 4313314'!GD27/'Populations3 4313314'!GE27</f>
        <v>0.78787878787878785</v>
      </c>
      <c r="CP25" s="108">
        <f>'Populations3 4313314'!GF27/'Populations3 4313314'!GG27</f>
        <v>0.78915662650602414</v>
      </c>
      <c r="CQ25" s="108">
        <f>'Populations3 4313314'!GH27/'Populations3 4313314'!GI27</f>
        <v>0.78890649762282095</v>
      </c>
      <c r="CR25" s="108">
        <f>'Populations3 4313314'!GJ27/'Populations3 4313314'!GK27</f>
        <v>0.78740904776969312</v>
      </c>
      <c r="CS25" s="108">
        <f>'Populations3 4313314'!GL27/'Populations3 4313314'!GM27</f>
        <v>0.79429477020602224</v>
      </c>
      <c r="CT25" s="108">
        <f>'Populations3 4313314'!GN27/'Populations3 4313314'!GO27</f>
        <v>0.79285262492093611</v>
      </c>
      <c r="CU25" s="108">
        <f>'Populations3 4313314'!GP27/'Populations3 4313314'!GQ27</f>
        <v>0.79165329052969502</v>
      </c>
      <c r="CV25" s="108">
        <f>'Populations3 4313314'!GR27/'Populations3 4313314'!GS27</f>
        <v>0.79134860050890588</v>
      </c>
      <c r="CW25" s="108">
        <f>'Populations3 4313314'!GT27/'Populations3 4313314'!GU27</f>
        <v>0.79456384323640961</v>
      </c>
      <c r="CX25" s="108">
        <f>'Populations3 4313314'!GV27/'Populations3 4313314'!GW27</f>
        <v>0.80625402965828497</v>
      </c>
      <c r="CY25" s="108">
        <f>'Populations3 4313314'!GX27/'Populations3 4313314'!GY27</f>
        <v>0.80911492734478208</v>
      </c>
    </row>
    <row r="26" spans="1:103" x14ac:dyDescent="0.25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f>'Populations3 4313314'!DT28/'Populations3 4313314'!DU28</f>
        <v>0.84173913043478266</v>
      </c>
      <c r="BK26" s="108">
        <f>'Populations3 4313314'!DV28/'Populations3 4313314'!DW28</f>
        <v>0.83750481324605319</v>
      </c>
      <c r="BL26" s="108">
        <f>'Populations3 4313314'!DX28/'Populations3 4313314'!DY28</f>
        <v>0.84137007271335629</v>
      </c>
      <c r="BM26" s="108">
        <f>'Populations3 4313314'!DZ28/'Populations3 4313314'!EA28</f>
        <v>0.84334103156274054</v>
      </c>
      <c r="BN26" s="108">
        <f>'Populations3 4313314'!EB28/'Populations3 4313314'!EC28</f>
        <v>0.84625797718042928</v>
      </c>
      <c r="BO26" s="108">
        <f>'Populations3 4313314'!ED28/'Populations3 4313314'!EE28</f>
        <v>0.84263761914024504</v>
      </c>
      <c r="BP26" s="108">
        <f>'Populations3 4313314'!EF28/'Populations3 4313314'!EG28</f>
        <v>0.84353214562354761</v>
      </c>
      <c r="BQ26" s="108">
        <f>'Populations3 4313314'!EH28/'Populations3 4313314'!EI28</f>
        <v>0.84292988640814726</v>
      </c>
      <c r="BR26" s="108">
        <f>'Populations3 4313314'!EJ28/'Populations3 4313314'!EK28</f>
        <v>0.8417957263281709</v>
      </c>
      <c r="BS26" s="108">
        <f>'Populations3 4313314'!EL28/'Populations3 4313314'!EM28</f>
        <v>0.84352270493414583</v>
      </c>
      <c r="BT26" s="108">
        <f>'Populations3 4313314'!EN28/'Populations3 4313314'!EO28</f>
        <v>0.84926971762414805</v>
      </c>
      <c r="BU26" s="108">
        <f>'Populations3 4313314'!EP28/'Populations3 4313314'!EQ28</f>
        <v>0.84967954942707324</v>
      </c>
      <c r="BV26" s="108">
        <f>'Populations3 4313314'!ER28/'Populations3 4313314'!ES28</f>
        <v>0.85291828793774316</v>
      </c>
      <c r="BW26" s="108">
        <f>'Populations3 4313314'!ET28/'Populations3 4313314'!EU28</f>
        <v>0.85418295543393274</v>
      </c>
      <c r="BX26" s="108">
        <f>'Populations3 4313314'!EV28/'Populations3 4313314'!EW28</f>
        <v>0.84993283438879297</v>
      </c>
      <c r="BY26" s="108">
        <f>'Populations3 4313314'!EX28/'Populations3 4313314'!EY28</f>
        <v>0.852799692130075</v>
      </c>
      <c r="BZ26" s="108">
        <f>'Populations3 4313314'!EZ28/'Populations3 4313314'!FA28</f>
        <v>0.85332824718672518</v>
      </c>
      <c r="CA26" s="108">
        <f>'Populations3 4313314'!FB28/'Populations3 4313314'!FC28</f>
        <v>0.84951363723059314</v>
      </c>
      <c r="CB26" s="108">
        <f>'Populations3 4313314'!FD28/'Populations3 4313314'!FE28</f>
        <v>0.84630089848977252</v>
      </c>
      <c r="CC26" s="108">
        <f>'Populations3 4313314'!FF28/'Populations3 4313314'!FG28</f>
        <v>0.84619804635127371</v>
      </c>
      <c r="CD26" s="108">
        <f>'Populations3 4313314'!FH28/'Populations3 4313314'!FI28</f>
        <v>0.84686064318529863</v>
      </c>
      <c r="CE26" s="108">
        <f>'Populations3 4313314'!FJ28/'Populations3 4313314'!FK28</f>
        <v>0.84796905222437136</v>
      </c>
      <c r="CF26" s="108">
        <f>'Populations3 4313314'!FL28/'Populations3 4313314'!FM28</f>
        <v>0.8480496797981758</v>
      </c>
      <c r="CG26" s="108">
        <f>'Populations3 4313314'!FN28/'Populations3 4313314'!FO28</f>
        <v>0.84903827472313964</v>
      </c>
      <c r="CH26" s="108">
        <f>'Populations3 4313314'!FP28/'Populations3 4313314'!FQ28</f>
        <v>0.84481771330406563</v>
      </c>
      <c r="CI26" s="108">
        <f>'Populations3 4313314'!FR28/'Populations3 4313314'!FS28</f>
        <v>0.84297052154195007</v>
      </c>
      <c r="CJ26" s="108">
        <f>'Populations3 4313314'!FT28/'Populations3 4313314'!FU28</f>
        <v>0.84554973821989532</v>
      </c>
      <c r="CK26" s="108">
        <f>'Populations3 4313314'!FV28/'Populations3 4313314'!FW28</f>
        <v>0.84167135094622447</v>
      </c>
      <c r="CL26" s="108">
        <f>'Populations3 4313314'!FX28/'Populations3 4313314'!FY28</f>
        <v>0.84394785847299814</v>
      </c>
      <c r="CM26" s="108">
        <f>'Populations3 4313314'!FZ28/'Populations3 4313314'!GA28</f>
        <v>0.84538745387453873</v>
      </c>
      <c r="CN26" s="108">
        <f>'Populations3 4313314'!GB28/'Populations3 4313314'!GC28</f>
        <v>0.84266123054114161</v>
      </c>
      <c r="CO26" s="108">
        <f>'Populations3 4313314'!GD28/'Populations3 4313314'!GE28</f>
        <v>0.83948996812300769</v>
      </c>
      <c r="CP26" s="108">
        <f>'Populations3 4313314'!GF28/'Populations3 4313314'!GG28</f>
        <v>0.83666540927951716</v>
      </c>
      <c r="CQ26" s="108">
        <f>'Populations3 4313314'!GH28/'Populations3 4313314'!GI28</f>
        <v>0.83894276478417951</v>
      </c>
      <c r="CR26" s="108">
        <f>'Populations3 4313314'!GJ28/'Populations3 4313314'!GK28</f>
        <v>0.83251603168615618</v>
      </c>
      <c r="CS26" s="108">
        <f>'Populations3 4313314'!GL28/'Populations3 4313314'!GM28</f>
        <v>0.83885627722022349</v>
      </c>
      <c r="CT26" s="108">
        <f>'Populations3 4313314'!GN28/'Populations3 4313314'!GO28</f>
        <v>0.84059068534645964</v>
      </c>
      <c r="CU26" s="108">
        <f>'Populations3 4313314'!GP28/'Populations3 4313314'!GQ28</f>
        <v>0.84289799809342225</v>
      </c>
      <c r="CV26" s="108">
        <f>'Populations3 4313314'!GR28/'Populations3 4313314'!GS28</f>
        <v>0.8423228716406691</v>
      </c>
      <c r="CW26" s="108">
        <f>'Populations3 4313314'!GT28/'Populations3 4313314'!GU28</f>
        <v>0.83946925808260142</v>
      </c>
      <c r="CX26" s="108">
        <f>'Populations3 4313314'!GV28/'Populations3 4313314'!GW28</f>
        <v>0.83969178725803417</v>
      </c>
      <c r="CY26" s="108">
        <f>'Populations3 4313314'!GX28/'Populations3 4313314'!GY28</f>
        <v>0.83931947069943291</v>
      </c>
    </row>
    <row r="27" spans="1:103" x14ac:dyDescent="0.25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f>'Populations3 4313314'!DT29/'Populations3 4313314'!DU29</f>
        <v>0.77558039552880487</v>
      </c>
      <c r="BK27" s="108">
        <f>'Populations3 4313314'!DV29/'Populations3 4313314'!DW29</f>
        <v>0.77033898305084747</v>
      </c>
      <c r="BL27" s="108">
        <f>'Populations3 4313314'!DX29/'Populations3 4313314'!DY29</f>
        <v>0.76475409836065578</v>
      </c>
      <c r="BM27" s="108">
        <f>'Populations3 4313314'!DZ29/'Populations3 4313314'!EA29</f>
        <v>0.83140053523639612</v>
      </c>
      <c r="BN27" s="108">
        <f>'Populations3 4313314'!EB29/'Populations3 4313314'!EC29</f>
        <v>0.8286995515695067</v>
      </c>
      <c r="BO27" s="108">
        <f>'Populations3 4313314'!ED29/'Populations3 4313314'!EE29</f>
        <v>0.81777777777777783</v>
      </c>
      <c r="BP27" s="108">
        <f>'Populations3 4313314'!EF29/'Populations3 4313314'!EG29</f>
        <v>0.81210478771454386</v>
      </c>
      <c r="BQ27" s="108">
        <f>'Populations3 4313314'!EH29/'Populations3 4313314'!EI29</f>
        <v>0.81431159420289856</v>
      </c>
      <c r="BR27" s="108">
        <f>'Populations3 4313314'!EJ29/'Populations3 4313314'!EK29</f>
        <v>0.81164695177434032</v>
      </c>
      <c r="BS27" s="108">
        <f>'Populations3 4313314'!EL29/'Populations3 4313314'!EM29</f>
        <v>0.80695333943275394</v>
      </c>
      <c r="BT27" s="108">
        <f>'Populations3 4313314'!EN29/'Populations3 4313314'!EO29</f>
        <v>0.79234972677595628</v>
      </c>
      <c r="BU27" s="108">
        <f>'Populations3 4313314'!EP29/'Populations3 4313314'!EQ29</f>
        <v>0.78842676311030746</v>
      </c>
      <c r="BV27" s="108">
        <f>'Populations3 4313314'!ER29/'Populations3 4313314'!ES29</f>
        <v>0.78861788617886175</v>
      </c>
      <c r="BW27" s="108">
        <f>'Populations3 4313314'!ET29/'Populations3 4313314'!EU29</f>
        <v>0.78880866425992779</v>
      </c>
      <c r="BX27" s="108">
        <f>'Populations3 4313314'!EV29/'Populations3 4313314'!EW29</f>
        <v>0.79020332717190389</v>
      </c>
      <c r="BY27" s="108">
        <f>'Populations3 4313314'!EX29/'Populations3 4313314'!EY29</f>
        <v>0.78804855275443508</v>
      </c>
      <c r="BZ27" s="108">
        <f>'Populations3 4313314'!EZ29/'Populations3 4313314'!FA29</f>
        <v>0.80780487804878054</v>
      </c>
      <c r="CA27" s="108">
        <f>'Populations3 4313314'!FB29/'Populations3 4313314'!FC29</f>
        <v>0.80971258671952429</v>
      </c>
      <c r="CB27" s="108">
        <f>'Populations3 4313314'!FD29/'Populations3 4313314'!FE29</f>
        <v>0.80263157894736847</v>
      </c>
      <c r="CC27" s="108">
        <f>'Populations3 4313314'!FF29/'Populations3 4313314'!FG29</f>
        <v>0.78447395301327882</v>
      </c>
      <c r="CD27" s="108">
        <f>'Populations3 4313314'!FH29/'Populations3 4313314'!FI29</f>
        <v>0.78760162601626016</v>
      </c>
      <c r="CE27" s="108">
        <f>'Populations3 4313314'!FJ29/'Populations3 4313314'!FK29</f>
        <v>0.78163265306122454</v>
      </c>
      <c r="CF27" s="108">
        <f>'Populations3 4313314'!FL29/'Populations3 4313314'!FM29</f>
        <v>0.79529170931422721</v>
      </c>
      <c r="CG27" s="108">
        <f>'Populations3 4313314'!FN29/'Populations3 4313314'!FO29</f>
        <v>0.78102926337033296</v>
      </c>
      <c r="CH27" s="108">
        <f>'Populations3 4313314'!FP29/'Populations3 4313314'!FQ29</f>
        <v>0.80829015544041449</v>
      </c>
      <c r="CI27" s="108">
        <f>'Populations3 4313314'!FR29/'Populations3 4313314'!FS29</f>
        <v>0.80781089414182938</v>
      </c>
      <c r="CJ27" s="108">
        <f>'Populations3 4313314'!FT29/'Populations3 4313314'!FU29</f>
        <v>0.81492842535787324</v>
      </c>
      <c r="CK27" s="108">
        <f>'Populations3 4313314'!FV29/'Populations3 4313314'!FW29</f>
        <v>0.81455633100697911</v>
      </c>
      <c r="CL27" s="108">
        <f>'Populations3 4313314'!FX29/'Populations3 4313314'!FY29</f>
        <v>0.82153539381854435</v>
      </c>
      <c r="CM27" s="108">
        <f>'Populations3 4313314'!FZ29/'Populations3 4313314'!GA29</f>
        <v>0.8168016194331984</v>
      </c>
      <c r="CN27" s="108">
        <f>'Populations3 4313314'!GB29/'Populations3 4313314'!GC29</f>
        <v>0.8154463390170511</v>
      </c>
      <c r="CO27" s="108">
        <f>'Populations3 4313314'!GD29/'Populations3 4313314'!GE29</f>
        <v>0.80561122244488981</v>
      </c>
      <c r="CP27" s="108">
        <f>'Populations3 4313314'!GF29/'Populations3 4313314'!GG29</f>
        <v>0.80761523046092187</v>
      </c>
      <c r="CQ27" s="108">
        <f>'Populations3 4313314'!GH29/'Populations3 4313314'!GI29</f>
        <v>0.8136585365853658</v>
      </c>
      <c r="CR27" s="108">
        <f>'Populations3 4313314'!GJ29/'Populations3 4313314'!GK29</f>
        <v>0.80832526621490808</v>
      </c>
      <c r="CS27" s="108">
        <f>'Populations3 4313314'!GL29/'Populations3 4313314'!GM29</f>
        <v>0.80875356803044718</v>
      </c>
      <c r="CT27" s="108">
        <f>'Populations3 4313314'!GN29/'Populations3 4313314'!GO29</f>
        <v>0.79792256846081211</v>
      </c>
      <c r="CU27" s="108">
        <f>'Populations3 4313314'!GP29/'Populations3 4313314'!GQ29</f>
        <v>0.79924599434495758</v>
      </c>
      <c r="CV27" s="108">
        <f>'Populations3 4313314'!GR29/'Populations3 4313314'!GS29</f>
        <v>0.80355472404116002</v>
      </c>
      <c r="CW27" s="108">
        <f>'Populations3 4313314'!GT29/'Populations3 4313314'!GU29</f>
        <v>0.82516810758885684</v>
      </c>
      <c r="CX27" s="108">
        <f>'Populations3 4313314'!GV29/'Populations3 4313314'!GW29</f>
        <v>0.84194831013916505</v>
      </c>
      <c r="CY27" s="108">
        <f>'Populations3 4313314'!GX29/'Populations3 4313314'!GY29</f>
        <v>0.83218163869693973</v>
      </c>
    </row>
    <row r="28" spans="1:103" x14ac:dyDescent="0.25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f>'Populations3 4313314'!DT30/'Populations3 4313314'!DU30</f>
        <v>0.74544179523141652</v>
      </c>
      <c r="BK28" s="108">
        <f>'Populations3 4313314'!DV30/'Populations3 4313314'!DW30</f>
        <v>0.73950177935943062</v>
      </c>
      <c r="BL28" s="108">
        <f>'Populations3 4313314'!DX30/'Populations3 4313314'!DY30</f>
        <v>0.73352033660589055</v>
      </c>
      <c r="BM28" s="108">
        <f>'Populations3 4313314'!DZ30/'Populations3 4313314'!EA30</f>
        <v>0.72536687631027252</v>
      </c>
      <c r="BN28" s="108">
        <f>'Populations3 4313314'!EB30/'Populations3 4313314'!EC30</f>
        <v>0.76804123711340211</v>
      </c>
      <c r="BO28" s="108">
        <f>'Populations3 4313314'!ED30/'Populations3 4313314'!EE30</f>
        <v>0.77511244377811095</v>
      </c>
      <c r="BP28" s="108">
        <f>'Populations3 4313314'!EF30/'Populations3 4313314'!EG30</f>
        <v>0.77863182167563416</v>
      </c>
      <c r="BQ28" s="108">
        <f>'Populations3 4313314'!EH30/'Populations3 4313314'!EI30</f>
        <v>0.77821011673151752</v>
      </c>
      <c r="BR28" s="108">
        <f>'Populations3 4313314'!EJ30/'Populations3 4313314'!EK30</f>
        <v>0.78220858895705525</v>
      </c>
      <c r="BS28" s="108">
        <f>'Populations3 4313314'!EL30/'Populations3 4313314'!EM30</f>
        <v>0.78197226502311246</v>
      </c>
      <c r="BT28" s="108">
        <f>'Populations3 4313314'!EN30/'Populations3 4313314'!EO30</f>
        <v>0.78797468354430378</v>
      </c>
      <c r="BU28" s="108">
        <f>'Populations3 4313314'!EP30/'Populations3 4313314'!EQ30</f>
        <v>0.78278041074249605</v>
      </c>
      <c r="BV28" s="108">
        <f>'Populations3 4313314'!ER30/'Populations3 4313314'!ES30</f>
        <v>0.77582065652522014</v>
      </c>
      <c r="BW28" s="108">
        <f>'Populations3 4313314'!ET30/'Populations3 4313314'!EU30</f>
        <v>0.77350776778413732</v>
      </c>
      <c r="BX28" s="108">
        <f>'Populations3 4313314'!EV30/'Populations3 4313314'!EW30</f>
        <v>0.77750611246943768</v>
      </c>
      <c r="BY28" s="108">
        <f>'Populations3 4313314'!EX30/'Populations3 4313314'!EY30</f>
        <v>0.78885400313971743</v>
      </c>
      <c r="BZ28" s="108">
        <f>'Populations3 4313314'!EZ30/'Populations3 4313314'!FA30</f>
        <v>0.78721804511278193</v>
      </c>
      <c r="CA28" s="108">
        <f>'Populations3 4313314'!FB30/'Populations3 4313314'!FC30</f>
        <v>0.7914831130690162</v>
      </c>
      <c r="CB28" s="108">
        <f>'Populations3 4313314'!FD30/'Populations3 4313314'!FE30</f>
        <v>0.79552238805970155</v>
      </c>
      <c r="CC28" s="108">
        <f>'Populations3 4313314'!FF30/'Populations3 4313314'!FG30</f>
        <v>0.80410022779043278</v>
      </c>
      <c r="CD28" s="108">
        <f>'Populations3 4313314'!FH30/'Populations3 4313314'!FI30</f>
        <v>0.80292532717474985</v>
      </c>
      <c r="CE28" s="108">
        <f>'Populations3 4313314'!FJ30/'Populations3 4313314'!FK30</f>
        <v>0.80506523407521102</v>
      </c>
      <c r="CF28" s="108">
        <f>'Populations3 4313314'!FL30/'Populations3 4313314'!FM30</f>
        <v>0.80355761794276881</v>
      </c>
      <c r="CG28" s="108">
        <f>'Populations3 4313314'!FN30/'Populations3 4313314'!FO30</f>
        <v>0.80448222565687788</v>
      </c>
      <c r="CH28" s="108">
        <f>'Populations3 4313314'!FP30/'Populations3 4313314'!FQ30</f>
        <v>0.79893778452200304</v>
      </c>
      <c r="CI28" s="108">
        <f>'Populations3 4313314'!FR30/'Populations3 4313314'!FS30</f>
        <v>0.79912663755458513</v>
      </c>
      <c r="CJ28" s="108">
        <f>'Populations3 4313314'!FT30/'Populations3 4313314'!FU30</f>
        <v>0.8</v>
      </c>
      <c r="CK28" s="108">
        <f>'Populations3 4313314'!FV30/'Populations3 4313314'!FW30</f>
        <v>0.80598103574033553</v>
      </c>
      <c r="CL28" s="108">
        <f>'Populations3 4313314'!FX30/'Populations3 4313314'!FY30</f>
        <v>0.80389329488103822</v>
      </c>
      <c r="CM28" s="108">
        <f>'Populations3 4313314'!FZ30/'Populations3 4313314'!GA30</f>
        <v>0.79678362573099415</v>
      </c>
      <c r="CN28" s="108">
        <f>'Populations3 4313314'!GB30/'Populations3 4313314'!GC30</f>
        <v>0.79405366207396666</v>
      </c>
      <c r="CO28" s="108">
        <f>'Populations3 4313314'!GD30/'Populations3 4313314'!GE30</f>
        <v>0.79263005780346818</v>
      </c>
      <c r="CP28" s="108">
        <f>'Populations3 4313314'!GF30/'Populations3 4313314'!GG30</f>
        <v>0.7971976401179941</v>
      </c>
      <c r="CQ28" s="108">
        <f>'Populations3 4313314'!GH30/'Populations3 4313314'!GI30</f>
        <v>0.78967065868263475</v>
      </c>
      <c r="CR28" s="108">
        <f>'Populations3 4313314'!GJ30/'Populations3 4313314'!GK30</f>
        <v>0.78074074074074074</v>
      </c>
      <c r="CS28" s="108">
        <f>'Populations3 4313314'!GL30/'Populations3 4313314'!GM30</f>
        <v>0.78550074738415543</v>
      </c>
      <c r="CT28" s="108">
        <f>'Populations3 4313314'!GN30/'Populations3 4313314'!GO30</f>
        <v>0.78276877761413843</v>
      </c>
      <c r="CU28" s="108">
        <f>'Populations3 4313314'!GP30/'Populations3 4313314'!GQ30</f>
        <v>0.7768361581920904</v>
      </c>
      <c r="CV28" s="108">
        <f>'Populations3 4313314'!GR30/'Populations3 4313314'!GS30</f>
        <v>0.77202797202797202</v>
      </c>
      <c r="CW28" s="108">
        <f>'Populations3 4313314'!GT30/'Populations3 4313314'!GU30</f>
        <v>0.76197085357390704</v>
      </c>
      <c r="CX28" s="108">
        <f>'Populations3 4313314'!GV30/'Populations3 4313314'!GW30</f>
        <v>0.77329624478442283</v>
      </c>
      <c r="CY28" s="108">
        <f>'Populations3 4313314'!GX30/'Populations3 4313314'!GY30</f>
        <v>0.77877325982081325</v>
      </c>
    </row>
    <row r="29" spans="1:103" s="10" customFormat="1" ht="15.6" x14ac:dyDescent="0.3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f>'Populations3 4313314'!DT31/'Populations3 4313314'!DU31</f>
        <v>0.79579260518487038</v>
      </c>
      <c r="BK29" s="178">
        <f>'Populations3 4313314'!DV31/'Populations3 4313314'!DW31</f>
        <v>0.79420699399505479</v>
      </c>
      <c r="BL29" s="178">
        <f>'Populations3 4313314'!DX31/'Populations3 4313314'!DY31</f>
        <v>0.79273509268133047</v>
      </c>
      <c r="BM29" s="178">
        <f>'Populations3 4313314'!DZ31/'Populations3 4313314'!EA31</f>
        <v>0.79528628994470996</v>
      </c>
      <c r="BN29" s="178">
        <f>'Populations3 4313314'!EB31/'Populations3 4313314'!EC31</f>
        <v>0.79889320616978687</v>
      </c>
      <c r="BO29" s="178">
        <f>'Populations3 4313314'!ED31/'Populations3 4313314'!EE31</f>
        <v>0.80143597546479006</v>
      </c>
      <c r="BP29" s="178">
        <f>'Populations3 4313314'!EF31/'Populations3 4313314'!EG31</f>
        <v>0.80166279320506983</v>
      </c>
      <c r="BQ29" s="178">
        <f>'Populations3 4313314'!EH31/'Populations3 4313314'!EI31</f>
        <v>0.80368276062055966</v>
      </c>
      <c r="BR29" s="178">
        <f>'Populations3 4313314'!EJ31/'Populations3 4313314'!EK31</f>
        <v>0.80386311860792015</v>
      </c>
      <c r="BS29" s="178">
        <f>'Populations3 4313314'!EL31/'Populations3 4313314'!EM31</f>
        <v>0.80574092247301277</v>
      </c>
      <c r="BT29" s="178">
        <f>'Populations3 4313314'!EN31/'Populations3 4313314'!EO31</f>
        <v>0.80677300613496927</v>
      </c>
      <c r="BU29" s="178">
        <f>'Populations3 4313314'!EP31/'Populations3 4313314'!EQ31</f>
        <v>0.80543462309837111</v>
      </c>
      <c r="BV29" s="178">
        <f>'Populations3 4313314'!ER31/'Populations3 4313314'!ES31</f>
        <v>0.80219376637367479</v>
      </c>
      <c r="BW29" s="178">
        <f>'Populations3 4313314'!ET31/'Populations3 4313314'!EU31</f>
        <v>0.80165046403996376</v>
      </c>
      <c r="BX29" s="178">
        <f>'Populations3 4313314'!EV31/'Populations3 4313314'!EW31</f>
        <v>0.79990794796637676</v>
      </c>
      <c r="BY29" s="178">
        <f>'Populations3 4313314'!EX31/'Populations3 4313314'!EY31</f>
        <v>0.80093327332591135</v>
      </c>
      <c r="BZ29" s="178">
        <f>'Populations3 4313314'!EZ31/'Populations3 4313314'!FA31</f>
        <v>0.80119953863898496</v>
      </c>
      <c r="CA29" s="178">
        <f>'Populations3 4313314'!FB31/'Populations3 4313314'!FC31</f>
        <v>0.79953041916994683</v>
      </c>
      <c r="CB29" s="178">
        <f>'Populations3 4313314'!FD31/'Populations3 4313314'!FE31</f>
        <v>0.79809642330383479</v>
      </c>
      <c r="CC29" s="178">
        <f>'Populations3 4313314'!FF31/'Populations3 4313314'!FG31</f>
        <v>0.79795177659107197</v>
      </c>
      <c r="CD29" s="178">
        <f>'Populations3 4313314'!FH31/'Populations3 4313314'!FI31</f>
        <v>0.79709168621803062</v>
      </c>
      <c r="CE29" s="178">
        <f>'Populations3 4313314'!FJ31/'Populations3 4313314'!FK31</f>
        <v>0.79675784261054405</v>
      </c>
      <c r="CF29" s="178">
        <f>'Populations3 4313314'!FL31/'Populations3 4313314'!FM31</f>
        <v>0.7974222471280471</v>
      </c>
      <c r="CG29" s="178">
        <f>'Populations3 4313314'!FN31/'Populations3 4313314'!FO31</f>
        <v>0.79670240226971467</v>
      </c>
      <c r="CH29" s="178">
        <f>'Populations3 4313314'!FP31/'Populations3 4313314'!FQ31</f>
        <v>0.79647387757931465</v>
      </c>
      <c r="CI29" s="178">
        <f>'Populations3 4313314'!FR31/'Populations3 4313314'!FS31</f>
        <v>0.79930212136617829</v>
      </c>
      <c r="CJ29" s="178">
        <f>'Populations3 4313314'!FT31/'Populations3 4313314'!FU31</f>
        <v>0.79939140183494639</v>
      </c>
      <c r="CK29" s="178">
        <f>'Populations3 4313314'!FV31/'Populations3 4313314'!FW31</f>
        <v>0.80065158453511953</v>
      </c>
      <c r="CL29" s="178">
        <f>'Populations3 4313314'!FX31/'Populations3 4313314'!FY31</f>
        <v>0.8014846090983383</v>
      </c>
      <c r="CM29" s="178">
        <f>'Populations3 4313314'!FZ31/'Populations3 4313314'!GA31</f>
        <v>0.79989052593166998</v>
      </c>
      <c r="CN29" s="178">
        <f>'Populations3 4313314'!GB31/'Populations3 4313314'!GC31</f>
        <v>0.7997255574614065</v>
      </c>
      <c r="CO29" s="178">
        <f>'Populations3 4313314'!GD31/'Populations3 4313314'!GE31</f>
        <v>0.79784310555850635</v>
      </c>
      <c r="CP29" s="178">
        <f>'Populations3 4313314'!GF31/'Populations3 4313314'!GG31</f>
        <v>0.79935928685841628</v>
      </c>
      <c r="CQ29" s="178">
        <f>'Populations3 4313314'!GH31/'Populations3 4313314'!GI31</f>
        <v>0.80066205095927456</v>
      </c>
      <c r="CR29" s="178">
        <f>'Populations3 4313314'!GJ31/'Populations3 4313314'!GK31</f>
        <v>0.79720604274476137</v>
      </c>
      <c r="CS29" s="178">
        <f>'Populations3 4313314'!GL31/'Populations3 4313314'!GM31</f>
        <v>0.79953190897715165</v>
      </c>
      <c r="CT29" s="178">
        <f>'Populations3 4313314'!GN31/'Populations3 4313314'!GO31</f>
        <v>0.79929577464788737</v>
      </c>
      <c r="CU29" s="178">
        <f>'Populations3 4313314'!GP31/'Populations3 4313314'!GQ31</f>
        <v>0.80249918098001594</v>
      </c>
      <c r="CV29" s="178">
        <f>'Populations3 4313314'!GR31/'Populations3 4313314'!GS31</f>
        <v>0.80318302387267904</v>
      </c>
      <c r="CW29" s="178">
        <f>'Populations3 4313314'!GT31/'Populations3 4313314'!GU31</f>
        <v>0.80411849877042585</v>
      </c>
      <c r="CX29" s="178">
        <f>'Populations3 4313314'!GV31/'Populations3 4313314'!GW31</f>
        <v>0.80715770030016165</v>
      </c>
      <c r="CY29" s="178">
        <f>'Populations3 4313314'!GX31/'Populations3 4313314'!GY31</f>
        <v>0.80740586548246829</v>
      </c>
    </row>
    <row r="30" spans="1:103" x14ac:dyDescent="0.25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f>'Populations3 4313314'!DT32/'Populations3 4313314'!DU32</f>
        <v>0.794044665012407</v>
      </c>
      <c r="BK30" s="108">
        <f>'Populations3 4313314'!DV32/'Populations3 4313314'!DW32</f>
        <v>0.81432038834951459</v>
      </c>
      <c r="BL30" s="108">
        <f>'Populations3 4313314'!DX32/'Populations3 4313314'!DY32</f>
        <v>0.80687203791469198</v>
      </c>
      <c r="BM30" s="108">
        <f>'Populations3 4313314'!DZ32/'Populations3 4313314'!EA32</f>
        <v>0.79418604651162794</v>
      </c>
      <c r="BN30" s="108">
        <f>'Populations3 4313314'!EB32/'Populations3 4313314'!EC32</f>
        <v>0.79534883720930227</v>
      </c>
      <c r="BO30" s="108">
        <f>'Populations3 4313314'!ED32/'Populations3 4313314'!EE32</f>
        <v>0.79976851851851849</v>
      </c>
      <c r="BP30" s="108">
        <f>'Populations3 4313314'!EF32/'Populations3 4313314'!EG32</f>
        <v>0.79026651216685984</v>
      </c>
      <c r="BQ30" s="108">
        <f>'Populations3 4313314'!EH32/'Populations3 4313314'!EI32</f>
        <v>0.7909407665505227</v>
      </c>
      <c r="BR30" s="108">
        <f>'Populations3 4313314'!EJ32/'Populations3 4313314'!EK32</f>
        <v>0.77829099307159355</v>
      </c>
      <c r="BS30" s="108">
        <f>'Populations3 4313314'!EL32/'Populations3 4313314'!EM32</f>
        <v>0.778169014084507</v>
      </c>
      <c r="BT30" s="108">
        <f>'Populations3 4313314'!EN32/'Populations3 4313314'!EO32</f>
        <v>0.7856315179606026</v>
      </c>
      <c r="BU30" s="108">
        <f>'Populations3 4313314'!EP32/'Populations3 4313314'!EQ32</f>
        <v>0.77765108323831245</v>
      </c>
      <c r="BV30" s="108">
        <f>'Populations3 4313314'!ER32/'Populations3 4313314'!ES32</f>
        <v>0.773542600896861</v>
      </c>
      <c r="BW30" s="108">
        <f>'Populations3 4313314'!ET32/'Populations3 4313314'!EU32</f>
        <v>0.77104377104377109</v>
      </c>
      <c r="BX30" s="108">
        <f>'Populations3 4313314'!EV32/'Populations3 4313314'!EW32</f>
        <v>0.76159654800431498</v>
      </c>
      <c r="BY30" s="108">
        <f>'Populations3 4313314'!EX32/'Populations3 4313314'!EY32</f>
        <v>0.76135163674762407</v>
      </c>
      <c r="BZ30" s="108">
        <f>'Populations3 4313314'!EZ32/'Populations3 4313314'!FA32</f>
        <v>0.76116303219106962</v>
      </c>
      <c r="CA30" s="108">
        <f>'Populations3 4313314'!FB32/'Populations3 4313314'!FC32</f>
        <v>0.76323987538940807</v>
      </c>
      <c r="CB30" s="108">
        <f>'Populations3 4313314'!FD32/'Populations3 4313314'!FE32</f>
        <v>0.768177028451001</v>
      </c>
      <c r="CC30" s="108">
        <f>'Populations3 4313314'!FF32/'Populations3 4313314'!FG32</f>
        <v>0.77730646871686104</v>
      </c>
      <c r="CD30" s="108">
        <f>'Populations3 4313314'!FH32/'Populations3 4313314'!FI32</f>
        <v>0.78030303030303028</v>
      </c>
      <c r="CE30" s="108">
        <f>'Populations3 4313314'!FJ32/'Populations3 4313314'!FK32</f>
        <v>0.77139761646803895</v>
      </c>
      <c r="CF30" s="108">
        <f>'Populations3 4313314'!FL32/'Populations3 4313314'!FM32</f>
        <v>0.76381365113759481</v>
      </c>
      <c r="CG30" s="108">
        <f>'Populations3 4313314'!FN32/'Populations3 4313314'!FO32</f>
        <v>0.76231263383297643</v>
      </c>
      <c r="CH30" s="108">
        <f>'Populations3 4313314'!FP32/'Populations3 4313314'!FQ32</f>
        <v>0.76394849785407726</v>
      </c>
      <c r="CI30" s="108">
        <f>'Populations3 4313314'!FR32/'Populations3 4313314'!FS32</f>
        <v>0.76831896551724133</v>
      </c>
      <c r="CJ30" s="108">
        <f>'Populations3 4313314'!FT32/'Populations3 4313314'!FU32</f>
        <v>0.76077586206896552</v>
      </c>
      <c r="CK30" s="108">
        <f>'Populations3 4313314'!FV32/'Populations3 4313314'!FW32</f>
        <v>0.75599128540305016</v>
      </c>
      <c r="CL30" s="108">
        <f>'Populations3 4313314'!FX32/'Populations3 4313314'!FY32</f>
        <v>0.74972557628979142</v>
      </c>
      <c r="CM30" s="108">
        <f>'Populations3 4313314'!FZ32/'Populations3 4313314'!GA32</f>
        <v>0.74944567627494452</v>
      </c>
      <c r="CN30" s="108">
        <f>'Populations3 4313314'!GB32/'Populations3 4313314'!GC32</f>
        <v>0.74408117249154448</v>
      </c>
      <c r="CO30" s="108">
        <f>'Populations3 4313314'!GD32/'Populations3 4313314'!GE32</f>
        <v>0.74564459930313587</v>
      </c>
      <c r="CP30" s="108">
        <f>'Populations3 4313314'!GF32/'Populations3 4313314'!GG32</f>
        <v>0.75618374558303891</v>
      </c>
      <c r="CQ30" s="108">
        <f>'Populations3 4313314'!GH32/'Populations3 4313314'!GI32</f>
        <v>0.75962660443407237</v>
      </c>
      <c r="CR30" s="108">
        <f>'Populations3 4313314'!GJ32/'Populations3 4313314'!GK32</f>
        <v>0.74830699774266363</v>
      </c>
      <c r="CS30" s="108">
        <f>'Populations3 4313314'!GL32/'Populations3 4313314'!GM32</f>
        <v>0.74857792946530144</v>
      </c>
      <c r="CT30" s="108">
        <f>'Populations3 4313314'!GN32/'Populations3 4313314'!GO32</f>
        <v>0.75227272727272732</v>
      </c>
      <c r="CU30" s="108">
        <f>'Populations3 4313314'!GP32/'Populations3 4313314'!GQ32</f>
        <v>0.76282782212086664</v>
      </c>
      <c r="CV30" s="108">
        <f>'Populations3 4313314'!GR32/'Populations3 4313314'!GS32</f>
        <v>0.76678043230944259</v>
      </c>
      <c r="CW30" s="108">
        <f>'Populations3 4313314'!GT32/'Populations3 4313314'!GU32</f>
        <v>0.76836158192090398</v>
      </c>
      <c r="CX30" s="108">
        <f>'Populations3 4313314'!GV32/'Populations3 4313314'!GW32</f>
        <v>0.77043673012318026</v>
      </c>
      <c r="CY30" s="108">
        <f>'Populations3 4313314'!GX32/'Populations3 4313314'!GY32</f>
        <v>0.76211950394588501</v>
      </c>
    </row>
    <row r="31" spans="1:103" x14ac:dyDescent="0.25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f>'Populations3 4313314'!DT33/'Populations3 4313314'!DU33</f>
        <v>0.7227926078028748</v>
      </c>
      <c r="BK31" s="108">
        <f>'Populations3 4313314'!DV33/'Populations3 4313314'!DW33</f>
        <v>0.74248496993987978</v>
      </c>
      <c r="BL31" s="108">
        <f>'Populations3 4313314'!DX33/'Populations3 4313314'!DY33</f>
        <v>0.73837209302325579</v>
      </c>
      <c r="BM31" s="108">
        <f>'Populations3 4313314'!DZ33/'Populations3 4313314'!EA33</f>
        <v>0.73843248347497636</v>
      </c>
      <c r="BN31" s="108">
        <f>'Populations3 4313314'!EB33/'Populations3 4313314'!EC33</f>
        <v>0.72521246458923516</v>
      </c>
      <c r="BO31" s="108">
        <f>'Populations3 4313314'!ED33/'Populations3 4313314'!EE33</f>
        <v>0.72556390977443608</v>
      </c>
      <c r="BP31" s="108">
        <f>'Populations3 4313314'!EF33/'Populations3 4313314'!EG33</f>
        <v>0.72417061611374411</v>
      </c>
      <c r="BQ31" s="108">
        <f>'Populations3 4313314'!EH33/'Populations3 4313314'!EI33</f>
        <v>0.72996183206106868</v>
      </c>
      <c r="BR31" s="108">
        <f>'Populations3 4313314'!EJ33/'Populations3 4313314'!EK33</f>
        <v>0.72606635071090042</v>
      </c>
      <c r="BS31" s="108">
        <f>'Populations3 4313314'!EL33/'Populations3 4313314'!EM33</f>
        <v>0.7407407407407407</v>
      </c>
      <c r="BT31" s="108">
        <f>'Populations3 4313314'!EN33/'Populations3 4313314'!EO33</f>
        <v>0.74788334901222953</v>
      </c>
      <c r="BU31" s="108">
        <f>'Populations3 4313314'!EP33/'Populations3 4313314'!EQ33</f>
        <v>0.73851921274601684</v>
      </c>
      <c r="BV31" s="108">
        <f>'Populations3 4313314'!ER33/'Populations3 4313314'!ES33</f>
        <v>0.7350427350427351</v>
      </c>
      <c r="BW31" s="108">
        <f>'Populations3 4313314'!ET33/'Populations3 4313314'!EU33</f>
        <v>0.72770398481973431</v>
      </c>
      <c r="BX31" s="108">
        <f>'Populations3 4313314'!EV33/'Populations3 4313314'!EW33</f>
        <v>0.72559852670349911</v>
      </c>
      <c r="BY31" s="108">
        <f>'Populations3 4313314'!EX33/'Populations3 4313314'!EY33</f>
        <v>0.72278133577310155</v>
      </c>
      <c r="BZ31" s="108">
        <f>'Populations3 4313314'!EZ33/'Populations3 4313314'!FA33</f>
        <v>0.72799999999999998</v>
      </c>
      <c r="CA31" s="108">
        <f>'Populations3 4313314'!FB33/'Populations3 4313314'!FC33</f>
        <v>0.74422735346358793</v>
      </c>
      <c r="CB31" s="108">
        <f>'Populations3 4313314'!FD33/'Populations3 4313314'!FE33</f>
        <v>0.74397859054415705</v>
      </c>
      <c r="CC31" s="108">
        <f>'Populations3 4313314'!FF33/'Populations3 4313314'!FG33</f>
        <v>0.74370503597122306</v>
      </c>
      <c r="CD31" s="108">
        <f>'Populations3 4313314'!FH33/'Populations3 4313314'!FI33</f>
        <v>0.74228675136116151</v>
      </c>
      <c r="CE31" s="108">
        <f>'Populations3 4313314'!FJ33/'Populations3 4313314'!FK33</f>
        <v>0.7558139534883721</v>
      </c>
      <c r="CF31" s="108">
        <f>'Populations3 4313314'!FL33/'Populations3 4313314'!FM33</f>
        <v>0.75559534467323186</v>
      </c>
      <c r="CG31" s="108">
        <f>'Populations3 4313314'!FN33/'Populations3 4313314'!FO33</f>
        <v>0.75110326566637242</v>
      </c>
      <c r="CH31" s="108">
        <f>'Populations3 4313314'!FP33/'Populations3 4313314'!FQ33</f>
        <v>0.75545851528384278</v>
      </c>
      <c r="CI31" s="108">
        <f>'Populations3 4313314'!FR33/'Populations3 4313314'!FS33</f>
        <v>0.7475982532751092</v>
      </c>
      <c r="CJ31" s="108">
        <f>'Populations3 4313314'!FT33/'Populations3 4313314'!FU33</f>
        <v>0.7465870307167235</v>
      </c>
      <c r="CK31" s="108">
        <f>'Populations3 4313314'!FV33/'Populations3 4313314'!FW33</f>
        <v>0.76149176062445789</v>
      </c>
      <c r="CL31" s="108">
        <f>'Populations3 4313314'!FX33/'Populations3 4313314'!FY33</f>
        <v>0.76485788113695086</v>
      </c>
      <c r="CM31" s="108">
        <f>'Populations3 4313314'!FZ33/'Populations3 4313314'!GA33</f>
        <v>0.76870748299319724</v>
      </c>
      <c r="CN31" s="108">
        <f>'Populations3 4313314'!GB33/'Populations3 4313314'!GC33</f>
        <v>0.7706032285471538</v>
      </c>
      <c r="CO31" s="108">
        <f>'Populations3 4313314'!GD33/'Populations3 4313314'!GE33</f>
        <v>0.76788830715532286</v>
      </c>
      <c r="CP31" s="108">
        <f>'Populations3 4313314'!GF33/'Populations3 4313314'!GG33</f>
        <v>0.76480990274093719</v>
      </c>
      <c r="CQ31" s="108">
        <f>'Populations3 4313314'!GH33/'Populations3 4313314'!GI33</f>
        <v>0.76881233000906624</v>
      </c>
      <c r="CR31" s="108">
        <f>'Populations3 4313314'!GJ33/'Populations3 4313314'!GK33</f>
        <v>0.75137614678899078</v>
      </c>
      <c r="CS31" s="108">
        <f>'Populations3 4313314'!GL33/'Populations3 4313314'!GM33</f>
        <v>0.76216712580348944</v>
      </c>
      <c r="CT31" s="108">
        <f>'Populations3 4313314'!GN33/'Populations3 4313314'!GO33</f>
        <v>0.75346260387811637</v>
      </c>
      <c r="CU31" s="108">
        <f>'Populations3 4313314'!GP33/'Populations3 4313314'!GQ33</f>
        <v>0.75091240875912413</v>
      </c>
      <c r="CV31" s="108">
        <f>'Populations3 4313314'!GR33/'Populations3 4313314'!GS33</f>
        <v>0.74887082204155375</v>
      </c>
      <c r="CW31" s="108">
        <f>'Populations3 4313314'!GT33/'Populations3 4313314'!GU33</f>
        <v>0.74580759046778466</v>
      </c>
      <c r="CX31" s="108">
        <f>'Populations3 4313314'!GV33/'Populations3 4313314'!GW33</f>
        <v>0.74379432624113473</v>
      </c>
      <c r="CY31" s="108">
        <f>'Populations3 4313314'!GX33/'Populations3 4313314'!GY33</f>
        <v>0.74801061007957559</v>
      </c>
    </row>
    <row r="32" spans="1:103" x14ac:dyDescent="0.25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f>'Populations3 4313314'!DT34/'Populations3 4313314'!DU34</f>
        <v>0.73143495254048019</v>
      </c>
      <c r="BK32" s="108">
        <f>'Populations3 4313314'!DV34/'Populations3 4313314'!DW34</f>
        <v>0.73864894795127356</v>
      </c>
      <c r="BL32" s="108">
        <f>'Populations3 4313314'!DX34/'Populations3 4313314'!DY34</f>
        <v>0.7466014138118543</v>
      </c>
      <c r="BM32" s="108">
        <f>'Populations3 4313314'!DZ34/'Populations3 4313314'!EA34</f>
        <v>0.74402173913043479</v>
      </c>
      <c r="BN32" s="108">
        <f>'Populations3 4313314'!EB34/'Populations3 4313314'!EC34</f>
        <v>0.74597207303974222</v>
      </c>
      <c r="BO32" s="108">
        <f>'Populations3 4313314'!ED34/'Populations3 4313314'!EE34</f>
        <v>0.7440347071583514</v>
      </c>
      <c r="BP32" s="108">
        <f>'Populations3 4313314'!EF34/'Populations3 4313314'!EG34</f>
        <v>0.74702058504875402</v>
      </c>
      <c r="BQ32" s="108">
        <f>'Populations3 4313314'!EH34/'Populations3 4313314'!EI34</f>
        <v>0.75503538377789869</v>
      </c>
      <c r="BR32" s="108">
        <f>'Populations3 4313314'!EJ34/'Populations3 4313314'!EK34</f>
        <v>0.74756756756756759</v>
      </c>
      <c r="BS32" s="108">
        <f>'Populations3 4313314'!EL34/'Populations3 4313314'!EM34</f>
        <v>0.75013579576317224</v>
      </c>
      <c r="BT32" s="108">
        <f>'Populations3 4313314'!EN34/'Populations3 4313314'!EO34</f>
        <v>0.74810810810810813</v>
      </c>
      <c r="BU32" s="108">
        <f>'Populations3 4313314'!EP34/'Populations3 4313314'!EQ34</f>
        <v>0.74056094929881333</v>
      </c>
      <c r="BV32" s="108">
        <f>'Populations3 4313314'!ER34/'Populations3 4313314'!ES34</f>
        <v>0.73583877995642699</v>
      </c>
      <c r="BW32" s="108">
        <f>'Populations3 4313314'!ET34/'Populations3 4313314'!EU34</f>
        <v>0.74281063483450893</v>
      </c>
      <c r="BX32" s="108">
        <f>'Populations3 4313314'!EV34/'Populations3 4313314'!EW34</f>
        <v>0.73523093447905474</v>
      </c>
      <c r="BY32" s="108">
        <f>'Populations3 4313314'!EX34/'Populations3 4313314'!EY34</f>
        <v>0.73351206434316352</v>
      </c>
      <c r="BZ32" s="108">
        <f>'Populations3 4313314'!EZ34/'Populations3 4313314'!FA34</f>
        <v>0.73025967143614201</v>
      </c>
      <c r="CA32" s="108">
        <f>'Populations3 4313314'!FB34/'Populations3 4313314'!FC34</f>
        <v>0.73187633262260132</v>
      </c>
      <c r="CB32" s="108">
        <f>'Populations3 4313314'!FD34/'Populations3 4313314'!FE34</f>
        <v>0.73245382585751984</v>
      </c>
      <c r="CC32" s="108">
        <f>'Populations3 4313314'!FF34/'Populations3 4313314'!FG34</f>
        <v>0.72698243746673763</v>
      </c>
      <c r="CD32" s="108">
        <f>'Populations3 4313314'!FH34/'Populations3 4313314'!FI34</f>
        <v>0.73027718550106613</v>
      </c>
      <c r="CE32" s="108">
        <f>'Populations3 4313314'!FJ34/'Populations3 4313314'!FK34</f>
        <v>0.74145299145299148</v>
      </c>
      <c r="CF32" s="108">
        <f>'Populations3 4313314'!FL34/'Populations3 4313314'!FM34</f>
        <v>0.74190122145512483</v>
      </c>
      <c r="CG32" s="108">
        <f>'Populations3 4313314'!FN34/'Populations3 4313314'!FO34</f>
        <v>0.73825857519788918</v>
      </c>
      <c r="CH32" s="108">
        <f>'Populations3 4313314'!FP34/'Populations3 4313314'!FQ34</f>
        <v>0.73237943826179119</v>
      </c>
      <c r="CI32" s="108">
        <f>'Populations3 4313314'!FR34/'Populations3 4313314'!FS34</f>
        <v>0.73607355327203894</v>
      </c>
      <c r="CJ32" s="108">
        <f>'Populations3 4313314'!FT34/'Populations3 4313314'!FU34</f>
        <v>0.73543307086614174</v>
      </c>
      <c r="CK32" s="108">
        <f>'Populations3 4313314'!FV34/'Populations3 4313314'!FW34</f>
        <v>0.73529411764705888</v>
      </c>
      <c r="CL32" s="108">
        <f>'Populations3 4313314'!FX34/'Populations3 4313314'!FY34</f>
        <v>0.73606729758149314</v>
      </c>
      <c r="CM32" s="108">
        <f>'Populations3 4313314'!FZ34/'Populations3 4313314'!GA34</f>
        <v>0.73478939157566303</v>
      </c>
      <c r="CN32" s="108">
        <f>'Populations3 4313314'!GB34/'Populations3 4313314'!GC34</f>
        <v>0.73157894736842111</v>
      </c>
      <c r="CO32" s="108">
        <f>'Populations3 4313314'!GD34/'Populations3 4313314'!GE34</f>
        <v>0.73119999999999996</v>
      </c>
      <c r="CP32" s="108">
        <f>'Populations3 4313314'!GF34/'Populations3 4313314'!GG34</f>
        <v>0.73543559593800112</v>
      </c>
      <c r="CQ32" s="108">
        <f>'Populations3 4313314'!GH34/'Populations3 4313314'!GI34</f>
        <v>0.74371321562332793</v>
      </c>
      <c r="CR32" s="108">
        <f>'Populations3 4313314'!GJ34/'Populations3 4313314'!GK34</f>
        <v>0.73386666666666667</v>
      </c>
      <c r="CS32" s="108">
        <f>'Populations3 4313314'!GL34/'Populations3 4313314'!GM34</f>
        <v>0.74094104921579229</v>
      </c>
      <c r="CT32" s="108">
        <f>'Populations3 4313314'!GN34/'Populations3 4313314'!GO34</f>
        <v>0.73894282632146713</v>
      </c>
      <c r="CU32" s="108">
        <f>'Populations3 4313314'!GP34/'Populations3 4313314'!GQ34</f>
        <v>0.74432432432432427</v>
      </c>
      <c r="CV32" s="108">
        <f>'Populations3 4313314'!GR34/'Populations3 4313314'!GS34</f>
        <v>0.73630504833512356</v>
      </c>
      <c r="CW32" s="108">
        <f>'Populations3 4313314'!GT34/'Populations3 4313314'!GU34</f>
        <v>0.73894282632146713</v>
      </c>
      <c r="CX32" s="108">
        <f>'Populations3 4313314'!GV34/'Populations3 4313314'!GW34</f>
        <v>0.74095744680851061</v>
      </c>
      <c r="CY32" s="108">
        <f>'Populations3 4313314'!GX34/'Populations3 4313314'!GY34</f>
        <v>0.74258474576271183</v>
      </c>
    </row>
    <row r="33" spans="1:103" x14ac:dyDescent="0.25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f>'Populations3 4313314'!DT35/'Populations3 4313314'!DU35</f>
        <v>0.82469512195121952</v>
      </c>
      <c r="BK33" s="108">
        <f>'Populations3 4313314'!DV35/'Populations3 4313314'!DW35</f>
        <v>0.82055214723926384</v>
      </c>
      <c r="BL33" s="108">
        <f>'Populations3 4313314'!DX35/'Populations3 4313314'!DY35</f>
        <v>0.8141993957703928</v>
      </c>
      <c r="BM33" s="108">
        <f>'Populations3 4313314'!DZ35/'Populations3 4313314'!EA35</f>
        <v>0.82291666666666663</v>
      </c>
      <c r="BN33" s="108">
        <f>'Populations3 4313314'!EB35/'Populations3 4313314'!EC35</f>
        <v>0.81736526946107779</v>
      </c>
      <c r="BO33" s="108">
        <f>'Populations3 4313314'!ED35/'Populations3 4313314'!EE35</f>
        <v>0.80746268656716413</v>
      </c>
      <c r="BP33" s="108">
        <f>'Populations3 4313314'!EF35/'Populations3 4313314'!EG35</f>
        <v>0.81044776119402984</v>
      </c>
      <c r="BQ33" s="108">
        <f>'Populations3 4313314'!EH35/'Populations3 4313314'!EI35</f>
        <v>0.81859756097560976</v>
      </c>
      <c r="BR33" s="108">
        <f>'Populations3 4313314'!EJ35/'Populations3 4313314'!EK35</f>
        <v>0.8237951807228916</v>
      </c>
      <c r="BS33" s="108">
        <f>'Populations3 4313314'!EL35/'Populations3 4313314'!EM35</f>
        <v>0.82085168869309844</v>
      </c>
      <c r="BT33" s="108">
        <f>'Populations3 4313314'!EN35/'Populations3 4313314'!EO35</f>
        <v>0.82276657060518732</v>
      </c>
      <c r="BU33" s="108">
        <f>'Populations3 4313314'!EP35/'Populations3 4313314'!EQ35</f>
        <v>0.80747126436781613</v>
      </c>
      <c r="BV33" s="108">
        <f>'Populations3 4313314'!ER35/'Populations3 4313314'!ES35</f>
        <v>0.80316091954022983</v>
      </c>
      <c r="BW33" s="108">
        <f>'Populations3 4313314'!ET35/'Populations3 4313314'!EU35</f>
        <v>0.80519480519480524</v>
      </c>
      <c r="BX33" s="108">
        <f>'Populations3 4313314'!EV35/'Populations3 4313314'!EW35</f>
        <v>0.81753889674681757</v>
      </c>
      <c r="BY33" s="108">
        <f>'Populations3 4313314'!EX35/'Populations3 4313314'!EY35</f>
        <v>0.82127659574468082</v>
      </c>
      <c r="BZ33" s="108">
        <f>'Populations3 4313314'!EZ35/'Populations3 4313314'!FA35</f>
        <v>0.81582733812949637</v>
      </c>
      <c r="CA33" s="108">
        <f>'Populations3 4313314'!FB35/'Populations3 4313314'!FC35</f>
        <v>0.80375180375180377</v>
      </c>
      <c r="CB33" s="108">
        <f>'Populations3 4313314'!FD35/'Populations3 4313314'!FE35</f>
        <v>0.80316091954022983</v>
      </c>
      <c r="CC33" s="108">
        <f>'Populations3 4313314'!FF35/'Populations3 4313314'!FG35</f>
        <v>0.8</v>
      </c>
      <c r="CD33" s="108">
        <f>'Populations3 4313314'!FH35/'Populations3 4313314'!FI35</f>
        <v>0.80085348506401133</v>
      </c>
      <c r="CE33" s="108">
        <f>'Populations3 4313314'!FJ35/'Populations3 4313314'!FK35</f>
        <v>0.80504908835904632</v>
      </c>
      <c r="CF33" s="108">
        <f>'Populations3 4313314'!FL35/'Populations3 4313314'!FM35</f>
        <v>0.80369843527738261</v>
      </c>
      <c r="CG33" s="108">
        <f>'Populations3 4313314'!FN35/'Populations3 4313314'!FO35</f>
        <v>0.8029197080291971</v>
      </c>
      <c r="CH33" s="108">
        <f>'Populations3 4313314'!FP35/'Populations3 4313314'!FQ35</f>
        <v>0.79385964912280704</v>
      </c>
      <c r="CI33" s="108">
        <f>'Populations3 4313314'!FR35/'Populations3 4313314'!FS35</f>
        <v>0.79416058394160582</v>
      </c>
      <c r="CJ33" s="108">
        <f>'Populations3 4313314'!FT35/'Populations3 4313314'!FU35</f>
        <v>0.7946428571428571</v>
      </c>
      <c r="CK33" s="108">
        <f>'Populations3 4313314'!FV35/'Populations3 4313314'!FW35</f>
        <v>0.78602620087336239</v>
      </c>
      <c r="CL33" s="108">
        <f>'Populations3 4313314'!FX35/'Populations3 4313314'!FY35</f>
        <v>0.79220779220779225</v>
      </c>
      <c r="CM33" s="108">
        <f>'Populations3 4313314'!FZ35/'Populations3 4313314'!GA35</f>
        <v>0.78885630498533721</v>
      </c>
      <c r="CN33" s="108">
        <f>'Populations3 4313314'!GB35/'Populations3 4313314'!GC35</f>
        <v>0.78102189781021902</v>
      </c>
      <c r="CO33" s="108">
        <f>'Populations3 4313314'!GD35/'Populations3 4313314'!GE35</f>
        <v>0.76646706586826352</v>
      </c>
      <c r="CP33" s="108">
        <f>'Populations3 4313314'!GF35/'Populations3 4313314'!GG35</f>
        <v>0.75981873111782472</v>
      </c>
      <c r="CQ33" s="108">
        <f>'Populations3 4313314'!GH35/'Populations3 4313314'!GI35</f>
        <v>0.75753012048192769</v>
      </c>
      <c r="CR33" s="108">
        <f>'Populations3 4313314'!GJ35/'Populations3 4313314'!GK35</f>
        <v>0.76608187134502925</v>
      </c>
      <c r="CS33" s="108">
        <f>'Populations3 4313314'!GL35/'Populations3 4313314'!GM35</f>
        <v>0.77172312223858619</v>
      </c>
      <c r="CT33" s="108">
        <f>'Populations3 4313314'!GN35/'Populations3 4313314'!GO35</f>
        <v>0.77596439169139464</v>
      </c>
      <c r="CU33" s="108">
        <f>'Populations3 4313314'!GP35/'Populations3 4313314'!GQ35</f>
        <v>0.78560490045941811</v>
      </c>
      <c r="CV33" s="108">
        <f>'Populations3 4313314'!GR35/'Populations3 4313314'!GS35</f>
        <v>0.78115501519756836</v>
      </c>
      <c r="CW33" s="108">
        <f>'Populations3 4313314'!GT35/'Populations3 4313314'!GU35</f>
        <v>0.77031249999999996</v>
      </c>
      <c r="CX33" s="108">
        <f>'Populations3 4313314'!GV35/'Populations3 4313314'!GW35</f>
        <v>0.77623456790123457</v>
      </c>
      <c r="CY33" s="108">
        <f>'Populations3 4313314'!GX35/'Populations3 4313314'!GY35</f>
        <v>0.78075709779179814</v>
      </c>
    </row>
    <row r="34" spans="1:103" x14ac:dyDescent="0.25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f>'Populations3 4313314'!DT36/'Populations3 4313314'!DU36</f>
        <v>0.73444581788215901</v>
      </c>
      <c r="BK34" s="108">
        <f>'Populations3 4313314'!DV36/'Populations3 4313314'!DW36</f>
        <v>0.73929083828653408</v>
      </c>
      <c r="BL34" s="108">
        <f>'Populations3 4313314'!DX36/'Populations3 4313314'!DY36</f>
        <v>0.74351175993511764</v>
      </c>
      <c r="BM34" s="108">
        <f>'Populations3 4313314'!DZ36/'Populations3 4313314'!EA36</f>
        <v>0.7473662884927067</v>
      </c>
      <c r="BN34" s="108">
        <f>'Populations3 4313314'!EB36/'Populations3 4313314'!EC36</f>
        <v>0.74674001629991849</v>
      </c>
      <c r="BO34" s="108">
        <f>'Populations3 4313314'!ED36/'Populations3 4313314'!EE36</f>
        <v>0.74728872518927769</v>
      </c>
      <c r="BP34" s="108">
        <f>'Populations3 4313314'!EF36/'Populations3 4313314'!EG36</f>
        <v>0.74785276073619633</v>
      </c>
      <c r="BQ34" s="108">
        <f>'Populations3 4313314'!EH36/'Populations3 4313314'!EI36</f>
        <v>0.75191234236096749</v>
      </c>
      <c r="BR34" s="108">
        <f>'Populations3 4313314'!EJ36/'Populations3 4313314'!EK36</f>
        <v>0.74922536665978101</v>
      </c>
      <c r="BS34" s="108">
        <f>'Populations3 4313314'!EL36/'Populations3 4313314'!EM36</f>
        <v>0.74926992073425114</v>
      </c>
      <c r="BT34" s="108">
        <f>'Populations3 4313314'!EN36/'Populations3 4313314'!EO36</f>
        <v>0.74544324772162385</v>
      </c>
      <c r="BU34" s="108">
        <f>'Populations3 4313314'!EP36/'Populations3 4313314'!EQ36</f>
        <v>0.74132947976878616</v>
      </c>
      <c r="BV34" s="108">
        <f>'Populations3 4313314'!ER36/'Populations3 4313314'!ES36</f>
        <v>0.73563218390804597</v>
      </c>
      <c r="BW34" s="108">
        <f>'Populations3 4313314'!ET36/'Populations3 4313314'!EU36</f>
        <v>0.73302155347702314</v>
      </c>
      <c r="BX34" s="108">
        <f>'Populations3 4313314'!EV36/'Populations3 4313314'!EW36</f>
        <v>0.7339375629405841</v>
      </c>
      <c r="BY34" s="108">
        <f>'Populations3 4313314'!EX36/'Populations3 4313314'!EY36</f>
        <v>0.73096955128205132</v>
      </c>
      <c r="BZ34" s="108">
        <f>'Populations3 4313314'!EZ36/'Populations3 4313314'!FA36</f>
        <v>0.7321002386634845</v>
      </c>
      <c r="CA34" s="108">
        <f>'Populations3 4313314'!FB36/'Populations3 4313314'!FC36</f>
        <v>0.73527054108216428</v>
      </c>
      <c r="CB34" s="108">
        <f>'Populations3 4313314'!FD36/'Populations3 4313314'!FE36</f>
        <v>0.733144361206722</v>
      </c>
      <c r="CC34" s="108">
        <f>'Populations3 4313314'!FF36/'Populations3 4313314'!FG36</f>
        <v>0.73743130470181151</v>
      </c>
      <c r="CD34" s="108">
        <f>'Populations3 4313314'!FH36/'Populations3 4313314'!FI36</f>
        <v>0.73772162217240678</v>
      </c>
      <c r="CE34" s="108">
        <f>'Populations3 4313314'!FJ36/'Populations3 4313314'!FK36</f>
        <v>0.73873688541452376</v>
      </c>
      <c r="CF34" s="108">
        <f>'Populations3 4313314'!FL36/'Populations3 4313314'!FM36</f>
        <v>0.73711340206185572</v>
      </c>
      <c r="CG34" s="108">
        <f>'Populations3 4313314'!FN36/'Populations3 4313314'!FO36</f>
        <v>0.73545191910854313</v>
      </c>
      <c r="CH34" s="108">
        <f>'Populations3 4313314'!FP36/'Populations3 4313314'!FQ36</f>
        <v>0.73125768127816471</v>
      </c>
      <c r="CI34" s="108">
        <f>'Populations3 4313314'!FR36/'Populations3 4313314'!FS36</f>
        <v>0.73263888888888884</v>
      </c>
      <c r="CJ34" s="108">
        <f>'Populations3 4313314'!FT36/'Populations3 4313314'!FU36</f>
        <v>0.73692744223753548</v>
      </c>
      <c r="CK34" s="108">
        <f>'Populations3 4313314'!FV36/'Populations3 4313314'!FW36</f>
        <v>0.74092307692307691</v>
      </c>
      <c r="CL34" s="108">
        <f>'Populations3 4313314'!FX36/'Populations3 4313314'!FY36</f>
        <v>0.74282786885245899</v>
      </c>
      <c r="CM34" s="108">
        <f>'Populations3 4313314'!FZ36/'Populations3 4313314'!GA36</f>
        <v>0.74215665904841055</v>
      </c>
      <c r="CN34" s="108">
        <f>'Populations3 4313314'!GB36/'Populations3 4313314'!GC36</f>
        <v>0.74072521483965625</v>
      </c>
      <c r="CO34" s="108">
        <f>'Populations3 4313314'!GD36/'Populations3 4313314'!GE36</f>
        <v>0.73877636249738987</v>
      </c>
      <c r="CP34" s="108">
        <f>'Populations3 4313314'!GF36/'Populations3 4313314'!GG36</f>
        <v>0.742338961851157</v>
      </c>
      <c r="CQ34" s="108">
        <f>'Populations3 4313314'!GH36/'Populations3 4313314'!GI36</f>
        <v>0.74292209134118614</v>
      </c>
      <c r="CR34" s="108">
        <f>'Populations3 4313314'!GJ36/'Populations3 4313314'!GK36</f>
        <v>0.7330307406643285</v>
      </c>
      <c r="CS34" s="108">
        <f>'Populations3 4313314'!GL36/'Populations3 4313314'!GM36</f>
        <v>0.73456790123456794</v>
      </c>
      <c r="CT34" s="108">
        <f>'Populations3 4313314'!GN36/'Populations3 4313314'!GO36</f>
        <v>0.73242306908498067</v>
      </c>
      <c r="CU34" s="108">
        <f>'Populations3 4313314'!GP36/'Populations3 4313314'!GQ36</f>
        <v>0.73738202708247846</v>
      </c>
      <c r="CV34" s="108">
        <f>'Populations3 4313314'!GR36/'Populations3 4313314'!GS36</f>
        <v>0.74502234863876471</v>
      </c>
      <c r="CW34" s="108">
        <f>'Populations3 4313314'!GT36/'Populations3 4313314'!GU36</f>
        <v>0.7469928644240571</v>
      </c>
      <c r="CX34" s="108">
        <f>'Populations3 4313314'!GV36/'Populations3 4313314'!GW36</f>
        <v>0.74888528577219293</v>
      </c>
      <c r="CY34" s="108">
        <f>'Populations3 4313314'!GX36/'Populations3 4313314'!GY36</f>
        <v>0.74602851323828923</v>
      </c>
    </row>
    <row r="35" spans="1:103" x14ac:dyDescent="0.25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f>'Populations3 4313314'!DT37/'Populations3 4313314'!DU37</f>
        <v>0.79925303454715224</v>
      </c>
      <c r="BK35" s="108">
        <f>'Populations3 4313314'!DV37/'Populations3 4313314'!DW37</f>
        <v>0.79489516864175025</v>
      </c>
      <c r="BL35" s="108">
        <f>'Populations3 4313314'!DX37/'Populations3 4313314'!DY37</f>
        <v>0.79350766456266908</v>
      </c>
      <c r="BM35" s="108">
        <f>'Populations3 4313314'!DZ37/'Populations3 4313314'!EA37</f>
        <v>0.79891794409377814</v>
      </c>
      <c r="BN35" s="108">
        <f>'Populations3 4313314'!EB37/'Populations3 4313314'!EC37</f>
        <v>0.80221811460258785</v>
      </c>
      <c r="BO35" s="108">
        <f>'Populations3 4313314'!ED37/'Populations3 4313314'!EE37</f>
        <v>0.80660377358490565</v>
      </c>
      <c r="BP35" s="108">
        <f>'Populations3 4313314'!EF37/'Populations3 4313314'!EG37</f>
        <v>0.81687440076701823</v>
      </c>
      <c r="BQ35" s="108">
        <f>'Populations3 4313314'!EH37/'Populations3 4313314'!EI37</f>
        <v>0.81650485436893205</v>
      </c>
      <c r="BR35" s="108">
        <f>'Populations3 4313314'!EJ37/'Populations3 4313314'!EK37</f>
        <v>0.81026137463697967</v>
      </c>
      <c r="BS35" s="108">
        <f>'Populations3 4313314'!EL37/'Populations3 4313314'!EM37</f>
        <v>0.79939819458375128</v>
      </c>
      <c r="BT35" s="108">
        <f>'Populations3 4313314'!EN37/'Populations3 4313314'!EO37</f>
        <v>0.79500000000000004</v>
      </c>
      <c r="BU35" s="108">
        <f>'Populations3 4313314'!EP37/'Populations3 4313314'!EQ37</f>
        <v>0.78335005015045134</v>
      </c>
      <c r="BV35" s="108">
        <f>'Populations3 4313314'!ER37/'Populations3 4313314'!ES37</f>
        <v>0.77409638554216864</v>
      </c>
      <c r="BW35" s="108">
        <f>'Populations3 4313314'!ET37/'Populations3 4313314'!EU37</f>
        <v>0.77286432160804019</v>
      </c>
      <c r="BX35" s="108">
        <f>'Populations3 4313314'!EV37/'Populations3 4313314'!EW37</f>
        <v>0.77142857142857146</v>
      </c>
      <c r="BY35" s="108">
        <f>'Populations3 4313314'!EX37/'Populations3 4313314'!EY37</f>
        <v>0.78109452736318408</v>
      </c>
      <c r="BZ35" s="108">
        <f>'Populations3 4313314'!EZ37/'Populations3 4313314'!FA37</f>
        <v>0.76923076923076927</v>
      </c>
      <c r="CA35" s="108">
        <f>'Populations3 4313314'!FB37/'Populations3 4313314'!FC37</f>
        <v>0.77722772277227725</v>
      </c>
      <c r="CB35" s="108">
        <f>'Populations3 4313314'!FD37/'Populations3 4313314'!FE37</f>
        <v>0.78629032258064513</v>
      </c>
      <c r="CC35" s="108">
        <f>'Populations3 4313314'!FF37/'Populations3 4313314'!FG37</f>
        <v>0.78809283551967713</v>
      </c>
      <c r="CD35" s="108">
        <f>'Populations3 4313314'!FH37/'Populations3 4313314'!FI37</f>
        <v>0.78080808080808084</v>
      </c>
      <c r="CE35" s="108">
        <f>'Populations3 4313314'!FJ37/'Populations3 4313314'!FK37</f>
        <v>0.78260869565217395</v>
      </c>
      <c r="CF35" s="108">
        <f>'Populations3 4313314'!FL37/'Populations3 4313314'!FM37</f>
        <v>0.78397565922920898</v>
      </c>
      <c r="CG35" s="108">
        <f>'Populations3 4313314'!FN37/'Populations3 4313314'!FO37</f>
        <v>0.79009900990099013</v>
      </c>
      <c r="CH35" s="108">
        <f>'Populations3 4313314'!FP37/'Populations3 4313314'!FQ37</f>
        <v>0.78084896347482724</v>
      </c>
      <c r="CI35" s="108">
        <f>'Populations3 4313314'!FR37/'Populations3 4313314'!FS37</f>
        <v>0.7770204479065238</v>
      </c>
      <c r="CJ35" s="108">
        <f>'Populations3 4313314'!FT37/'Populations3 4313314'!FU37</f>
        <v>0.78281397544853637</v>
      </c>
      <c r="CK35" s="108">
        <f>'Populations3 4313314'!FV37/'Populations3 4313314'!FW37</f>
        <v>0.78418604651162793</v>
      </c>
      <c r="CL35" s="108">
        <f>'Populations3 4313314'!FX37/'Populations3 4313314'!FY37</f>
        <v>0.77923292797006549</v>
      </c>
      <c r="CM35" s="108">
        <f>'Populations3 4313314'!FZ37/'Populations3 4313314'!GA37</f>
        <v>0.77404295051353877</v>
      </c>
      <c r="CN35" s="108">
        <f>'Populations3 4313314'!GB37/'Populations3 4313314'!GC37</f>
        <v>0.77229601518026569</v>
      </c>
      <c r="CO35" s="108">
        <f>'Populations3 4313314'!GD37/'Populations3 4313314'!GE37</f>
        <v>0.76298394711992445</v>
      </c>
      <c r="CP35" s="108">
        <f>'Populations3 4313314'!GF37/'Populations3 4313314'!GG37</f>
        <v>0.77083333333333337</v>
      </c>
      <c r="CQ35" s="108">
        <f>'Populations3 4313314'!GH37/'Populations3 4313314'!GI37</f>
        <v>0.77290076335877866</v>
      </c>
      <c r="CR35" s="108">
        <f>'Populations3 4313314'!GJ37/'Populations3 4313314'!GK37</f>
        <v>0.76821192052980136</v>
      </c>
      <c r="CS35" s="108">
        <f>'Populations3 4313314'!GL37/'Populations3 4313314'!GM37</f>
        <v>0.77038425492033735</v>
      </c>
      <c r="CT35" s="108">
        <f>'Populations3 4313314'!GN37/'Populations3 4313314'!GO37</f>
        <v>0.76597744360902253</v>
      </c>
      <c r="CU35" s="108">
        <f>'Populations3 4313314'!GP37/'Populations3 4313314'!GQ37</f>
        <v>0.77211538461538465</v>
      </c>
      <c r="CV35" s="108">
        <f>'Populations3 4313314'!GR37/'Populations3 4313314'!GS37</f>
        <v>0.76603773584905666</v>
      </c>
      <c r="CW35" s="108">
        <f>'Populations3 4313314'!GT37/'Populations3 4313314'!GU37</f>
        <v>0.755868544600939</v>
      </c>
      <c r="CX35" s="108">
        <f>'Populations3 4313314'!GV37/'Populations3 4313314'!GW37</f>
        <v>0.75894538606403017</v>
      </c>
      <c r="CY35" s="108">
        <f>'Populations3 4313314'!GX37/'Populations3 4313314'!GY37</f>
        <v>0.75468164794007486</v>
      </c>
    </row>
    <row r="36" spans="1:103" s="10" customFormat="1" ht="15.6" x14ac:dyDescent="0.3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f>'Populations3 4313314'!DT38/'Populations3 4313314'!DU38</f>
        <v>0.75019700551615442</v>
      </c>
      <c r="BK36" s="178">
        <f>'Populations3 4313314'!DV38/'Populations3 4313314'!DW38</f>
        <v>0.75663026521060839</v>
      </c>
      <c r="BL36" s="178">
        <f>'Populations3 4313314'!DX38/'Populations3 4313314'!DY38</f>
        <v>0.75849491265118063</v>
      </c>
      <c r="BM36" s="178">
        <f>'Populations3 4313314'!DZ38/'Populations3 4313314'!EA38</f>
        <v>0.76002290950744555</v>
      </c>
      <c r="BN36" s="178">
        <f>'Populations3 4313314'!EB38/'Populations3 4313314'!EC38</f>
        <v>0.75869336143308741</v>
      </c>
      <c r="BO36" s="178">
        <f>'Populations3 4313314'!ED38/'Populations3 4313314'!EE38</f>
        <v>0.75878332852055064</v>
      </c>
      <c r="BP36" s="178">
        <f>'Populations3 4313314'!EF38/'Populations3 4313314'!EG38</f>
        <v>0.75981479695186649</v>
      </c>
      <c r="BQ36" s="178">
        <f>'Populations3 4313314'!EH38/'Populations3 4313314'!EI38</f>
        <v>0.7642418930762489</v>
      </c>
      <c r="BR36" s="178">
        <f>'Populations3 4313314'!EJ38/'Populations3 4313314'!EK38</f>
        <v>0.75991851779998065</v>
      </c>
      <c r="BS36" s="178">
        <f>'Populations3 4313314'!EL38/'Populations3 4313314'!EM38</f>
        <v>0.76061851634370714</v>
      </c>
      <c r="BT36" s="178">
        <f>'Populations3 4313314'!EN38/'Populations3 4313314'!EO38</f>
        <v>0.75956496407069329</v>
      </c>
      <c r="BU36" s="178">
        <f>'Populations3 4313314'!EP38/'Populations3 4313314'!EQ38</f>
        <v>0.7524915336236091</v>
      </c>
      <c r="BV36" s="178">
        <f>'Populations3 4313314'!ER38/'Populations3 4313314'!ES38</f>
        <v>0.74712421459642342</v>
      </c>
      <c r="BW36" s="178">
        <f>'Populations3 4313314'!ET38/'Populations3 4313314'!EU38</f>
        <v>0.74610352126226664</v>
      </c>
      <c r="BX36" s="178">
        <f>'Populations3 4313314'!EV38/'Populations3 4313314'!EW38</f>
        <v>0.74493467146373793</v>
      </c>
      <c r="BY36" s="178">
        <f>'Populations3 4313314'!EX38/'Populations3 4313314'!EY38</f>
        <v>0.7440369567266899</v>
      </c>
      <c r="BZ36" s="178">
        <f>'Populations3 4313314'!EZ38/'Populations3 4313314'!FA38</f>
        <v>0.74290515309932781</v>
      </c>
      <c r="CA36" s="178">
        <f>'Populations3 4313314'!FB38/'Populations3 4313314'!FC38</f>
        <v>0.74657534246575341</v>
      </c>
      <c r="CB36" s="178">
        <f>'Populations3 4313314'!FD38/'Populations3 4313314'!FE38</f>
        <v>0.74688444108761332</v>
      </c>
      <c r="CC36" s="178">
        <f>'Populations3 4313314'!FF38/'Populations3 4313314'!FG38</f>
        <v>0.74869457894237157</v>
      </c>
      <c r="CD36" s="178">
        <f>'Populations3 4313314'!FH38/'Populations3 4313314'!FI38</f>
        <v>0.74890497048181304</v>
      </c>
      <c r="CE36" s="178">
        <f>'Populations3 4313314'!FJ38/'Populations3 4313314'!FK38</f>
        <v>0.75251124079211706</v>
      </c>
      <c r="CF36" s="178">
        <f>'Populations3 4313314'!FL38/'Populations3 4313314'!FM38</f>
        <v>0.75119480022940166</v>
      </c>
      <c r="CG36" s="178">
        <f>'Populations3 4313314'!FN38/'Populations3 4313314'!FO38</f>
        <v>0.74969056460059036</v>
      </c>
      <c r="CH36" s="178">
        <f>'Populations3 4313314'!FP38/'Populations3 4313314'!FQ38</f>
        <v>0.74580290239969649</v>
      </c>
      <c r="CI36" s="178">
        <f>'Populations3 4313314'!FR38/'Populations3 4313314'!FS38</f>
        <v>0.74634377967711296</v>
      </c>
      <c r="CJ36" s="178">
        <f>'Populations3 4313314'!FT38/'Populations3 4313314'!FU38</f>
        <v>0.74798500468603557</v>
      </c>
      <c r="CK36" s="178">
        <f>'Populations3 4313314'!FV38/'Populations3 4313314'!FW38</f>
        <v>0.75075386355069729</v>
      </c>
      <c r="CL36" s="178">
        <f>'Populations3 4313314'!FX38/'Populations3 4313314'!FY38</f>
        <v>0.75150715900527509</v>
      </c>
      <c r="CM36" s="178">
        <f>'Populations3 4313314'!FZ38/'Populations3 4313314'!GA38</f>
        <v>0.75063878111100601</v>
      </c>
      <c r="CN36" s="178">
        <f>'Populations3 4313314'!GB38/'Populations3 4313314'!GC38</f>
        <v>0.74852014512125264</v>
      </c>
      <c r="CO36" s="178">
        <f>'Populations3 4313314'!GD38/'Populations3 4313314'!GE38</f>
        <v>0.74543181381034818</v>
      </c>
      <c r="CP36" s="178">
        <f>'Populations3 4313314'!GF38/'Populations3 4313314'!GG38</f>
        <v>0.74869766544472316</v>
      </c>
      <c r="CQ36" s="178">
        <f>'Populations3 4313314'!GH38/'Populations3 4313314'!GI38</f>
        <v>0.7511560693641619</v>
      </c>
      <c r="CR36" s="178">
        <f>'Populations3 4313314'!GJ38/'Populations3 4313314'!GK38</f>
        <v>0.74212089280582427</v>
      </c>
      <c r="CS36" s="178">
        <f>'Populations3 4313314'!GL38/'Populations3 4313314'!GM38</f>
        <v>0.74585052288208764</v>
      </c>
      <c r="CT36" s="178">
        <f>'Populations3 4313314'!GN38/'Populations3 4313314'!GO38</f>
        <v>0.74364366277958327</v>
      </c>
      <c r="CU36" s="178">
        <f>'Populations3 4313314'!GP38/'Populations3 4313314'!GQ38</f>
        <v>0.74870067372473537</v>
      </c>
      <c r="CV36" s="178">
        <f>'Populations3 4313314'!GR38/'Populations3 4313314'!GS38</f>
        <v>0.75009534706331049</v>
      </c>
      <c r="CW36" s="178">
        <f>'Populations3 4313314'!GT38/'Populations3 4313314'!GU38</f>
        <v>0.74957069261591303</v>
      </c>
      <c r="CX36" s="178">
        <f>'Populations3 4313314'!GV38/'Populations3 4313314'!GW38</f>
        <v>0.75144618302513044</v>
      </c>
      <c r="CY36" s="178">
        <f>'Populations3 4313314'!GX38/'Populations3 4313314'!GY38</f>
        <v>0.74995246244533176</v>
      </c>
    </row>
    <row r="37" spans="1:103" x14ac:dyDescent="0.25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f>'Populations3 4313314'!DT39/'Populations3 4313314'!DU39</f>
        <v>0.79503105590062106</v>
      </c>
      <c r="BK37" s="108">
        <f>'Populations3 4313314'!DV39/'Populations3 4313314'!DW39</f>
        <v>0.79145728643216084</v>
      </c>
      <c r="BL37" s="108">
        <f>'Populations3 4313314'!DX39/'Populations3 4313314'!DY39</f>
        <v>0.79665220086794797</v>
      </c>
      <c r="BM37" s="108">
        <f>'Populations3 4313314'!DZ39/'Populations3 4313314'!EA39</f>
        <v>0.80743034055727558</v>
      </c>
      <c r="BN37" s="108">
        <f>'Populations3 4313314'!EB39/'Populations3 4313314'!EC39</f>
        <v>0.80694275274056027</v>
      </c>
      <c r="BO37" s="108">
        <f>'Populations3 4313314'!ED39/'Populations3 4313314'!EE39</f>
        <v>0.80688806888068876</v>
      </c>
      <c r="BP37" s="108">
        <f>'Populations3 4313314'!EF39/'Populations3 4313314'!EG39</f>
        <v>0.81210986267166041</v>
      </c>
      <c r="BQ37" s="108">
        <f>'Populations3 4313314'!EH39/'Populations3 4313314'!EI39</f>
        <v>0.82215189873417727</v>
      </c>
      <c r="BR37" s="108">
        <f>'Populations3 4313314'!EJ39/'Populations3 4313314'!EK39</f>
        <v>0.82205513784461148</v>
      </c>
      <c r="BS37" s="108">
        <f>'Populations3 4313314'!EL39/'Populations3 4313314'!EM39</f>
        <v>0.82846251588310038</v>
      </c>
      <c r="BT37" s="108">
        <f>'Populations3 4313314'!EN39/'Populations3 4313314'!EO39</f>
        <v>0.82741116751269039</v>
      </c>
      <c r="BU37" s="108">
        <f>'Populations3 4313314'!EP39/'Populations3 4313314'!EQ39</f>
        <v>0.82762991128010144</v>
      </c>
      <c r="BV37" s="108">
        <f>'Populations3 4313314'!ER39/'Populations3 4313314'!ES39</f>
        <v>0.82061068702290074</v>
      </c>
      <c r="BW37" s="108">
        <f>'Populations3 4313314'!ET39/'Populations3 4313314'!EU39</f>
        <v>0.8216805644644003</v>
      </c>
      <c r="BX37" s="108">
        <f>'Populations3 4313314'!EV39/'Populations3 4313314'!EW39</f>
        <v>0.82026768642447423</v>
      </c>
      <c r="BY37" s="108">
        <f>'Populations3 4313314'!EX39/'Populations3 4313314'!EY39</f>
        <v>0.81887755102040816</v>
      </c>
      <c r="BZ37" s="108">
        <f>'Populations3 4313314'!EZ39/'Populations3 4313314'!FA39</f>
        <v>0.81600504095778192</v>
      </c>
      <c r="CA37" s="108">
        <f>'Populations3 4313314'!FB39/'Populations3 4313314'!FC39</f>
        <v>0.81269641734758014</v>
      </c>
      <c r="CB37" s="108">
        <f>'Populations3 4313314'!FD39/'Populations3 4313314'!FE39</f>
        <v>0.80639097744360899</v>
      </c>
      <c r="CC37" s="108">
        <f>'Populations3 4313314'!FF39/'Populations3 4313314'!FG39</f>
        <v>0.80478589420654911</v>
      </c>
      <c r="CD37" s="108">
        <f>'Populations3 4313314'!FH39/'Populations3 4313314'!FI39</f>
        <v>0.8104864181933038</v>
      </c>
      <c r="CE37" s="108">
        <f>'Populations3 4313314'!FJ39/'Populations3 4313314'!FK39</f>
        <v>0.81358103779628443</v>
      </c>
      <c r="CF37" s="108">
        <f>'Populations3 4313314'!FL39/'Populations3 4313314'!FM39</f>
        <v>0.81705729166666663</v>
      </c>
      <c r="CG37" s="108">
        <f>'Populations3 4313314'!FN39/'Populations3 4313314'!FO39</f>
        <v>0.8188311688311688</v>
      </c>
      <c r="CH37" s="108">
        <f>'Populations3 4313314'!FP39/'Populations3 4313314'!FQ39</f>
        <v>0.81818181818181823</v>
      </c>
      <c r="CI37" s="108">
        <f>'Populations3 4313314'!FR39/'Populations3 4313314'!FS39</f>
        <v>0.82349081364829402</v>
      </c>
      <c r="CJ37" s="108">
        <f>'Populations3 4313314'!FT39/'Populations3 4313314'!FU39</f>
        <v>0.8192457737321196</v>
      </c>
      <c r="CK37" s="108">
        <f>'Populations3 4313314'!FV39/'Populations3 4313314'!FW39</f>
        <v>0.81584030907920158</v>
      </c>
      <c r="CL37" s="108">
        <f>'Populations3 4313314'!FX39/'Populations3 4313314'!FY39</f>
        <v>0.82572877059569072</v>
      </c>
      <c r="CM37" s="108">
        <f>'Populations3 4313314'!FZ39/'Populations3 4313314'!GA39</f>
        <v>0.82977346278317154</v>
      </c>
      <c r="CN37" s="108">
        <f>'Populations3 4313314'!GB39/'Populations3 4313314'!GC39</f>
        <v>0.82552918537524056</v>
      </c>
      <c r="CO37" s="108">
        <f>'Populations3 4313314'!GD39/'Populations3 4313314'!GE39</f>
        <v>0.83085861846352482</v>
      </c>
      <c r="CP37" s="108">
        <f>'Populations3 4313314'!GF39/'Populations3 4313314'!GG39</f>
        <v>0.82720825274016763</v>
      </c>
      <c r="CQ37" s="108">
        <f>'Populations3 4313314'!GH39/'Populations3 4313314'!GI39</f>
        <v>0.82928430728824687</v>
      </c>
      <c r="CR37" s="108">
        <f>'Populations3 4313314'!GJ39/'Populations3 4313314'!GK39</f>
        <v>0.82493368700265257</v>
      </c>
      <c r="CS37" s="108">
        <f>'Populations3 4313314'!GL39/'Populations3 4313314'!GM39</f>
        <v>0.82498329993319974</v>
      </c>
      <c r="CT37" s="108">
        <f>'Populations3 4313314'!GN39/'Populations3 4313314'!GO39</f>
        <v>0.82059800664451832</v>
      </c>
      <c r="CU37" s="108">
        <f>'Populations3 4313314'!GP39/'Populations3 4313314'!GQ39</f>
        <v>0.81891891891891888</v>
      </c>
      <c r="CV37" s="108">
        <f>'Populations3 4313314'!GR39/'Populations3 4313314'!GS39</f>
        <v>0.81381578947368416</v>
      </c>
      <c r="CW37" s="108">
        <f>'Populations3 4313314'!GT39/'Populations3 4313314'!GU39</f>
        <v>0.81074001309757693</v>
      </c>
      <c r="CX37" s="108">
        <f>'Populations3 4313314'!GV39/'Populations3 4313314'!GW39</f>
        <v>0.81179589131875418</v>
      </c>
      <c r="CY37" s="108">
        <f>'Populations3 4313314'!GX39/'Populations3 4313314'!GY39</f>
        <v>0.81075697211155373</v>
      </c>
    </row>
    <row r="38" spans="1:103" x14ac:dyDescent="0.25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f>'Populations3 4313314'!DT40/'Populations3 4313314'!DU40</f>
        <v>0.70815167129079137</v>
      </c>
      <c r="BK38" s="108">
        <f>'Populations3 4313314'!DV40/'Populations3 4313314'!DW40</f>
        <v>0.70191550774075051</v>
      </c>
      <c r="BL38" s="108">
        <f>'Populations3 4313314'!DX40/'Populations3 4313314'!DY40</f>
        <v>0.70104031209362805</v>
      </c>
      <c r="BM38" s="108">
        <f>'Populations3 4313314'!DZ40/'Populations3 4313314'!EA40</f>
        <v>0.70310880829015543</v>
      </c>
      <c r="BN38" s="108">
        <f>'Populations3 4313314'!EB40/'Populations3 4313314'!EC40</f>
        <v>0.70747857699298888</v>
      </c>
      <c r="BO38" s="108">
        <f>'Populations3 4313314'!ED40/'Populations3 4313314'!EE40</f>
        <v>0.70611979166666672</v>
      </c>
      <c r="BP38" s="108">
        <f>'Populations3 4313314'!EF40/'Populations3 4313314'!EG40</f>
        <v>0.70621468926553677</v>
      </c>
      <c r="BQ38" s="108">
        <f>'Populations3 4313314'!EH40/'Populations3 4313314'!EI40</f>
        <v>0.70867495371594813</v>
      </c>
      <c r="BR38" s="108">
        <f>'Populations3 4313314'!EJ40/'Populations3 4313314'!EK40</f>
        <v>0.71104025508170587</v>
      </c>
      <c r="BS38" s="108">
        <f>'Populations3 4313314'!EL40/'Populations3 4313314'!EM40</f>
        <v>0.71668232452019864</v>
      </c>
      <c r="BT38" s="108">
        <f>'Populations3 4313314'!EN40/'Populations3 4313314'!EO40</f>
        <v>0.71509586821496085</v>
      </c>
      <c r="BU38" s="108">
        <f>'Populations3 4313314'!EP40/'Populations3 4313314'!EQ40</f>
        <v>0.71476873140384101</v>
      </c>
      <c r="BV38" s="108">
        <f>'Populations3 4313314'!ER40/'Populations3 4313314'!ES40</f>
        <v>0.70565935553750336</v>
      </c>
      <c r="BW38" s="108">
        <f>'Populations3 4313314'!ET40/'Populations3 4313314'!EU40</f>
        <v>0.70253421872882504</v>
      </c>
      <c r="BX38" s="108">
        <f>'Populations3 4313314'!EV40/'Populations3 4313314'!EW40</f>
        <v>0.70338983050847459</v>
      </c>
      <c r="BY38" s="108">
        <f>'Populations3 4313314'!EX40/'Populations3 4313314'!EY40</f>
        <v>0.70403946140514595</v>
      </c>
      <c r="BZ38" s="108">
        <f>'Populations3 4313314'!EZ40/'Populations3 4313314'!FA40</f>
        <v>0.70707472178060415</v>
      </c>
      <c r="CA38" s="108">
        <f>'Populations3 4313314'!FB40/'Populations3 4313314'!FC40</f>
        <v>0.70589798087141342</v>
      </c>
      <c r="CB38" s="108">
        <f>'Populations3 4313314'!FD40/'Populations3 4313314'!FE40</f>
        <v>0.70986666666666665</v>
      </c>
      <c r="CC38" s="108">
        <f>'Populations3 4313314'!FF40/'Populations3 4313314'!FG40</f>
        <v>0.71254681647940077</v>
      </c>
      <c r="CD38" s="108">
        <f>'Populations3 4313314'!FH40/'Populations3 4313314'!FI40</f>
        <v>0.71082887700534758</v>
      </c>
      <c r="CE38" s="108">
        <f>'Populations3 4313314'!FJ40/'Populations3 4313314'!FK40</f>
        <v>0.71238402581686167</v>
      </c>
      <c r="CF38" s="108">
        <f>'Populations3 4313314'!FL40/'Populations3 4313314'!FM40</f>
        <v>0.70885569485196054</v>
      </c>
      <c r="CG38" s="108">
        <f>'Populations3 4313314'!FN40/'Populations3 4313314'!FO40</f>
        <v>0.70636604774535805</v>
      </c>
      <c r="CH38" s="108">
        <f>'Populations3 4313314'!FP40/'Populations3 4313314'!FQ40</f>
        <v>0.7027634536559566</v>
      </c>
      <c r="CI38" s="108">
        <f>'Populations3 4313314'!FR40/'Populations3 4313314'!FS40</f>
        <v>0.70393951452447279</v>
      </c>
      <c r="CJ38" s="108">
        <f>'Populations3 4313314'!FT40/'Populations3 4313314'!FU40</f>
        <v>0.70164798945286755</v>
      </c>
      <c r="CK38" s="108">
        <f>'Populations3 4313314'!FV40/'Populations3 4313314'!FW40</f>
        <v>0.70654180954893164</v>
      </c>
      <c r="CL38" s="108">
        <f>'Populations3 4313314'!FX40/'Populations3 4313314'!FY40</f>
        <v>0.70810313075506448</v>
      </c>
      <c r="CM38" s="108">
        <f>'Populations3 4313314'!FZ40/'Populations3 4313314'!GA40</f>
        <v>0.6994949494949495</v>
      </c>
      <c r="CN38" s="108">
        <f>'Populations3 4313314'!GB40/'Populations3 4313314'!GC40</f>
        <v>0.69951858785771592</v>
      </c>
      <c r="CO38" s="108">
        <f>'Populations3 4313314'!GD40/'Populations3 4313314'!GE40</f>
        <v>0.6961616161616162</v>
      </c>
      <c r="CP38" s="108">
        <f>'Populations3 4313314'!GF40/'Populations3 4313314'!GG40</f>
        <v>0.70147453083109923</v>
      </c>
      <c r="CQ38" s="108">
        <f>'Populations3 4313314'!GH40/'Populations3 4313314'!GI40</f>
        <v>0.70685737200908971</v>
      </c>
      <c r="CR38" s="108">
        <f>'Populations3 4313314'!GJ40/'Populations3 4313314'!GK40</f>
        <v>0.69972159618189045</v>
      </c>
      <c r="CS38" s="108">
        <f>'Populations3 4313314'!GL40/'Populations3 4313314'!GM40</f>
        <v>0.70118461333688276</v>
      </c>
      <c r="CT38" s="108">
        <f>'Populations3 4313314'!GN40/'Populations3 4313314'!GO40</f>
        <v>0.69868822048496093</v>
      </c>
      <c r="CU38" s="108">
        <f>'Populations3 4313314'!GP40/'Populations3 4313314'!GQ40</f>
        <v>0.70430468016628667</v>
      </c>
      <c r="CV38" s="108">
        <f>'Populations3 4313314'!GR40/'Populations3 4313314'!GS40</f>
        <v>0.70190134290652839</v>
      </c>
      <c r="CW38" s="108">
        <f>'Populations3 4313314'!GT40/'Populations3 4313314'!GU40</f>
        <v>0.68494609343804069</v>
      </c>
      <c r="CX38" s="108">
        <f>'Populations3 4313314'!GV40/'Populations3 4313314'!GW40</f>
        <v>0.68777292576419213</v>
      </c>
      <c r="CY38" s="108">
        <f>'Populations3 4313314'!GX40/'Populations3 4313314'!GY40</f>
        <v>0.68852233676975949</v>
      </c>
    </row>
    <row r="39" spans="1:103" x14ac:dyDescent="0.25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f>'Populations3 4313314'!DT41/'Populations3 4313314'!DU41</f>
        <v>0.75757575757575757</v>
      </c>
      <c r="BK39" s="108">
        <f>'Populations3 4313314'!DV41/'Populations3 4313314'!DW41</f>
        <v>0.75868725868725873</v>
      </c>
      <c r="BL39" s="108">
        <f>'Populations3 4313314'!DX41/'Populations3 4313314'!DY41</f>
        <v>0.75800000000000001</v>
      </c>
      <c r="BM39" s="108">
        <f>'Populations3 4313314'!DZ41/'Populations3 4313314'!EA41</f>
        <v>0.77235772357723576</v>
      </c>
      <c r="BN39" s="108">
        <f>'Populations3 4313314'!EB41/'Populations3 4313314'!EC41</f>
        <v>0.77398720682302768</v>
      </c>
      <c r="BO39" s="108">
        <f>'Populations3 4313314'!ED41/'Populations3 4313314'!EE41</f>
        <v>0.79039301310043664</v>
      </c>
      <c r="BP39" s="108">
        <f>'Populations3 4313314'!EF41/'Populations3 4313314'!EG41</f>
        <v>0.79357798165137616</v>
      </c>
      <c r="BQ39" s="108">
        <f>'Populations3 4313314'!EH41/'Populations3 4313314'!EI41</f>
        <v>0.80365296803652964</v>
      </c>
      <c r="BR39" s="108">
        <f>'Populations3 4313314'!EJ41/'Populations3 4313314'!EK41</f>
        <v>0.81264637002341922</v>
      </c>
      <c r="BS39" s="108">
        <f>'Populations3 4313314'!EL41/'Populations3 4313314'!EM41</f>
        <v>0.81796116504854366</v>
      </c>
      <c r="BT39" s="108">
        <f>'Populations3 4313314'!EN41/'Populations3 4313314'!EO41</f>
        <v>0.81219512195121957</v>
      </c>
      <c r="BU39" s="108">
        <f>'Populations3 4313314'!EP41/'Populations3 4313314'!EQ41</f>
        <v>0.78809523809523807</v>
      </c>
      <c r="BV39" s="108">
        <f>'Populations3 4313314'!ER41/'Populations3 4313314'!ES41</f>
        <v>0.76528117359413206</v>
      </c>
      <c r="BW39" s="108">
        <f>'Populations3 4313314'!ET41/'Populations3 4313314'!EU41</f>
        <v>0.76722090261282661</v>
      </c>
      <c r="BX39" s="108">
        <f>'Populations3 4313314'!EV41/'Populations3 4313314'!EW41</f>
        <v>0.75514874141876431</v>
      </c>
      <c r="BY39" s="108">
        <f>'Populations3 4313314'!EX41/'Populations3 4313314'!EY41</f>
        <v>0.75609756097560976</v>
      </c>
      <c r="BZ39" s="108">
        <f>'Populations3 4313314'!EZ41/'Populations3 4313314'!FA41</f>
        <v>0.75119617224880386</v>
      </c>
      <c r="CA39" s="108">
        <f>'Populations3 4313314'!FB41/'Populations3 4313314'!FC41</f>
        <v>0.74509803921568629</v>
      </c>
      <c r="CB39" s="108">
        <f>'Populations3 4313314'!FD41/'Populations3 4313314'!FE41</f>
        <v>0.74514563106796117</v>
      </c>
      <c r="CC39" s="108">
        <f>'Populations3 4313314'!FF41/'Populations3 4313314'!FG41</f>
        <v>0.74811083123425692</v>
      </c>
      <c r="CD39" s="108">
        <f>'Populations3 4313314'!FH41/'Populations3 4313314'!FI41</f>
        <v>0.74874371859296485</v>
      </c>
      <c r="CE39" s="108">
        <f>'Populations3 4313314'!FJ41/'Populations3 4313314'!FK41</f>
        <v>0.74750000000000005</v>
      </c>
      <c r="CF39" s="108">
        <f>'Populations3 4313314'!FL41/'Populations3 4313314'!FM41</f>
        <v>0.73815461346633415</v>
      </c>
      <c r="CG39" s="108">
        <f>'Populations3 4313314'!FN41/'Populations3 4313314'!FO41</f>
        <v>0.73250000000000004</v>
      </c>
      <c r="CH39" s="108">
        <f>'Populations3 4313314'!FP41/'Populations3 4313314'!FQ41</f>
        <v>0.72682926829268291</v>
      </c>
      <c r="CI39" s="108">
        <f>'Populations3 4313314'!FR41/'Populations3 4313314'!FS41</f>
        <v>0.7330210772833724</v>
      </c>
      <c r="CJ39" s="108">
        <f>'Populations3 4313314'!FT41/'Populations3 4313314'!FU41</f>
        <v>0.73103448275862071</v>
      </c>
      <c r="CK39" s="108">
        <f>'Populations3 4313314'!FV41/'Populations3 4313314'!FW41</f>
        <v>0.73684210526315785</v>
      </c>
      <c r="CL39" s="108">
        <f>'Populations3 4313314'!FX41/'Populations3 4313314'!FY41</f>
        <v>0.734375</v>
      </c>
      <c r="CM39" s="108">
        <f>'Populations3 4313314'!FZ41/'Populations3 4313314'!GA41</f>
        <v>0.73580786026200873</v>
      </c>
      <c r="CN39" s="108">
        <f>'Populations3 4313314'!GB41/'Populations3 4313314'!GC41</f>
        <v>0.74557522123893805</v>
      </c>
      <c r="CO39" s="108">
        <f>'Populations3 4313314'!GD41/'Populations3 4313314'!GE41</f>
        <v>0.74549549549549554</v>
      </c>
      <c r="CP39" s="108">
        <f>'Populations3 4313314'!GF41/'Populations3 4313314'!GG41</f>
        <v>0.75929978118161923</v>
      </c>
      <c r="CQ39" s="108">
        <f>'Populations3 4313314'!GH41/'Populations3 4313314'!GI41</f>
        <v>0.76169265033407574</v>
      </c>
      <c r="CR39" s="108">
        <f>'Populations3 4313314'!GJ41/'Populations3 4313314'!GK41</f>
        <v>0.76025917926565878</v>
      </c>
      <c r="CS39" s="108">
        <f>'Populations3 4313314'!GL41/'Populations3 4313314'!GM41</f>
        <v>0.77605321507760527</v>
      </c>
      <c r="CT39" s="108">
        <f>'Populations3 4313314'!GN41/'Populations3 4313314'!GO41</f>
        <v>0.76855895196506552</v>
      </c>
      <c r="CU39" s="108">
        <f>'Populations3 4313314'!GP41/'Populations3 4313314'!GQ41</f>
        <v>0.78103837471783299</v>
      </c>
      <c r="CV39" s="108">
        <f>'Populations3 4313314'!GR41/'Populations3 4313314'!GS41</f>
        <v>0.77078651685393262</v>
      </c>
      <c r="CW39" s="108">
        <f>'Populations3 4313314'!GT41/'Populations3 4313314'!GU41</f>
        <v>0.77064220183486243</v>
      </c>
      <c r="CX39" s="108">
        <f>'Populations3 4313314'!GV41/'Populations3 4313314'!GW41</f>
        <v>0.76614699331848557</v>
      </c>
      <c r="CY39" s="108">
        <f>'Populations3 4313314'!GX41/'Populations3 4313314'!GY41</f>
        <v>0.75609756097560976</v>
      </c>
    </row>
    <row r="40" spans="1:103" x14ac:dyDescent="0.25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f>'Populations3 4313314'!DT42/'Populations3 4313314'!DU42</f>
        <v>0.62555456965394851</v>
      </c>
      <c r="BK40" s="108">
        <f>'Populations3 4313314'!DV42/'Populations3 4313314'!DW42</f>
        <v>0.63581314878892736</v>
      </c>
      <c r="BL40" s="108">
        <f>'Populations3 4313314'!DX42/'Populations3 4313314'!DY42</f>
        <v>0.634020618556701</v>
      </c>
      <c r="BM40" s="108">
        <f>'Populations3 4313314'!DZ42/'Populations3 4313314'!EA42</f>
        <v>0.63719766472060047</v>
      </c>
      <c r="BN40" s="108">
        <f>'Populations3 4313314'!EB42/'Populations3 4313314'!EC42</f>
        <v>0.6317567567567568</v>
      </c>
      <c r="BO40" s="108">
        <f>'Populations3 4313314'!ED42/'Populations3 4313314'!EE42</f>
        <v>0.63785652549697491</v>
      </c>
      <c r="BP40" s="108">
        <f>'Populations3 4313314'!EF42/'Populations3 4313314'!EG42</f>
        <v>0.64438731790916881</v>
      </c>
      <c r="BQ40" s="108">
        <f>'Populations3 4313314'!EH42/'Populations3 4313314'!EI42</f>
        <v>0.64450127877237851</v>
      </c>
      <c r="BR40" s="108">
        <f>'Populations3 4313314'!EJ42/'Populations3 4313314'!EK42</f>
        <v>0.64180398959236773</v>
      </c>
      <c r="BS40" s="108">
        <f>'Populations3 4313314'!EL42/'Populations3 4313314'!EM42</f>
        <v>0.63891248937977907</v>
      </c>
      <c r="BT40" s="108">
        <f>'Populations3 4313314'!EN42/'Populations3 4313314'!EO42</f>
        <v>0.63979848866498745</v>
      </c>
      <c r="BU40" s="108">
        <f>'Populations3 4313314'!EP42/'Populations3 4313314'!EQ42</f>
        <v>0.64141414141414144</v>
      </c>
      <c r="BV40" s="108">
        <f>'Populations3 4313314'!ER42/'Populations3 4313314'!ES42</f>
        <v>0.64136780650542113</v>
      </c>
      <c r="BW40" s="108">
        <f>'Populations3 4313314'!ET42/'Populations3 4313314'!EU42</f>
        <v>0.64050632911392402</v>
      </c>
      <c r="BX40" s="108">
        <f>'Populations3 4313314'!EV42/'Populations3 4313314'!EW42</f>
        <v>0.63983402489626551</v>
      </c>
      <c r="BY40" s="108">
        <f>'Populations3 4313314'!EX42/'Populations3 4313314'!EY42</f>
        <v>0.62820512820512819</v>
      </c>
      <c r="BZ40" s="108">
        <f>'Populations3 4313314'!EZ42/'Populations3 4313314'!FA42</f>
        <v>0.61938534278959811</v>
      </c>
      <c r="CA40" s="108">
        <f>'Populations3 4313314'!FB42/'Populations3 4313314'!FC42</f>
        <v>0.625</v>
      </c>
      <c r="CB40" s="108">
        <f>'Populations3 4313314'!FD42/'Populations3 4313314'!FE42</f>
        <v>0.63839999999999997</v>
      </c>
      <c r="CC40" s="108">
        <f>'Populations3 4313314'!FF42/'Populations3 4313314'!FG42</f>
        <v>0.63814180929095354</v>
      </c>
      <c r="CD40" s="108">
        <f>'Populations3 4313314'!FH42/'Populations3 4313314'!FI42</f>
        <v>0.64401294498381878</v>
      </c>
      <c r="CE40" s="108">
        <f>'Populations3 4313314'!FJ42/'Populations3 4313314'!FK42</f>
        <v>0.64449917898193765</v>
      </c>
      <c r="CF40" s="108">
        <f>'Populations3 4313314'!FL42/'Populations3 4313314'!FM42</f>
        <v>0.6470588235294118</v>
      </c>
      <c r="CG40" s="108">
        <f>'Populations3 4313314'!FN42/'Populations3 4313314'!FO42</f>
        <v>0.64853556485355646</v>
      </c>
      <c r="CH40" s="108">
        <f>'Populations3 4313314'!FP42/'Populations3 4313314'!FQ42</f>
        <v>0.65242881072026804</v>
      </c>
      <c r="CI40" s="108">
        <f>'Populations3 4313314'!FR42/'Populations3 4313314'!FS42</f>
        <v>0.65648224607762184</v>
      </c>
      <c r="CJ40" s="108">
        <f>'Populations3 4313314'!FT42/'Populations3 4313314'!FU42</f>
        <v>0.65195670274771023</v>
      </c>
      <c r="CK40" s="108">
        <f>'Populations3 4313314'!FV42/'Populations3 4313314'!FW42</f>
        <v>0.65166666666666662</v>
      </c>
      <c r="CL40" s="108">
        <f>'Populations3 4313314'!FX42/'Populations3 4313314'!FY42</f>
        <v>0.65292662819455893</v>
      </c>
      <c r="CM40" s="108">
        <f>'Populations3 4313314'!FZ42/'Populations3 4313314'!GA42</f>
        <v>0.66415410385259632</v>
      </c>
      <c r="CN40" s="108">
        <f>'Populations3 4313314'!GB42/'Populations3 4313314'!GC42</f>
        <v>0.67228306655433867</v>
      </c>
      <c r="CO40" s="108">
        <f>'Populations3 4313314'!GD42/'Populations3 4313314'!GE42</f>
        <v>0.67527993109388462</v>
      </c>
      <c r="CP40" s="108">
        <f>'Populations3 4313314'!GF42/'Populations3 4313314'!GG42</f>
        <v>0.67129228100607108</v>
      </c>
      <c r="CQ40" s="108">
        <f>'Populations3 4313314'!GH42/'Populations3 4313314'!GI42</f>
        <v>0.67636684303350969</v>
      </c>
      <c r="CR40" s="108">
        <f>'Populations3 4313314'!GJ42/'Populations3 4313314'!GK42</f>
        <v>0.67077464788732399</v>
      </c>
      <c r="CS40" s="108">
        <f>'Populations3 4313314'!GL42/'Populations3 4313314'!GM42</f>
        <v>0.66872791519434627</v>
      </c>
      <c r="CT40" s="108">
        <f>'Populations3 4313314'!GN42/'Populations3 4313314'!GO42</f>
        <v>0.67361111111111116</v>
      </c>
      <c r="CU40" s="108">
        <f>'Populations3 4313314'!GP42/'Populations3 4313314'!GQ42</f>
        <v>0.65337954939341425</v>
      </c>
      <c r="CV40" s="108">
        <f>'Populations3 4313314'!GR42/'Populations3 4313314'!GS42</f>
        <v>0.64913793103448281</v>
      </c>
      <c r="CW40" s="108">
        <f>'Populations3 4313314'!GT42/'Populations3 4313314'!GU42</f>
        <v>0.65367965367965364</v>
      </c>
      <c r="CX40" s="108">
        <f>'Populations3 4313314'!GV42/'Populations3 4313314'!GW42</f>
        <v>0.66893617021276597</v>
      </c>
      <c r="CY40" s="108">
        <f>'Populations3 4313314'!GX42/'Populations3 4313314'!GY42</f>
        <v>0.67346938775510201</v>
      </c>
    </row>
    <row r="41" spans="1:103" x14ac:dyDescent="0.25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f>'Populations3 4313314'!DT43/'Populations3 4313314'!DU43</f>
        <v>0.77042483660130723</v>
      </c>
      <c r="BK41" s="108">
        <f>'Populations3 4313314'!DV43/'Populations3 4313314'!DW43</f>
        <v>0.77083333333333337</v>
      </c>
      <c r="BL41" s="108">
        <f>'Populations3 4313314'!DX43/'Populations3 4313314'!DY43</f>
        <v>0.76898981989036808</v>
      </c>
      <c r="BM41" s="108">
        <f>'Populations3 4313314'!DZ43/'Populations3 4313314'!EA43</f>
        <v>0.77215189873417722</v>
      </c>
      <c r="BN41" s="108">
        <f>'Populations3 4313314'!EB43/'Populations3 4313314'!EC43</f>
        <v>0.77654516640253568</v>
      </c>
      <c r="BO41" s="108">
        <f>'Populations3 4313314'!ED43/'Populations3 4313314'!EE43</f>
        <v>0.7752</v>
      </c>
      <c r="BP41" s="108">
        <f>'Populations3 4313314'!EF43/'Populations3 4313314'!EG43</f>
        <v>0.77635782747603832</v>
      </c>
      <c r="BQ41" s="108">
        <f>'Populations3 4313314'!EH43/'Populations3 4313314'!EI43</f>
        <v>0.78371710526315785</v>
      </c>
      <c r="BR41" s="108">
        <f>'Populations3 4313314'!EJ43/'Populations3 4313314'!EK43</f>
        <v>0.78725165562913912</v>
      </c>
      <c r="BS41" s="108">
        <f>'Populations3 4313314'!EL43/'Populations3 4313314'!EM43</f>
        <v>0.79983319432860722</v>
      </c>
      <c r="BT41" s="108">
        <f>'Populations3 4313314'!EN43/'Populations3 4313314'!EO43</f>
        <v>0.7876254180602007</v>
      </c>
      <c r="BU41" s="108">
        <f>'Populations3 4313314'!EP43/'Populations3 4313314'!EQ43</f>
        <v>0.78038558256496227</v>
      </c>
      <c r="BV41" s="108">
        <f>'Populations3 4313314'!ER43/'Populations3 4313314'!ES43</f>
        <v>0.7798013245033113</v>
      </c>
      <c r="BW41" s="108">
        <f>'Populations3 4313314'!ET43/'Populations3 4313314'!EU43</f>
        <v>0.77387755102040812</v>
      </c>
      <c r="BX41" s="108">
        <f>'Populations3 4313314'!EV43/'Populations3 4313314'!EW43</f>
        <v>0.76585365853658538</v>
      </c>
      <c r="BY41" s="108">
        <f>'Populations3 4313314'!EX43/'Populations3 4313314'!EY43</f>
        <v>0.76637025060630559</v>
      </c>
      <c r="BZ41" s="108">
        <f>'Populations3 4313314'!EZ43/'Populations3 4313314'!FA43</f>
        <v>0.76551168412570503</v>
      </c>
      <c r="CA41" s="108">
        <f>'Populations3 4313314'!FB43/'Populations3 4313314'!FC43</f>
        <v>0.76042518397383485</v>
      </c>
      <c r="CB41" s="108">
        <f>'Populations3 4313314'!FD43/'Populations3 4313314'!FE43</f>
        <v>0.77331052181351578</v>
      </c>
      <c r="CC41" s="108">
        <f>'Populations3 4313314'!FF43/'Populations3 4313314'!FG43</f>
        <v>0.79267202859696162</v>
      </c>
      <c r="CD41" s="108">
        <f>'Populations3 4313314'!FH43/'Populations3 4313314'!FI43</f>
        <v>0.79443447037701975</v>
      </c>
      <c r="CE41" s="108">
        <f>'Populations3 4313314'!FJ43/'Populations3 4313314'!FK43</f>
        <v>0.80422794117647056</v>
      </c>
      <c r="CF41" s="108">
        <f>'Populations3 4313314'!FL43/'Populations3 4313314'!FM43</f>
        <v>0.79326473339569692</v>
      </c>
      <c r="CG41" s="108">
        <f>'Populations3 4313314'!FN43/'Populations3 4313314'!FO43</f>
        <v>0.77611940298507465</v>
      </c>
      <c r="CH41" s="108">
        <f>'Populations3 4313314'!FP43/'Populations3 4313314'!FQ43</f>
        <v>0.77285318559556782</v>
      </c>
      <c r="CI41" s="108">
        <f>'Populations3 4313314'!FR43/'Populations3 4313314'!FS43</f>
        <v>0.76774193548387093</v>
      </c>
      <c r="CJ41" s="108">
        <f>'Populations3 4313314'!FT43/'Populations3 4313314'!FU43</f>
        <v>0.7613019891500904</v>
      </c>
      <c r="CK41" s="108">
        <f>'Populations3 4313314'!FV43/'Populations3 4313314'!FW43</f>
        <v>0.75488454706927177</v>
      </c>
      <c r="CL41" s="108">
        <f>'Populations3 4313314'!FX43/'Populations3 4313314'!FY43</f>
        <v>0.76403508771929829</v>
      </c>
      <c r="CM41" s="108">
        <f>'Populations3 4313314'!FZ43/'Populations3 4313314'!GA43</f>
        <v>0.76362038664323373</v>
      </c>
      <c r="CN41" s="108">
        <f>'Populations3 4313314'!GB43/'Populations3 4313314'!GC43</f>
        <v>0.75109553023663456</v>
      </c>
      <c r="CO41" s="108">
        <f>'Populations3 4313314'!GD43/'Populations3 4313314'!GE43</f>
        <v>0.74956970740103268</v>
      </c>
      <c r="CP41" s="108">
        <f>'Populations3 4313314'!GF43/'Populations3 4313314'!GG43</f>
        <v>0.75325803649000866</v>
      </c>
      <c r="CQ41" s="108">
        <f>'Populations3 4313314'!GH43/'Populations3 4313314'!GI43</f>
        <v>0.75775862068965516</v>
      </c>
      <c r="CR41" s="108">
        <f>'Populations3 4313314'!GJ43/'Populations3 4313314'!GK43</f>
        <v>0.74341546304163131</v>
      </c>
      <c r="CS41" s="108">
        <f>'Populations3 4313314'!GL43/'Populations3 4313314'!GM43</f>
        <v>0.74563591022443887</v>
      </c>
      <c r="CT41" s="108">
        <f>'Populations3 4313314'!GN43/'Populations3 4313314'!GO43</f>
        <v>0.73775933609958511</v>
      </c>
      <c r="CU41" s="108">
        <f>'Populations3 4313314'!GP43/'Populations3 4313314'!GQ43</f>
        <v>0.75639966969446737</v>
      </c>
      <c r="CV41" s="108">
        <f>'Populations3 4313314'!GR43/'Populations3 4313314'!GS43</f>
        <v>0.74938574938574942</v>
      </c>
      <c r="CW41" s="108">
        <f>'Populations3 4313314'!GT43/'Populations3 4313314'!GU43</f>
        <v>0.75458167330677295</v>
      </c>
      <c r="CX41" s="108">
        <f>'Populations3 4313314'!GV43/'Populations3 4313314'!GW43</f>
        <v>0.77279874213836475</v>
      </c>
      <c r="CY41" s="108">
        <f>'Populations3 4313314'!GX43/'Populations3 4313314'!GY43</f>
        <v>0.77389277389277389</v>
      </c>
    </row>
    <row r="42" spans="1:103" x14ac:dyDescent="0.25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f>'Populations3 4313314'!DT44/'Populations3 4313314'!DU44</f>
        <v>0.73600240818783869</v>
      </c>
      <c r="BK42" s="108">
        <f>'Populations3 4313314'!DV44/'Populations3 4313314'!DW44</f>
        <v>0.74366706875753918</v>
      </c>
      <c r="BL42" s="108">
        <f>'Populations3 4313314'!DX44/'Populations3 4313314'!DY44</f>
        <v>0.7405745062836625</v>
      </c>
      <c r="BM42" s="108">
        <f>'Populations3 4313314'!DZ44/'Populations3 4313314'!EA44</f>
        <v>0.74339735894357739</v>
      </c>
      <c r="BN42" s="108">
        <f>'Populations3 4313314'!EB44/'Populations3 4313314'!EC44</f>
        <v>0.75758495145631066</v>
      </c>
      <c r="BO42" s="108">
        <f>'Populations3 4313314'!ED44/'Populations3 4313314'!EE44</f>
        <v>0.7468085106382979</v>
      </c>
      <c r="BP42" s="108">
        <f>'Populations3 4313314'!EF44/'Populations3 4313314'!EG44</f>
        <v>0.73817414884001209</v>
      </c>
      <c r="BQ42" s="108">
        <f>'Populations3 4313314'!EH44/'Populations3 4313314'!EI44</f>
        <v>0.73606950269622529</v>
      </c>
      <c r="BR42" s="108">
        <f>'Populations3 4313314'!EJ44/'Populations3 4313314'!EK44</f>
        <v>0.73778307508939212</v>
      </c>
      <c r="BS42" s="108">
        <f>'Populations3 4313314'!EL44/'Populations3 4313314'!EM44</f>
        <v>0.74069627851140452</v>
      </c>
      <c r="BT42" s="108">
        <f>'Populations3 4313314'!EN44/'Populations3 4313314'!EO44</f>
        <v>0.74456521739130432</v>
      </c>
      <c r="BU42" s="108">
        <f>'Populations3 4313314'!EP44/'Populations3 4313314'!EQ44</f>
        <v>0.74395405078597343</v>
      </c>
      <c r="BV42" s="108">
        <f>'Populations3 4313314'!ER44/'Populations3 4313314'!ES44</f>
        <v>0.73357553739025128</v>
      </c>
      <c r="BW42" s="108">
        <f>'Populations3 4313314'!ET44/'Populations3 4313314'!EU44</f>
        <v>0.74141534786503438</v>
      </c>
      <c r="BX42" s="108">
        <f>'Populations3 4313314'!EV44/'Populations3 4313314'!EW44</f>
        <v>0.74352871169294854</v>
      </c>
      <c r="BY42" s="108">
        <f>'Populations3 4313314'!EX44/'Populations3 4313314'!EY44</f>
        <v>0.75051975051975051</v>
      </c>
      <c r="BZ42" s="108">
        <f>'Populations3 4313314'!EZ44/'Populations3 4313314'!FA44</f>
        <v>0.75311572700296736</v>
      </c>
      <c r="CA42" s="108">
        <f>'Populations3 4313314'!FB44/'Populations3 4313314'!FC44</f>
        <v>0.74398120963006464</v>
      </c>
      <c r="CB42" s="108">
        <f>'Populations3 4313314'!FD44/'Populations3 4313314'!FE44</f>
        <v>0.74002347417840375</v>
      </c>
      <c r="CC42" s="108">
        <f>'Populations3 4313314'!FF44/'Populations3 4313314'!FG44</f>
        <v>0.74165202108963091</v>
      </c>
      <c r="CD42" s="108">
        <f>'Populations3 4313314'!FH44/'Populations3 4313314'!FI44</f>
        <v>0.74912280701754386</v>
      </c>
      <c r="CE42" s="108">
        <f>'Populations3 4313314'!FJ44/'Populations3 4313314'!FK44</f>
        <v>0.74801994719859199</v>
      </c>
      <c r="CF42" s="108">
        <f>'Populations3 4313314'!FL44/'Populations3 4313314'!FM44</f>
        <v>0.76033057851239672</v>
      </c>
      <c r="CG42" s="108">
        <f>'Populations3 4313314'!FN44/'Populations3 4313314'!FO44</f>
        <v>0.75982008995502248</v>
      </c>
      <c r="CH42" s="108">
        <f>'Populations3 4313314'!FP44/'Populations3 4313314'!FQ44</f>
        <v>0.74940405244338493</v>
      </c>
      <c r="CI42" s="108">
        <f>'Populations3 4313314'!FR44/'Populations3 4313314'!FS44</f>
        <v>0.75180505415162457</v>
      </c>
      <c r="CJ42" s="108">
        <f>'Populations3 4313314'!FT44/'Populations3 4313314'!FU44</f>
        <v>0.74646616541353383</v>
      </c>
      <c r="CK42" s="108">
        <f>'Populations3 4313314'!FV44/'Populations3 4313314'!FW44</f>
        <v>0.74181927349144405</v>
      </c>
      <c r="CL42" s="108">
        <f>'Populations3 4313314'!FX44/'Populations3 4313314'!FY44</f>
        <v>0.74420677361853838</v>
      </c>
      <c r="CM42" s="108">
        <f>'Populations3 4313314'!FZ44/'Populations3 4313314'!GA44</f>
        <v>0.74895522388059699</v>
      </c>
      <c r="CN42" s="108">
        <f>'Populations3 4313314'!GB44/'Populations3 4313314'!GC44</f>
        <v>0.74454083158839368</v>
      </c>
      <c r="CO42" s="108">
        <f>'Populations3 4313314'!GD44/'Populations3 4313314'!GE44</f>
        <v>0.7387144992526159</v>
      </c>
      <c r="CP42" s="108">
        <f>'Populations3 4313314'!GF44/'Populations3 4313314'!GG44</f>
        <v>0.73951101720495016</v>
      </c>
      <c r="CQ42" s="108">
        <f>'Populations3 4313314'!GH44/'Populations3 4313314'!GI44</f>
        <v>0.74735569658507106</v>
      </c>
      <c r="CR42" s="108">
        <f>'Populations3 4313314'!GJ44/'Populations3 4313314'!GK44</f>
        <v>0.74141048824593125</v>
      </c>
      <c r="CS42" s="108">
        <f>'Populations3 4313314'!GL44/'Populations3 4313314'!GM44</f>
        <v>0.73579801623083863</v>
      </c>
      <c r="CT42" s="108">
        <f>'Populations3 4313314'!GN44/'Populations3 4313314'!GO44</f>
        <v>0.73798730734360829</v>
      </c>
      <c r="CU42" s="108">
        <f>'Populations3 4313314'!GP44/'Populations3 4313314'!GQ44</f>
        <v>0.748</v>
      </c>
      <c r="CV42" s="108">
        <f>'Populations3 4313314'!GR44/'Populations3 4313314'!GS44</f>
        <v>0.75152811735941316</v>
      </c>
      <c r="CW42" s="108">
        <f>'Populations3 4313314'!GT44/'Populations3 4313314'!GU44</f>
        <v>0.75319537431527694</v>
      </c>
      <c r="CX42" s="108">
        <f>'Populations3 4313314'!GV44/'Populations3 4313314'!GW44</f>
        <v>0.7512165450121655</v>
      </c>
      <c r="CY42" s="108">
        <f>'Populations3 4313314'!GX44/'Populations3 4313314'!GY44</f>
        <v>0.753680981595092</v>
      </c>
    </row>
    <row r="43" spans="1:103" x14ac:dyDescent="0.25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f>'Populations3 4313314'!DT45/'Populations3 4313314'!DU45</f>
        <v>0.75526742301458671</v>
      </c>
      <c r="BK43" s="108">
        <f>'Populations3 4313314'!DV45/'Populations3 4313314'!DW45</f>
        <v>0.75917065390749605</v>
      </c>
      <c r="BL43" s="108">
        <f>'Populations3 4313314'!DX45/'Populations3 4313314'!DY45</f>
        <v>0.77035830618892509</v>
      </c>
      <c r="BM43" s="108">
        <f>'Populations3 4313314'!DZ45/'Populations3 4313314'!EA45</f>
        <v>0.76985413290113447</v>
      </c>
      <c r="BN43" s="108">
        <f>'Populations3 4313314'!EB45/'Populations3 4313314'!EC45</f>
        <v>0.77157360406091369</v>
      </c>
      <c r="BO43" s="108">
        <f>'Populations3 4313314'!ED45/'Populations3 4313314'!EE45</f>
        <v>0.76400679117147707</v>
      </c>
      <c r="BP43" s="108">
        <f>'Populations3 4313314'!EF45/'Populations3 4313314'!EG45</f>
        <v>0.7662565905096661</v>
      </c>
      <c r="BQ43" s="108">
        <f>'Populations3 4313314'!EH45/'Populations3 4313314'!EI45</f>
        <v>0.75317604355716883</v>
      </c>
      <c r="BR43" s="108">
        <f>'Populations3 4313314'!EJ45/'Populations3 4313314'!EK45</f>
        <v>0.75774134790528236</v>
      </c>
      <c r="BS43" s="108">
        <f>'Populations3 4313314'!EL45/'Populations3 4313314'!EM45</f>
        <v>0.75568181818181823</v>
      </c>
      <c r="BT43" s="108">
        <f>'Populations3 4313314'!EN45/'Populations3 4313314'!EO45</f>
        <v>0.75332068311195444</v>
      </c>
      <c r="BU43" s="108">
        <f>'Populations3 4313314'!EP45/'Populations3 4313314'!EQ45</f>
        <v>0.74163568773234201</v>
      </c>
      <c r="BV43" s="108">
        <f>'Populations3 4313314'!ER45/'Populations3 4313314'!ES45</f>
        <v>0.73664122137404575</v>
      </c>
      <c r="BW43" s="108">
        <f>'Populations3 4313314'!ET45/'Populations3 4313314'!EU45</f>
        <v>0.73449612403100772</v>
      </c>
      <c r="BX43" s="108">
        <f>'Populations3 4313314'!EV45/'Populations3 4313314'!EW45</f>
        <v>0.74015748031496065</v>
      </c>
      <c r="BY43" s="108">
        <f>'Populations3 4313314'!EX45/'Populations3 4313314'!EY45</f>
        <v>0.74308300395256921</v>
      </c>
      <c r="BZ43" s="108">
        <f>'Populations3 4313314'!EZ45/'Populations3 4313314'!FA45</f>
        <v>0.75097276264591439</v>
      </c>
      <c r="CA43" s="108">
        <f>'Populations3 4313314'!FB45/'Populations3 4313314'!FC45</f>
        <v>0.74653465346534653</v>
      </c>
      <c r="CB43" s="108">
        <f>'Populations3 4313314'!FD45/'Populations3 4313314'!FE45</f>
        <v>0.74148296593186369</v>
      </c>
      <c r="CC43" s="108">
        <f>'Populations3 4313314'!FF45/'Populations3 4313314'!FG45</f>
        <v>0.74951076320939336</v>
      </c>
      <c r="CD43" s="108">
        <f>'Populations3 4313314'!FH45/'Populations3 4313314'!FI45</f>
        <v>0.75238095238095237</v>
      </c>
      <c r="CE43" s="108">
        <f>'Populations3 4313314'!FJ45/'Populations3 4313314'!FK45</f>
        <v>0.74857142857142855</v>
      </c>
      <c r="CF43" s="108">
        <f>'Populations3 4313314'!FL45/'Populations3 4313314'!FM45</f>
        <v>0.73937153419593349</v>
      </c>
      <c r="CG43" s="108">
        <f>'Populations3 4313314'!FN45/'Populations3 4313314'!FO45</f>
        <v>0.74954954954954955</v>
      </c>
      <c r="CH43" s="108">
        <f>'Populations3 4313314'!FP45/'Populations3 4313314'!FQ45</f>
        <v>0.73285198555956677</v>
      </c>
      <c r="CI43" s="108">
        <f>'Populations3 4313314'!FR45/'Populations3 4313314'!FS45</f>
        <v>0.73767605633802813</v>
      </c>
      <c r="CJ43" s="108">
        <f>'Populations3 4313314'!FT45/'Populations3 4313314'!FU45</f>
        <v>0.7235494880546075</v>
      </c>
      <c r="CK43" s="108">
        <f>'Populations3 4313314'!FV45/'Populations3 4313314'!FW45</f>
        <v>0.7300509337860781</v>
      </c>
      <c r="CL43" s="108">
        <f>'Populations3 4313314'!FX45/'Populations3 4313314'!FY45</f>
        <v>0.71724137931034482</v>
      </c>
      <c r="CM43" s="108">
        <f>'Populations3 4313314'!FZ45/'Populations3 4313314'!GA45</f>
        <v>0.71206896551724141</v>
      </c>
      <c r="CN43" s="108">
        <f>'Populations3 4313314'!GB45/'Populations3 4313314'!GC45</f>
        <v>0.71724137931034482</v>
      </c>
      <c r="CO43" s="108">
        <f>'Populations3 4313314'!GD45/'Populations3 4313314'!GE45</f>
        <v>0.70318021201413428</v>
      </c>
      <c r="CP43" s="108">
        <f>'Populations3 4313314'!GF45/'Populations3 4313314'!GG45</f>
        <v>0.70567375886524819</v>
      </c>
      <c r="CQ43" s="108">
        <f>'Populations3 4313314'!GH45/'Populations3 4313314'!GI45</f>
        <v>0.69512195121951215</v>
      </c>
      <c r="CR43" s="108">
        <f>'Populations3 4313314'!GJ45/'Populations3 4313314'!GK45</f>
        <v>0.68697123519458547</v>
      </c>
      <c r="CS43" s="108">
        <f>'Populations3 4313314'!GL45/'Populations3 4313314'!GM45</f>
        <v>0.68739495798319328</v>
      </c>
      <c r="CT43" s="108">
        <f>'Populations3 4313314'!GN45/'Populations3 4313314'!GO45</f>
        <v>0.68034188034188037</v>
      </c>
      <c r="CU43" s="108">
        <f>'Populations3 4313314'!GP45/'Populations3 4313314'!GQ45</f>
        <v>0.66494845360824739</v>
      </c>
      <c r="CV43" s="108">
        <f>'Populations3 4313314'!GR45/'Populations3 4313314'!GS45</f>
        <v>0.66328257191201356</v>
      </c>
      <c r="CW43" s="108">
        <f>'Populations3 4313314'!GT45/'Populations3 4313314'!GU45</f>
        <v>0.66666666666666663</v>
      </c>
      <c r="CX43" s="108">
        <f>'Populations3 4313314'!GV45/'Populations3 4313314'!GW45</f>
        <v>0.65523156089193824</v>
      </c>
      <c r="CY43" s="108">
        <f>'Populations3 4313314'!GX45/'Populations3 4313314'!GY45</f>
        <v>0.65430016863406404</v>
      </c>
    </row>
    <row r="44" spans="1:103" x14ac:dyDescent="0.25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f>'Populations3 4313314'!DT46/'Populations3 4313314'!DU46</f>
        <v>0.7481412639405205</v>
      </c>
      <c r="BK44" s="108">
        <f>'Populations3 4313314'!DV46/'Populations3 4313314'!DW46</f>
        <v>0.76066790352504643</v>
      </c>
      <c r="BL44" s="108">
        <f>'Populations3 4313314'!DX46/'Populations3 4313314'!DY46</f>
        <v>0.76872659176029967</v>
      </c>
      <c r="BM44" s="108">
        <f>'Populations3 4313314'!DZ46/'Populations3 4313314'!EA46</f>
        <v>0.76409774436090228</v>
      </c>
      <c r="BN44" s="108">
        <f>'Populations3 4313314'!EB46/'Populations3 4313314'!EC46</f>
        <v>0.75958840037418152</v>
      </c>
      <c r="BO44" s="108">
        <f>'Populations3 4313314'!ED46/'Populations3 4313314'!EE46</f>
        <v>0.76041666666666663</v>
      </c>
      <c r="BP44" s="108">
        <f>'Populations3 4313314'!EF46/'Populations3 4313314'!EG46</f>
        <v>0.76770538243626063</v>
      </c>
      <c r="BQ44" s="108">
        <f>'Populations3 4313314'!EH46/'Populations3 4313314'!EI46</f>
        <v>0.75981308411214954</v>
      </c>
      <c r="BR44" s="108">
        <f>'Populations3 4313314'!EJ46/'Populations3 4313314'!EK46</f>
        <v>0.75878003696857665</v>
      </c>
      <c r="BS44" s="108">
        <f>'Populations3 4313314'!EL46/'Populations3 4313314'!EM46</f>
        <v>0.76124885215794302</v>
      </c>
      <c r="BT44" s="108">
        <f>'Populations3 4313314'!EN46/'Populations3 4313314'!EO46</f>
        <v>0.76347031963470324</v>
      </c>
      <c r="BU44" s="108">
        <f>'Populations3 4313314'!EP46/'Populations3 4313314'!EQ46</f>
        <v>0.76134301270417426</v>
      </c>
      <c r="BV44" s="108">
        <f>'Populations3 4313314'!ER46/'Populations3 4313314'!ES46</f>
        <v>0.75381850853548971</v>
      </c>
      <c r="BW44" s="108">
        <f>'Populations3 4313314'!ET46/'Populations3 4313314'!EU46</f>
        <v>0.75754803293687101</v>
      </c>
      <c r="BX44" s="108">
        <f>'Populations3 4313314'!EV46/'Populations3 4313314'!EW46</f>
        <v>0.7558983666061706</v>
      </c>
      <c r="BY44" s="108">
        <f>'Populations3 4313314'!EX46/'Populations3 4313314'!EY46</f>
        <v>0.76444043321299637</v>
      </c>
      <c r="BZ44" s="108">
        <f>'Populations3 4313314'!EZ46/'Populations3 4313314'!FA46</f>
        <v>0.75902527075812276</v>
      </c>
      <c r="CA44" s="108">
        <f>'Populations3 4313314'!FB46/'Populations3 4313314'!FC46</f>
        <v>0.75316455696202533</v>
      </c>
      <c r="CB44" s="108">
        <f>'Populations3 4313314'!FD46/'Populations3 4313314'!FE46</f>
        <v>0.75912408759124084</v>
      </c>
      <c r="CC44" s="108">
        <f>'Populations3 4313314'!FF46/'Populations3 4313314'!FG46</f>
        <v>0.75559534467323186</v>
      </c>
      <c r="CD44" s="108">
        <f>'Populations3 4313314'!FH46/'Populations3 4313314'!FI46</f>
        <v>0.76220614828209765</v>
      </c>
      <c r="CE44" s="108">
        <f>'Populations3 4313314'!FJ46/'Populations3 4313314'!FK46</f>
        <v>0.76986301369863008</v>
      </c>
      <c r="CF44" s="108">
        <f>'Populations3 4313314'!FL46/'Populations3 4313314'!FM46</f>
        <v>0.76866359447004606</v>
      </c>
      <c r="CG44" s="108">
        <f>'Populations3 4313314'!FN46/'Populations3 4313314'!FO46</f>
        <v>0.76274328081556997</v>
      </c>
      <c r="CH44" s="108">
        <f>'Populations3 4313314'!FP46/'Populations3 4313314'!FQ46</f>
        <v>0.76513761467889907</v>
      </c>
      <c r="CI44" s="108">
        <f>'Populations3 4313314'!FR46/'Populations3 4313314'!FS46</f>
        <v>0.76880222841225632</v>
      </c>
      <c r="CJ44" s="108">
        <f>'Populations3 4313314'!FT46/'Populations3 4313314'!FU46</f>
        <v>0.76406533575317603</v>
      </c>
      <c r="CK44" s="108">
        <f>'Populations3 4313314'!FV46/'Populations3 4313314'!FW46</f>
        <v>0.75971093044263771</v>
      </c>
      <c r="CL44" s="108">
        <f>'Populations3 4313314'!FX46/'Populations3 4313314'!FY46</f>
        <v>0.76400367309458217</v>
      </c>
      <c r="CM44" s="108">
        <f>'Populations3 4313314'!FZ46/'Populations3 4313314'!GA46</f>
        <v>0.76729559748427678</v>
      </c>
      <c r="CN44" s="108">
        <f>'Populations3 4313314'!GB46/'Populations3 4313314'!GC46</f>
        <v>0.76624548736462095</v>
      </c>
      <c r="CO44" s="108">
        <f>'Populations3 4313314'!GD46/'Populations3 4313314'!GE46</f>
        <v>0.76164383561643834</v>
      </c>
      <c r="CP44" s="108">
        <f>'Populations3 4313314'!GF46/'Populations3 4313314'!GG46</f>
        <v>0.76724931002759889</v>
      </c>
      <c r="CQ44" s="108">
        <f>'Populations3 4313314'!GH46/'Populations3 4313314'!GI46</f>
        <v>0.78244972577696525</v>
      </c>
      <c r="CR44" s="108">
        <f>'Populations3 4313314'!GJ46/'Populations3 4313314'!GK46</f>
        <v>0.78661844484629295</v>
      </c>
      <c r="CS44" s="108">
        <f>'Populations3 4313314'!GL46/'Populations3 4313314'!GM46</f>
        <v>0.78028933092224229</v>
      </c>
      <c r="CT44" s="108">
        <f>'Populations3 4313314'!GN46/'Populations3 4313314'!GO46</f>
        <v>0.78264840182648399</v>
      </c>
      <c r="CU44" s="108">
        <f>'Populations3 4313314'!GP46/'Populations3 4313314'!GQ46</f>
        <v>0.78198198198198199</v>
      </c>
      <c r="CV44" s="108">
        <f>'Populations3 4313314'!GR46/'Populations3 4313314'!GS46</f>
        <v>0.78426171529619804</v>
      </c>
      <c r="CW44" s="108">
        <f>'Populations3 4313314'!GT46/'Populations3 4313314'!GU46</f>
        <v>0.78333333333333333</v>
      </c>
      <c r="CX44" s="108">
        <f>'Populations3 4313314'!GV46/'Populations3 4313314'!GW46</f>
        <v>0.79525483304042177</v>
      </c>
      <c r="CY44" s="108">
        <f>'Populations3 4313314'!GX46/'Populations3 4313314'!GY46</f>
        <v>0.79012345679012341</v>
      </c>
    </row>
    <row r="45" spans="1:103" x14ac:dyDescent="0.25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f>'Populations3 4313314'!DT47/'Populations3 4313314'!DU47</f>
        <v>0.70574162679425834</v>
      </c>
      <c r="BK45" s="108">
        <f>'Populations3 4313314'!DV47/'Populations3 4313314'!DW47</f>
        <v>0.70205066344993972</v>
      </c>
      <c r="BL45" s="108">
        <f>'Populations3 4313314'!DX47/'Populations3 4313314'!DY47</f>
        <v>0.71071428571428574</v>
      </c>
      <c r="BM45" s="108">
        <f>'Populations3 4313314'!DZ47/'Populations3 4313314'!EA47</f>
        <v>0.71142520612485272</v>
      </c>
      <c r="BN45" s="108">
        <f>'Populations3 4313314'!EB47/'Populations3 4313314'!EC47</f>
        <v>0.71135265700483097</v>
      </c>
      <c r="BO45" s="108">
        <f>'Populations3 4313314'!ED47/'Populations3 4313314'!EE47</f>
        <v>0.70530209617755857</v>
      </c>
      <c r="BP45" s="108">
        <f>'Populations3 4313314'!EF47/'Populations3 4313314'!EG47</f>
        <v>0.72478206724782068</v>
      </c>
      <c r="BQ45" s="108">
        <f>'Populations3 4313314'!EH47/'Populations3 4313314'!EI47</f>
        <v>0.72993630573248403</v>
      </c>
      <c r="BR45" s="108">
        <f>'Populations3 4313314'!EJ47/'Populations3 4313314'!EK47</f>
        <v>0.73469387755102045</v>
      </c>
      <c r="BS45" s="108">
        <f>'Populations3 4313314'!EL47/'Populations3 4313314'!EM47</f>
        <v>0.74809160305343514</v>
      </c>
      <c r="BT45" s="108">
        <f>'Populations3 4313314'!EN47/'Populations3 4313314'!EO47</f>
        <v>0.75285171102661597</v>
      </c>
      <c r="BU45" s="108">
        <f>'Populations3 4313314'!EP47/'Populations3 4313314'!EQ47</f>
        <v>0.74181360201511337</v>
      </c>
      <c r="BV45" s="108">
        <f>'Populations3 4313314'!ER47/'Populations3 4313314'!ES47</f>
        <v>0.73283395755305869</v>
      </c>
      <c r="BW45" s="108">
        <f>'Populations3 4313314'!ET47/'Populations3 4313314'!EU47</f>
        <v>0.73929008567931453</v>
      </c>
      <c r="BX45" s="108">
        <f>'Populations3 4313314'!EV47/'Populations3 4313314'!EW47</f>
        <v>0.72804878048780486</v>
      </c>
      <c r="BY45" s="108">
        <f>'Populations3 4313314'!EX47/'Populations3 4313314'!EY47</f>
        <v>0.7406060606060606</v>
      </c>
      <c r="BZ45" s="108">
        <f>'Populations3 4313314'!EZ47/'Populations3 4313314'!FA47</f>
        <v>0.74139976275207597</v>
      </c>
      <c r="CA45" s="108">
        <f>'Populations3 4313314'!FB47/'Populations3 4313314'!FC47</f>
        <v>0.74410377358490565</v>
      </c>
      <c r="CB45" s="108">
        <f>'Populations3 4313314'!FD47/'Populations3 4313314'!FE47</f>
        <v>0.73923444976076558</v>
      </c>
      <c r="CC45" s="108">
        <f>'Populations3 4313314'!FF47/'Populations3 4313314'!FG47</f>
        <v>0.73652694610778446</v>
      </c>
      <c r="CD45" s="108">
        <f>'Populations3 4313314'!FH47/'Populations3 4313314'!FI47</f>
        <v>0.73792270531400961</v>
      </c>
      <c r="CE45" s="108">
        <f>'Populations3 4313314'!FJ47/'Populations3 4313314'!FK47</f>
        <v>0.73823884197828704</v>
      </c>
      <c r="CF45" s="108">
        <f>'Populations3 4313314'!FL47/'Populations3 4313314'!FM47</f>
        <v>0.74185765983112184</v>
      </c>
      <c r="CG45" s="108">
        <f>'Populations3 4313314'!FN47/'Populations3 4313314'!FO47</f>
        <v>0.73867595818815335</v>
      </c>
      <c r="CH45" s="108">
        <f>'Populations3 4313314'!FP47/'Populations3 4313314'!FQ47</f>
        <v>0.729918509895227</v>
      </c>
      <c r="CI45" s="108">
        <f>'Populations3 4313314'!FR47/'Populations3 4313314'!FS47</f>
        <v>0.7280092592592593</v>
      </c>
      <c r="CJ45" s="108">
        <f>'Populations3 4313314'!FT47/'Populations3 4313314'!FU47</f>
        <v>0.73441108545034639</v>
      </c>
      <c r="CK45" s="108">
        <f>'Populations3 4313314'!FV47/'Populations3 4313314'!FW47</f>
        <v>0.73226544622425627</v>
      </c>
      <c r="CL45" s="108">
        <f>'Populations3 4313314'!FX47/'Populations3 4313314'!FY47</f>
        <v>0.74104046242774568</v>
      </c>
      <c r="CM45" s="108">
        <f>'Populations3 4313314'!FZ47/'Populations3 4313314'!GA47</f>
        <v>0.73598130841121501</v>
      </c>
      <c r="CN45" s="108">
        <f>'Populations3 4313314'!GB47/'Populations3 4313314'!GC47</f>
        <v>0.73772455089820355</v>
      </c>
      <c r="CO45" s="108">
        <f>'Populations3 4313314'!GD47/'Populations3 4313314'!GE47</f>
        <v>0.73696969696969694</v>
      </c>
      <c r="CP45" s="108">
        <f>'Populations3 4313314'!GF47/'Populations3 4313314'!GG47</f>
        <v>0.73803827751196172</v>
      </c>
      <c r="CQ45" s="108">
        <f>'Populations3 4313314'!GH47/'Populations3 4313314'!GI47</f>
        <v>0.74069627851140452</v>
      </c>
      <c r="CR45" s="108">
        <f>'Populations3 4313314'!GJ47/'Populations3 4313314'!GK47</f>
        <v>0.73736128236744758</v>
      </c>
      <c r="CS45" s="108">
        <f>'Populations3 4313314'!GL47/'Populations3 4313314'!GM47</f>
        <v>0.73614457831325297</v>
      </c>
      <c r="CT45" s="108">
        <f>'Populations3 4313314'!GN47/'Populations3 4313314'!GO47</f>
        <v>0.73918269230769229</v>
      </c>
      <c r="CU45" s="108">
        <f>'Populations3 4313314'!GP47/'Populations3 4313314'!GQ47</f>
        <v>0.72941176470588232</v>
      </c>
      <c r="CV45" s="108">
        <f>'Populations3 4313314'!GR47/'Populations3 4313314'!GS47</f>
        <v>0.72209302325581393</v>
      </c>
      <c r="CW45" s="108">
        <f>'Populations3 4313314'!GT47/'Populations3 4313314'!GU47</f>
        <v>0.73543123543123545</v>
      </c>
      <c r="CX45" s="108">
        <f>'Populations3 4313314'!GV47/'Populations3 4313314'!GW47</f>
        <v>0.74170616113744081</v>
      </c>
      <c r="CY45" s="108">
        <f>'Populations3 4313314'!GX47/'Populations3 4313314'!GY47</f>
        <v>0.74078478002378123</v>
      </c>
    </row>
    <row r="46" spans="1:103" s="10" customFormat="1" ht="15.6" x14ac:dyDescent="0.3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f>'Populations3 4313314'!DT48/'Populations3 4313314'!DU48</f>
        <v>0.72555698252275391</v>
      </c>
      <c r="BK46" s="178">
        <f>'Populations3 4313314'!DV48/'Populations3 4313314'!DW48</f>
        <v>0.72523073501612367</v>
      </c>
      <c r="BL46" s="178">
        <f>'Populations3 4313314'!DX48/'Populations3 4313314'!DY48</f>
        <v>0.72570134747073112</v>
      </c>
      <c r="BM46" s="178">
        <f>'Populations3 4313314'!DZ48/'Populations3 4313314'!EA48</f>
        <v>0.72834949316879682</v>
      </c>
      <c r="BN46" s="178">
        <f>'Populations3 4313314'!EB48/'Populations3 4313314'!EC48</f>
        <v>0.73263869644737567</v>
      </c>
      <c r="BO46" s="178">
        <f>'Populations3 4313314'!ED48/'Populations3 4313314'!EE48</f>
        <v>0.73036780711056537</v>
      </c>
      <c r="BP46" s="178">
        <f>'Populations3 4313314'!EF48/'Populations3 4313314'!EG48</f>
        <v>0.7311146032102368</v>
      </c>
      <c r="BQ46" s="178">
        <f>'Populations3 4313314'!EH48/'Populations3 4313314'!EI48</f>
        <v>0.73262575509512784</v>
      </c>
      <c r="BR46" s="178">
        <f>'Populations3 4313314'!EJ48/'Populations3 4313314'!EK48</f>
        <v>0.73470195679221806</v>
      </c>
      <c r="BS46" s="178">
        <f>'Populations3 4313314'!EL48/'Populations3 4313314'!EM48</f>
        <v>0.73945748803282429</v>
      </c>
      <c r="BT46" s="178">
        <f>'Populations3 4313314'!EN48/'Populations3 4313314'!EO48</f>
        <v>0.73877271169009251</v>
      </c>
      <c r="BU46" s="178">
        <f>'Populations3 4313314'!EP48/'Populations3 4313314'!EQ48</f>
        <v>0.73668284327719102</v>
      </c>
      <c r="BV46" s="178">
        <f>'Populations3 4313314'!ER48/'Populations3 4313314'!ES48</f>
        <v>0.72857550670853555</v>
      </c>
      <c r="BW46" s="178">
        <f>'Populations3 4313314'!ET48/'Populations3 4313314'!EU48</f>
        <v>0.72896716826265395</v>
      </c>
      <c r="BX46" s="178">
        <f>'Populations3 4313314'!EV48/'Populations3 4313314'!EW48</f>
        <v>0.7281784218272388</v>
      </c>
      <c r="BY46" s="178">
        <f>'Populations3 4313314'!EX48/'Populations3 4313314'!EY48</f>
        <v>0.72976927405740011</v>
      </c>
      <c r="BZ46" s="178">
        <f>'Populations3 4313314'!EZ48/'Populations3 4313314'!FA48</f>
        <v>0.73036093418259018</v>
      </c>
      <c r="CA46" s="178">
        <f>'Populations3 4313314'!FB48/'Populations3 4313314'!FC48</f>
        <v>0.72749146662190145</v>
      </c>
      <c r="CB46" s="178">
        <f>'Populations3 4313314'!FD48/'Populations3 4313314'!FE48</f>
        <v>0.72959585725543175</v>
      </c>
      <c r="CC46" s="178">
        <f>'Populations3 4313314'!FF48/'Populations3 4313314'!FG48</f>
        <v>0.73207419135942098</v>
      </c>
      <c r="CD46" s="178">
        <f>'Populations3 4313314'!FH48/'Populations3 4313314'!FI48</f>
        <v>0.73431317128321083</v>
      </c>
      <c r="CE46" s="178">
        <f>'Populations3 4313314'!FJ48/'Populations3 4313314'!FK48</f>
        <v>0.73596401321034055</v>
      </c>
      <c r="CF46" s="178">
        <f>'Populations3 4313314'!FL48/'Populations3 4313314'!FM48</f>
        <v>0.73601458357069616</v>
      </c>
      <c r="CG46" s="178">
        <f>'Populations3 4313314'!FN48/'Populations3 4313314'!FO48</f>
        <v>0.73368606701940031</v>
      </c>
      <c r="CH46" s="178">
        <f>'Populations3 4313314'!FP48/'Populations3 4313314'!FQ48</f>
        <v>0.72922100011339153</v>
      </c>
      <c r="CI46" s="178">
        <f>'Populations3 4313314'!FR48/'Populations3 4313314'!FS48</f>
        <v>0.73091548896078096</v>
      </c>
      <c r="CJ46" s="178">
        <f>'Populations3 4313314'!FT48/'Populations3 4313314'!FU48</f>
        <v>0.72751352569882777</v>
      </c>
      <c r="CK46" s="178">
        <f>'Populations3 4313314'!FV48/'Populations3 4313314'!FW48</f>
        <v>0.72813079386482382</v>
      </c>
      <c r="CL46" s="178">
        <f>'Populations3 4313314'!FX48/'Populations3 4313314'!FY48</f>
        <v>0.7310553101056988</v>
      </c>
      <c r="CM46" s="178">
        <f>'Populations3 4313314'!FZ48/'Populations3 4313314'!GA48</f>
        <v>0.72924878927807191</v>
      </c>
      <c r="CN46" s="178">
        <f>'Populations3 4313314'!GB48/'Populations3 4313314'!GC48</f>
        <v>0.72838319289713283</v>
      </c>
      <c r="CO46" s="178">
        <f>'Populations3 4313314'!GD48/'Populations3 4313314'!GE48</f>
        <v>0.72575688595492827</v>
      </c>
      <c r="CP46" s="178">
        <f>'Populations3 4313314'!GF48/'Populations3 4313314'!GG48</f>
        <v>0.72860232187571139</v>
      </c>
      <c r="CQ46" s="178">
        <f>'Populations3 4313314'!GH48/'Populations3 4313314'!GI48</f>
        <v>0.73383835507205109</v>
      </c>
      <c r="CR46" s="178">
        <f>'Populations3 4313314'!GJ48/'Populations3 4313314'!GK48</f>
        <v>0.72763836175154362</v>
      </c>
      <c r="CS46" s="178">
        <f>'Populations3 4313314'!GL48/'Populations3 4313314'!GM48</f>
        <v>0.72720063441712923</v>
      </c>
      <c r="CT46" s="178">
        <f>'Populations3 4313314'!GN48/'Populations3 4313314'!GO48</f>
        <v>0.72574626865671643</v>
      </c>
      <c r="CU46" s="178">
        <f>'Populations3 4313314'!GP48/'Populations3 4313314'!GQ48</f>
        <v>0.72908707304556086</v>
      </c>
      <c r="CV46" s="178">
        <f>'Populations3 4313314'!GR48/'Populations3 4313314'!GS48</f>
        <v>0.72715986682467126</v>
      </c>
      <c r="CW46" s="178">
        <f>'Populations3 4313314'!GT48/'Populations3 4313314'!GU48</f>
        <v>0.72154322725992681</v>
      </c>
      <c r="CX46" s="178">
        <f>'Populations3 4313314'!GV48/'Populations3 4313314'!GW48</f>
        <v>0.7256340270669851</v>
      </c>
      <c r="CY46" s="178">
        <f>'Populations3 4313314'!GX48/'Populations3 4313314'!GY48</f>
        <v>0.72607430234548875</v>
      </c>
    </row>
    <row r="47" spans="1:103" x14ac:dyDescent="0.25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f>'Populations3 4313314'!DT49/'Populations3 4313314'!DU49</f>
        <v>0.81372549019607843</v>
      </c>
      <c r="BK47" s="108">
        <f>'Populations3 4313314'!DV49/'Populations3 4313314'!DW49</f>
        <v>0.83333333333333337</v>
      </c>
      <c r="BL47" s="108">
        <f>'Populations3 4313314'!DX49/'Populations3 4313314'!DY49</f>
        <v>0.80769230769230771</v>
      </c>
      <c r="BM47" s="108">
        <f>'Populations3 4313314'!DZ49/'Populations3 4313314'!EA49</f>
        <v>0.79207920792079212</v>
      </c>
      <c r="BN47" s="108">
        <f>'Populations3 4313314'!EB49/'Populations3 4313314'!EC49</f>
        <v>0.78217821782178221</v>
      </c>
      <c r="BO47" s="108">
        <f>'Populations3 4313314'!ED49/'Populations3 4313314'!EE49</f>
        <v>0.77894736842105261</v>
      </c>
      <c r="BP47" s="108">
        <f>'Populations3 4313314'!EF49/'Populations3 4313314'!EG49</f>
        <v>0.76086956521739135</v>
      </c>
      <c r="BQ47" s="108">
        <f>'Populations3 4313314'!EH49/'Populations3 4313314'!EI49</f>
        <v>0.73913043478260865</v>
      </c>
      <c r="BR47" s="108">
        <f>'Populations3 4313314'!EJ49/'Populations3 4313314'!EK49</f>
        <v>0.70833333333333337</v>
      </c>
      <c r="BS47" s="108">
        <f>'Populations3 4313314'!EL49/'Populations3 4313314'!EM49</f>
        <v>0.70652173913043481</v>
      </c>
      <c r="BT47" s="108">
        <f>'Populations3 4313314'!EN49/'Populations3 4313314'!EO49</f>
        <v>0.73333333333333328</v>
      </c>
      <c r="BU47" s="108">
        <f>'Populations3 4313314'!EP49/'Populations3 4313314'!EQ49</f>
        <v>0.73118279569892475</v>
      </c>
      <c r="BV47" s="108">
        <f>'Populations3 4313314'!ER49/'Populations3 4313314'!ES49</f>
        <v>0.71134020618556704</v>
      </c>
      <c r="BW47" s="108">
        <f>'Populations3 4313314'!ET49/'Populations3 4313314'!EU49</f>
        <v>0.71875</v>
      </c>
      <c r="BX47" s="108">
        <f>'Populations3 4313314'!EV49/'Populations3 4313314'!EW49</f>
        <v>0.7142857142857143</v>
      </c>
      <c r="BY47" s="108">
        <f>'Populations3 4313314'!EX49/'Populations3 4313314'!EY49</f>
        <v>0.73584905660377353</v>
      </c>
      <c r="BZ47" s="108">
        <f>'Populations3 4313314'!EZ49/'Populations3 4313314'!FA49</f>
        <v>0.72173913043478266</v>
      </c>
      <c r="CA47" s="108">
        <f>'Populations3 4313314'!FB49/'Populations3 4313314'!FC49</f>
        <v>0.72477064220183485</v>
      </c>
      <c r="CB47" s="108">
        <f>'Populations3 4313314'!FD49/'Populations3 4313314'!FE49</f>
        <v>0.7009345794392523</v>
      </c>
      <c r="CC47" s="108">
        <f>'Populations3 4313314'!FF49/'Populations3 4313314'!FG49</f>
        <v>0.72115384615384615</v>
      </c>
      <c r="CD47" s="108">
        <f>'Populations3 4313314'!FH49/'Populations3 4313314'!FI49</f>
        <v>0.72115384615384615</v>
      </c>
      <c r="CE47" s="108">
        <f>'Populations3 4313314'!FJ49/'Populations3 4313314'!FK49</f>
        <v>0.70408163265306123</v>
      </c>
      <c r="CF47" s="108">
        <f>'Populations3 4313314'!FL49/'Populations3 4313314'!FM49</f>
        <v>0.69306930693069302</v>
      </c>
      <c r="CG47" s="108">
        <f>'Populations3 4313314'!FN49/'Populations3 4313314'!FO49</f>
        <v>0.68932038834951459</v>
      </c>
      <c r="CH47" s="108">
        <f>'Populations3 4313314'!FP49/'Populations3 4313314'!FQ49</f>
        <v>0.66363636363636369</v>
      </c>
      <c r="CI47" s="108">
        <f>'Populations3 4313314'!FR49/'Populations3 4313314'!FS49</f>
        <v>0.68518518518518523</v>
      </c>
      <c r="CJ47" s="108">
        <f>'Populations3 4313314'!FT49/'Populations3 4313314'!FU49</f>
        <v>0.660377358490566</v>
      </c>
      <c r="CK47" s="108">
        <f>'Populations3 4313314'!FV49/'Populations3 4313314'!FW49</f>
        <v>0.67272727272727273</v>
      </c>
      <c r="CL47" s="108">
        <f>'Populations3 4313314'!FX49/'Populations3 4313314'!FY49</f>
        <v>0.66972477064220182</v>
      </c>
      <c r="CM47" s="108">
        <f>'Populations3 4313314'!FZ49/'Populations3 4313314'!GA49</f>
        <v>0.68421052631578949</v>
      </c>
      <c r="CN47" s="108">
        <f>'Populations3 4313314'!GB49/'Populations3 4313314'!GC49</f>
        <v>0.68141592920353977</v>
      </c>
      <c r="CO47" s="108">
        <f>'Populations3 4313314'!GD49/'Populations3 4313314'!GE49</f>
        <v>0.66666666666666663</v>
      </c>
      <c r="CP47" s="108">
        <f>'Populations3 4313314'!GF49/'Populations3 4313314'!GG49</f>
        <v>0.64423076923076927</v>
      </c>
      <c r="CQ47" s="108">
        <f>'Populations3 4313314'!GH49/'Populations3 4313314'!GI49</f>
        <v>0.65686274509803921</v>
      </c>
      <c r="CR47" s="108">
        <f>'Populations3 4313314'!GJ49/'Populations3 4313314'!GK49</f>
        <v>0.67924528301886788</v>
      </c>
      <c r="CS47" s="108">
        <f>'Populations3 4313314'!GL49/'Populations3 4313314'!GM49</f>
        <v>0.73148148148148151</v>
      </c>
      <c r="CT47" s="108">
        <f>'Populations3 4313314'!GN49/'Populations3 4313314'!GO49</f>
        <v>0.73684210526315785</v>
      </c>
      <c r="CU47" s="108">
        <f>'Populations3 4313314'!GP49/'Populations3 4313314'!GQ49</f>
        <v>0.77064220183486243</v>
      </c>
      <c r="CV47" s="108">
        <f>'Populations3 4313314'!GR49/'Populations3 4313314'!GS49</f>
        <v>0.83177570093457942</v>
      </c>
      <c r="CW47" s="108">
        <f>'Populations3 4313314'!GT49/'Populations3 4313314'!GU49</f>
        <v>0.8571428571428571</v>
      </c>
      <c r="CX47" s="108">
        <f>'Populations3 4313314'!GV49/'Populations3 4313314'!GW49</f>
        <v>0.86363636363636365</v>
      </c>
      <c r="CY47" s="108">
        <f>'Populations3 4313314'!GX49/'Populations3 4313314'!GY49</f>
        <v>0.84883720930232553</v>
      </c>
    </row>
    <row r="48" spans="1:103" x14ac:dyDescent="0.25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f>'Populations3 4313314'!DT50/'Populations3 4313314'!DU50</f>
        <v>0.72058823529411764</v>
      </c>
      <c r="BK48" s="108">
        <f>'Populations3 4313314'!DV50/'Populations3 4313314'!DW50</f>
        <v>0.72795969773299751</v>
      </c>
      <c r="BL48" s="108">
        <f>'Populations3 4313314'!DX50/'Populations3 4313314'!DY50</f>
        <v>0.71969696969696972</v>
      </c>
      <c r="BM48" s="108">
        <f>'Populations3 4313314'!DZ50/'Populations3 4313314'!EA50</f>
        <v>0.73979591836734693</v>
      </c>
      <c r="BN48" s="108">
        <f>'Populations3 4313314'!EB50/'Populations3 4313314'!EC50</f>
        <v>0.72979797979797978</v>
      </c>
      <c r="BO48" s="108">
        <f>'Populations3 4313314'!ED50/'Populations3 4313314'!EE50</f>
        <v>0.77020202020202022</v>
      </c>
      <c r="BP48" s="108">
        <f>'Populations3 4313314'!EF50/'Populations3 4313314'!EG50</f>
        <v>0.7734375</v>
      </c>
      <c r="BQ48" s="108">
        <f>'Populations3 4313314'!EH50/'Populations3 4313314'!EI50</f>
        <v>0.78016085790884715</v>
      </c>
      <c r="BR48" s="108">
        <f>'Populations3 4313314'!EJ50/'Populations3 4313314'!EK50</f>
        <v>0.77989130434782605</v>
      </c>
      <c r="BS48" s="108">
        <f>'Populations3 4313314'!EL50/'Populations3 4313314'!EM50</f>
        <v>0.77453580901856767</v>
      </c>
      <c r="BT48" s="108">
        <f>'Populations3 4313314'!EN50/'Populations3 4313314'!EO50</f>
        <v>0.77165354330708658</v>
      </c>
      <c r="BU48" s="108">
        <f>'Populations3 4313314'!EP50/'Populations3 4313314'!EQ50</f>
        <v>0.77864583333333337</v>
      </c>
      <c r="BV48" s="108">
        <f>'Populations3 4313314'!ER50/'Populations3 4313314'!ES50</f>
        <v>0.76675603217158173</v>
      </c>
      <c r="BW48" s="108">
        <f>'Populations3 4313314'!ET50/'Populations3 4313314'!EU50</f>
        <v>0.76358695652173914</v>
      </c>
      <c r="BX48" s="108">
        <f>'Populations3 4313314'!EV50/'Populations3 4313314'!EW50</f>
        <v>0.76294277929155319</v>
      </c>
      <c r="BY48" s="108">
        <f>'Populations3 4313314'!EX50/'Populations3 4313314'!EY50</f>
        <v>0.74932614555256061</v>
      </c>
      <c r="BZ48" s="108">
        <f>'Populations3 4313314'!EZ50/'Populations3 4313314'!FA50</f>
        <v>0.76294277929155319</v>
      </c>
      <c r="CA48" s="108">
        <f>'Populations3 4313314'!FB50/'Populations3 4313314'!FC50</f>
        <v>0.76923076923076927</v>
      </c>
      <c r="CB48" s="108">
        <f>'Populations3 4313314'!FD50/'Populations3 4313314'!FE50</f>
        <v>0.75935828877005351</v>
      </c>
      <c r="CC48" s="108">
        <f>'Populations3 4313314'!FF50/'Populations3 4313314'!FG50</f>
        <v>0.75271739130434778</v>
      </c>
      <c r="CD48" s="108">
        <f>'Populations3 4313314'!FH50/'Populations3 4313314'!FI50</f>
        <v>0.75531914893617025</v>
      </c>
      <c r="CE48" s="108">
        <f>'Populations3 4313314'!FJ50/'Populations3 4313314'!FK50</f>
        <v>0.78888888888888886</v>
      </c>
      <c r="CF48" s="108">
        <f>'Populations3 4313314'!FL50/'Populations3 4313314'!FM50</f>
        <v>0.77900552486187846</v>
      </c>
      <c r="CG48" s="108">
        <f>'Populations3 4313314'!FN50/'Populations3 4313314'!FO50</f>
        <v>0.77111716621253401</v>
      </c>
      <c r="CH48" s="108">
        <f>'Populations3 4313314'!FP50/'Populations3 4313314'!FQ50</f>
        <v>0.7592592592592593</v>
      </c>
      <c r="CI48" s="108">
        <f>'Populations3 4313314'!FR50/'Populations3 4313314'!FS50</f>
        <v>0.76546391752577314</v>
      </c>
      <c r="CJ48" s="108">
        <f>'Populations3 4313314'!FT50/'Populations3 4313314'!FU50</f>
        <v>0.76470588235294112</v>
      </c>
      <c r="CK48" s="108">
        <f>'Populations3 4313314'!FV50/'Populations3 4313314'!FW50</f>
        <v>0.74055415617128462</v>
      </c>
      <c r="CL48" s="108">
        <f>'Populations3 4313314'!FX50/'Populations3 4313314'!FY50</f>
        <v>0.73333333333333328</v>
      </c>
      <c r="CM48" s="108">
        <f>'Populations3 4313314'!FZ50/'Populations3 4313314'!GA50</f>
        <v>0.73299748110831231</v>
      </c>
      <c r="CN48" s="108">
        <f>'Populations3 4313314'!GB50/'Populations3 4313314'!GC50</f>
        <v>0.71782178217821779</v>
      </c>
      <c r="CO48" s="108">
        <f>'Populations3 4313314'!GD50/'Populations3 4313314'!GE50</f>
        <v>0.70783847980997627</v>
      </c>
      <c r="CP48" s="108">
        <f>'Populations3 4313314'!GF50/'Populations3 4313314'!GG50</f>
        <v>0.73349633251833746</v>
      </c>
      <c r="CQ48" s="108">
        <f>'Populations3 4313314'!GH50/'Populations3 4313314'!GI50</f>
        <v>0.73923444976076558</v>
      </c>
      <c r="CR48" s="108">
        <f>'Populations3 4313314'!GJ50/'Populations3 4313314'!GK50</f>
        <v>0.74940334128878283</v>
      </c>
      <c r="CS48" s="108">
        <f>'Populations3 4313314'!GL50/'Populations3 4313314'!GM50</f>
        <v>0.75480769230769229</v>
      </c>
      <c r="CT48" s="108">
        <f>'Populations3 4313314'!GN50/'Populations3 4313314'!GO50</f>
        <v>0.7560386473429952</v>
      </c>
      <c r="CU48" s="108">
        <f>'Populations3 4313314'!GP50/'Populations3 4313314'!GQ50</f>
        <v>0.76039119804400979</v>
      </c>
      <c r="CV48" s="108">
        <f>'Populations3 4313314'!GR50/'Populations3 4313314'!GS50</f>
        <v>0.76213592233009708</v>
      </c>
      <c r="CW48" s="108">
        <f>'Populations3 4313314'!GT50/'Populations3 4313314'!GU50</f>
        <v>0.76049382716049385</v>
      </c>
      <c r="CX48" s="108">
        <f>'Populations3 4313314'!GV50/'Populations3 4313314'!GW50</f>
        <v>0.76904176904176902</v>
      </c>
      <c r="CY48" s="108">
        <f>'Populations3 4313314'!GX50/'Populations3 4313314'!GY50</f>
        <v>0.77886977886977882</v>
      </c>
    </row>
    <row r="49" spans="1:103" x14ac:dyDescent="0.25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f>'Populations3 4313314'!DT51/'Populations3 4313314'!DU51</f>
        <v>0.78596491228070176</v>
      </c>
      <c r="BK49" s="108">
        <f>'Populations3 4313314'!DV51/'Populations3 4313314'!DW51</f>
        <v>0.79197080291970801</v>
      </c>
      <c r="BL49" s="108">
        <f>'Populations3 4313314'!DX51/'Populations3 4313314'!DY51</f>
        <v>0.77655677655677657</v>
      </c>
      <c r="BM49" s="108">
        <f>'Populations3 4313314'!DZ51/'Populations3 4313314'!EA51</f>
        <v>0.77659574468085102</v>
      </c>
      <c r="BN49" s="108">
        <f>'Populations3 4313314'!EB51/'Populations3 4313314'!EC51</f>
        <v>0.78245614035087718</v>
      </c>
      <c r="BO49" s="108">
        <f>'Populations3 4313314'!ED51/'Populations3 4313314'!EE51</f>
        <v>0.76975945017182135</v>
      </c>
      <c r="BP49" s="108">
        <f>'Populations3 4313314'!EF51/'Populations3 4313314'!EG51</f>
        <v>0.76655052264808365</v>
      </c>
      <c r="BQ49" s="108">
        <f>'Populations3 4313314'!EH51/'Populations3 4313314'!EI51</f>
        <v>0.77272727272727271</v>
      </c>
      <c r="BR49" s="108">
        <f>'Populations3 4313314'!EJ51/'Populations3 4313314'!EK51</f>
        <v>0.77385159010600701</v>
      </c>
      <c r="BS49" s="108">
        <f>'Populations3 4313314'!EL51/'Populations3 4313314'!EM51</f>
        <v>0.73883161512027495</v>
      </c>
      <c r="BT49" s="108">
        <f>'Populations3 4313314'!EN51/'Populations3 4313314'!EO51</f>
        <v>0.73793103448275865</v>
      </c>
      <c r="BU49" s="108">
        <f>'Populations3 4313314'!EP51/'Populations3 4313314'!EQ51</f>
        <v>0.74048442906574397</v>
      </c>
      <c r="BV49" s="108">
        <f>'Populations3 4313314'!ER51/'Populations3 4313314'!ES51</f>
        <v>0.73539518900343648</v>
      </c>
      <c r="BW49" s="108">
        <f>'Populations3 4313314'!ET51/'Populations3 4313314'!EU51</f>
        <v>0.73244147157190631</v>
      </c>
      <c r="BX49" s="108">
        <f>'Populations3 4313314'!EV51/'Populations3 4313314'!EW51</f>
        <v>0.74098360655737705</v>
      </c>
      <c r="BY49" s="108">
        <f>'Populations3 4313314'!EX51/'Populations3 4313314'!EY51</f>
        <v>0.7516556291390728</v>
      </c>
      <c r="BZ49" s="108">
        <f>'Populations3 4313314'!EZ51/'Populations3 4313314'!FA51</f>
        <v>0.72641509433962259</v>
      </c>
      <c r="CA49" s="108">
        <f>'Populations3 4313314'!FB51/'Populations3 4313314'!FC51</f>
        <v>0.72085889570552142</v>
      </c>
      <c r="CB49" s="108">
        <f>'Populations3 4313314'!FD51/'Populations3 4313314'!FE51</f>
        <v>0.72115384615384615</v>
      </c>
      <c r="CC49" s="108">
        <f>'Populations3 4313314'!FF51/'Populations3 4313314'!FG51</f>
        <v>0.7290322580645161</v>
      </c>
      <c r="CD49" s="108">
        <f>'Populations3 4313314'!FH51/'Populations3 4313314'!FI51</f>
        <v>0.74402730375426618</v>
      </c>
      <c r="CE49" s="108">
        <f>'Populations3 4313314'!FJ51/'Populations3 4313314'!FK51</f>
        <v>0.74113475177304966</v>
      </c>
      <c r="CF49" s="108">
        <f>'Populations3 4313314'!FL51/'Populations3 4313314'!FM51</f>
        <v>0.72043010752688175</v>
      </c>
      <c r="CG49" s="108">
        <f>'Populations3 4313314'!FN51/'Populations3 4313314'!FO51</f>
        <v>0.71378091872791516</v>
      </c>
      <c r="CH49" s="108">
        <f>'Populations3 4313314'!FP51/'Populations3 4313314'!FQ51</f>
        <v>0.6985815602836879</v>
      </c>
      <c r="CI49" s="108">
        <f>'Populations3 4313314'!FR51/'Populations3 4313314'!FS51</f>
        <v>0.71379310344827585</v>
      </c>
      <c r="CJ49" s="108">
        <f>'Populations3 4313314'!FT51/'Populations3 4313314'!FU51</f>
        <v>0.72084805653710249</v>
      </c>
      <c r="CK49" s="108">
        <f>'Populations3 4313314'!FV51/'Populations3 4313314'!FW51</f>
        <v>0.71947194719471952</v>
      </c>
      <c r="CL49" s="108">
        <f>'Populations3 4313314'!FX51/'Populations3 4313314'!FY51</f>
        <v>0.72668810289389063</v>
      </c>
      <c r="CM49" s="108">
        <f>'Populations3 4313314'!FZ51/'Populations3 4313314'!GA51</f>
        <v>0.71906354515050164</v>
      </c>
      <c r="CN49" s="108">
        <f>'Populations3 4313314'!GB51/'Populations3 4313314'!GC51</f>
        <v>0.70198675496688745</v>
      </c>
      <c r="CO49" s="108">
        <f>'Populations3 4313314'!GD51/'Populations3 4313314'!GE51</f>
        <v>0.71096345514950166</v>
      </c>
      <c r="CP49" s="108">
        <f>'Populations3 4313314'!GF51/'Populations3 4313314'!GG51</f>
        <v>0.72425249169435213</v>
      </c>
      <c r="CQ49" s="108">
        <f>'Populations3 4313314'!GH51/'Populations3 4313314'!GI51</f>
        <v>0.70860927152317876</v>
      </c>
      <c r="CR49" s="108">
        <f>'Populations3 4313314'!GJ51/'Populations3 4313314'!GK51</f>
        <v>0.7010309278350515</v>
      </c>
      <c r="CS49" s="108">
        <f>'Populations3 4313314'!GL51/'Populations3 4313314'!GM51</f>
        <v>0.71</v>
      </c>
      <c r="CT49" s="108">
        <f>'Populations3 4313314'!GN51/'Populations3 4313314'!GO51</f>
        <v>0.69767441860465118</v>
      </c>
      <c r="CU49" s="108">
        <f>'Populations3 4313314'!GP51/'Populations3 4313314'!GQ51</f>
        <v>0.70333333333333337</v>
      </c>
      <c r="CV49" s="108">
        <f>'Populations3 4313314'!GR51/'Populations3 4313314'!GS51</f>
        <v>0.70588235294117652</v>
      </c>
      <c r="CW49" s="108">
        <f>'Populations3 4313314'!GT51/'Populations3 4313314'!GU51</f>
        <v>0.7290322580645161</v>
      </c>
      <c r="CX49" s="108">
        <f>'Populations3 4313314'!GV51/'Populations3 4313314'!GW51</f>
        <v>0.75601374570446733</v>
      </c>
      <c r="CY49" s="108">
        <f>'Populations3 4313314'!GX51/'Populations3 4313314'!GY51</f>
        <v>0.7593220338983051</v>
      </c>
    </row>
    <row r="50" spans="1:103" x14ac:dyDescent="0.25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f>'Populations3 4313314'!DT52/'Populations3 4313314'!DU52</f>
        <v>0.73853211009174313</v>
      </c>
      <c r="BK50" s="108">
        <f>'Populations3 4313314'!DV52/'Populations3 4313314'!DW52</f>
        <v>0.72727272727272729</v>
      </c>
      <c r="BL50" s="108">
        <f>'Populations3 4313314'!DX52/'Populations3 4313314'!DY52</f>
        <v>0.71296296296296291</v>
      </c>
      <c r="BM50" s="108">
        <f>'Populations3 4313314'!DZ52/'Populations3 4313314'!EA52</f>
        <v>0.73303167420814475</v>
      </c>
      <c r="BN50" s="108">
        <f>'Populations3 4313314'!EB52/'Populations3 4313314'!EC52</f>
        <v>0.75438596491228072</v>
      </c>
      <c r="BO50" s="108">
        <f>'Populations3 4313314'!ED52/'Populations3 4313314'!EE52</f>
        <v>0.75630252100840334</v>
      </c>
      <c r="BP50" s="108">
        <f>'Populations3 4313314'!EF52/'Populations3 4313314'!EG52</f>
        <v>0.76724137931034486</v>
      </c>
      <c r="BQ50" s="108">
        <f>'Populations3 4313314'!EH52/'Populations3 4313314'!EI52</f>
        <v>0.76211453744493396</v>
      </c>
      <c r="BR50" s="108">
        <f>'Populations3 4313314'!EJ52/'Populations3 4313314'!EK52</f>
        <v>0.76444444444444448</v>
      </c>
      <c r="BS50" s="108">
        <f>'Populations3 4313314'!EL52/'Populations3 4313314'!EM52</f>
        <v>0.77631578947368418</v>
      </c>
      <c r="BT50" s="108">
        <f>'Populations3 4313314'!EN52/'Populations3 4313314'!EO52</f>
        <v>0.76754385964912286</v>
      </c>
      <c r="BU50" s="108">
        <f>'Populations3 4313314'!EP52/'Populations3 4313314'!EQ52</f>
        <v>0.7633928571428571</v>
      </c>
      <c r="BV50" s="108">
        <f>'Populations3 4313314'!ER52/'Populations3 4313314'!ES52</f>
        <v>0.76548672566371678</v>
      </c>
      <c r="BW50" s="108">
        <f>'Populations3 4313314'!ET52/'Populations3 4313314'!EU52</f>
        <v>0.79295154185022021</v>
      </c>
      <c r="BX50" s="108">
        <f>'Populations3 4313314'!EV52/'Populations3 4313314'!EW52</f>
        <v>0.8</v>
      </c>
      <c r="BY50" s="108">
        <f>'Populations3 4313314'!EX52/'Populations3 4313314'!EY52</f>
        <v>0.79565217391304344</v>
      </c>
      <c r="BZ50" s="108">
        <f>'Populations3 4313314'!EZ52/'Populations3 4313314'!FA52</f>
        <v>0.7911111111111111</v>
      </c>
      <c r="CA50" s="108">
        <f>'Populations3 4313314'!FB52/'Populations3 4313314'!FC52</f>
        <v>0.76211453744493396</v>
      </c>
      <c r="CB50" s="108">
        <f>'Populations3 4313314'!FD52/'Populations3 4313314'!FE52</f>
        <v>0.76651982378854622</v>
      </c>
      <c r="CC50" s="108">
        <f>'Populations3 4313314'!FF52/'Populations3 4313314'!FG52</f>
        <v>0.77092511013215859</v>
      </c>
      <c r="CD50" s="108">
        <f>'Populations3 4313314'!FH52/'Populations3 4313314'!FI52</f>
        <v>0.76126126126126126</v>
      </c>
      <c r="CE50" s="108">
        <f>'Populations3 4313314'!FJ52/'Populations3 4313314'!FK52</f>
        <v>0.74879227053140096</v>
      </c>
      <c r="CF50" s="108">
        <f>'Populations3 4313314'!FL52/'Populations3 4313314'!FM52</f>
        <v>0.74874371859296485</v>
      </c>
      <c r="CG50" s="108">
        <f>'Populations3 4313314'!FN52/'Populations3 4313314'!FO52</f>
        <v>0.75845410628019327</v>
      </c>
      <c r="CH50" s="108">
        <f>'Populations3 4313314'!FP52/'Populations3 4313314'!FQ52</f>
        <v>0.74257425742574257</v>
      </c>
      <c r="CI50" s="108">
        <f>'Populations3 4313314'!FR52/'Populations3 4313314'!FS52</f>
        <v>0.75242718446601942</v>
      </c>
      <c r="CJ50" s="108">
        <f>'Populations3 4313314'!FT52/'Populations3 4313314'!FU52</f>
        <v>0.75714285714285712</v>
      </c>
      <c r="CK50" s="108">
        <f>'Populations3 4313314'!FV52/'Populations3 4313314'!FW52</f>
        <v>0.7429906542056075</v>
      </c>
      <c r="CL50" s="108">
        <f>'Populations3 4313314'!FX52/'Populations3 4313314'!FY52</f>
        <v>0.75909090909090904</v>
      </c>
      <c r="CM50" s="108">
        <f>'Populations3 4313314'!FZ52/'Populations3 4313314'!GA52</f>
        <v>0.76923076923076927</v>
      </c>
      <c r="CN50" s="108">
        <f>'Populations3 4313314'!GB52/'Populations3 4313314'!GC52</f>
        <v>0.76651982378854622</v>
      </c>
      <c r="CO50" s="108">
        <f>'Populations3 4313314'!GD52/'Populations3 4313314'!GE52</f>
        <v>0.75454545454545452</v>
      </c>
      <c r="CP50" s="108">
        <f>'Populations3 4313314'!GF52/'Populations3 4313314'!GG52</f>
        <v>0.75115207373271886</v>
      </c>
      <c r="CQ50" s="108">
        <f>'Populations3 4313314'!GH52/'Populations3 4313314'!GI52</f>
        <v>0.76525821596244137</v>
      </c>
      <c r="CR50" s="108">
        <f>'Populations3 4313314'!GJ52/'Populations3 4313314'!GK52</f>
        <v>0.74285714285714288</v>
      </c>
      <c r="CS50" s="108">
        <f>'Populations3 4313314'!GL52/'Populations3 4313314'!GM52</f>
        <v>0.78672985781990523</v>
      </c>
      <c r="CT50" s="108">
        <f>'Populations3 4313314'!GN52/'Populations3 4313314'!GO52</f>
        <v>0.77358490566037741</v>
      </c>
      <c r="CU50" s="108">
        <f>'Populations3 4313314'!GP52/'Populations3 4313314'!GQ52</f>
        <v>0.76146788990825687</v>
      </c>
      <c r="CV50" s="108">
        <f>'Populations3 4313314'!GR52/'Populations3 4313314'!GS52</f>
        <v>0.7531914893617021</v>
      </c>
      <c r="CW50" s="108">
        <f>'Populations3 4313314'!GT52/'Populations3 4313314'!GU52</f>
        <v>0.76050420168067223</v>
      </c>
      <c r="CX50" s="108">
        <f>'Populations3 4313314'!GV52/'Populations3 4313314'!GW52</f>
        <v>0.78448275862068961</v>
      </c>
      <c r="CY50" s="108">
        <f>'Populations3 4313314'!GX52/'Populations3 4313314'!GY52</f>
        <v>0.79338842975206614</v>
      </c>
    </row>
    <row r="51" spans="1:103" x14ac:dyDescent="0.25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f>'Populations3 4313314'!DT53/'Populations3 4313314'!DU53</f>
        <v>0.80097087378640774</v>
      </c>
      <c r="BK51" s="108">
        <f>'Populations3 4313314'!DV53/'Populations3 4313314'!DW53</f>
        <v>0.80841121495327106</v>
      </c>
      <c r="BL51" s="108">
        <f>'Populations3 4313314'!DX53/'Populations3 4313314'!DY53</f>
        <v>0.8133971291866029</v>
      </c>
      <c r="BM51" s="108">
        <f>'Populations3 4313314'!DZ53/'Populations3 4313314'!EA53</f>
        <v>0.81067961165048541</v>
      </c>
      <c r="BN51" s="108">
        <f>'Populations3 4313314'!EB53/'Populations3 4313314'!EC53</f>
        <v>0.79326923076923073</v>
      </c>
      <c r="BO51" s="108">
        <f>'Populations3 4313314'!ED53/'Populations3 4313314'!EE53</f>
        <v>0.78947368421052633</v>
      </c>
      <c r="BP51" s="108">
        <f>'Populations3 4313314'!EF53/'Populations3 4313314'!EG53</f>
        <v>0.79</v>
      </c>
      <c r="BQ51" s="108">
        <f>'Populations3 4313314'!EH53/'Populations3 4313314'!EI53</f>
        <v>0.77611940298507465</v>
      </c>
      <c r="BR51" s="108">
        <f>'Populations3 4313314'!EJ53/'Populations3 4313314'!EK53</f>
        <v>0.78217821782178221</v>
      </c>
      <c r="BS51" s="108">
        <f>'Populations3 4313314'!EL53/'Populations3 4313314'!EM53</f>
        <v>0.76328502415458932</v>
      </c>
      <c r="BT51" s="108">
        <f>'Populations3 4313314'!EN53/'Populations3 4313314'!EO53</f>
        <v>0.75728155339805825</v>
      </c>
      <c r="BU51" s="108">
        <f>'Populations3 4313314'!EP53/'Populations3 4313314'!EQ53</f>
        <v>0.76168224299065423</v>
      </c>
      <c r="BV51" s="108">
        <f>'Populations3 4313314'!ER53/'Populations3 4313314'!ES53</f>
        <v>0.74647887323943662</v>
      </c>
      <c r="BW51" s="108">
        <f>'Populations3 4313314'!ET53/'Populations3 4313314'!EU53</f>
        <v>0.74162679425837319</v>
      </c>
      <c r="BX51" s="108">
        <f>'Populations3 4313314'!EV53/'Populations3 4313314'!EW53</f>
        <v>0.74178403755868549</v>
      </c>
      <c r="BY51" s="108">
        <f>'Populations3 4313314'!EX53/'Populations3 4313314'!EY53</f>
        <v>0.72727272727272729</v>
      </c>
      <c r="BZ51" s="108">
        <f>'Populations3 4313314'!EZ53/'Populations3 4313314'!FA53</f>
        <v>0.72685185185185186</v>
      </c>
      <c r="CA51" s="108">
        <f>'Populations3 4313314'!FB53/'Populations3 4313314'!FC53</f>
        <v>0.73023255813953492</v>
      </c>
      <c r="CB51" s="108">
        <f>'Populations3 4313314'!FD53/'Populations3 4313314'!FE53</f>
        <v>0.7342995169082126</v>
      </c>
      <c r="CC51" s="108">
        <f>'Populations3 4313314'!FF53/'Populations3 4313314'!FG53</f>
        <v>0.74634146341463414</v>
      </c>
      <c r="CD51" s="108">
        <f>'Populations3 4313314'!FH53/'Populations3 4313314'!FI53</f>
        <v>0.76811594202898548</v>
      </c>
      <c r="CE51" s="108">
        <f>'Populations3 4313314'!FJ53/'Populations3 4313314'!FK53</f>
        <v>0.78325123152709364</v>
      </c>
      <c r="CF51" s="108">
        <f>'Populations3 4313314'!FL53/'Populations3 4313314'!FM53</f>
        <v>0.78640776699029125</v>
      </c>
      <c r="CG51" s="108">
        <f>'Populations3 4313314'!FN53/'Populations3 4313314'!FO53</f>
        <v>0.8133971291866029</v>
      </c>
      <c r="CH51" s="108">
        <f>'Populations3 4313314'!FP53/'Populations3 4313314'!FQ53</f>
        <v>0.80568720379146919</v>
      </c>
      <c r="CI51" s="108">
        <f>'Populations3 4313314'!FR53/'Populations3 4313314'!FS53</f>
        <v>0.79425837320574166</v>
      </c>
      <c r="CJ51" s="108">
        <f>'Populations3 4313314'!FT53/'Populations3 4313314'!FU53</f>
        <v>0.79326923076923073</v>
      </c>
      <c r="CK51" s="108">
        <f>'Populations3 4313314'!FV53/'Populations3 4313314'!FW53</f>
        <v>0.78037383177570097</v>
      </c>
      <c r="CL51" s="108">
        <f>'Populations3 4313314'!FX53/'Populations3 4313314'!FY53</f>
        <v>0.79185520361990946</v>
      </c>
      <c r="CM51" s="108">
        <f>'Populations3 4313314'!FZ53/'Populations3 4313314'!GA53</f>
        <v>0.79262672811059909</v>
      </c>
      <c r="CN51" s="108">
        <f>'Populations3 4313314'!GB53/'Populations3 4313314'!GC53</f>
        <v>0.76923076923076927</v>
      </c>
      <c r="CO51" s="108">
        <f>'Populations3 4313314'!GD53/'Populations3 4313314'!GE53</f>
        <v>0.77511961722488043</v>
      </c>
      <c r="CP51" s="108">
        <f>'Populations3 4313314'!GF53/'Populations3 4313314'!GG53</f>
        <v>0.77941176470588236</v>
      </c>
      <c r="CQ51" s="108">
        <f>'Populations3 4313314'!GH53/'Populations3 4313314'!GI53</f>
        <v>0.80582524271844658</v>
      </c>
      <c r="CR51" s="108">
        <f>'Populations3 4313314'!GJ53/'Populations3 4313314'!GK53</f>
        <v>0.82159624413145538</v>
      </c>
      <c r="CS51" s="108">
        <f>'Populations3 4313314'!GL53/'Populations3 4313314'!GM53</f>
        <v>0.8080357142857143</v>
      </c>
      <c r="CT51" s="108">
        <f>'Populations3 4313314'!GN53/'Populations3 4313314'!GO53</f>
        <v>0.80973451327433632</v>
      </c>
      <c r="CU51" s="108">
        <f>'Populations3 4313314'!GP53/'Populations3 4313314'!GQ53</f>
        <v>0.82296650717703346</v>
      </c>
      <c r="CV51" s="108">
        <f>'Populations3 4313314'!GR53/'Populations3 4313314'!GS53</f>
        <v>0.79090909090909089</v>
      </c>
      <c r="CW51" s="108">
        <f>'Populations3 4313314'!GT53/'Populations3 4313314'!GU53</f>
        <v>0.79357798165137616</v>
      </c>
      <c r="CX51" s="108">
        <f>'Populations3 4313314'!GV53/'Populations3 4313314'!GW53</f>
        <v>0.78636363636363638</v>
      </c>
      <c r="CY51" s="108">
        <f>'Populations3 4313314'!GX53/'Populations3 4313314'!GY53</f>
        <v>0.78280542986425339</v>
      </c>
    </row>
    <row r="52" spans="1:103" x14ac:dyDescent="0.25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f>'Populations3 4313314'!DT54/'Populations3 4313314'!DU54</f>
        <v>0.78426395939086291</v>
      </c>
      <c r="BK52" s="108">
        <f>'Populations3 4313314'!DV54/'Populations3 4313314'!DW54</f>
        <v>0.79551122194513713</v>
      </c>
      <c r="BL52" s="108">
        <f>'Populations3 4313314'!DX54/'Populations3 4313314'!DY54</f>
        <v>0.78446115288220553</v>
      </c>
      <c r="BM52" s="108">
        <f>'Populations3 4313314'!DZ54/'Populations3 4313314'!EA54</f>
        <v>0.7766497461928934</v>
      </c>
      <c r="BN52" s="108">
        <f>'Populations3 4313314'!EB54/'Populations3 4313314'!EC54</f>
        <v>0.78516624040920713</v>
      </c>
      <c r="BO52" s="108">
        <f>'Populations3 4313314'!ED54/'Populations3 4313314'!EE54</f>
        <v>0.76691729323308266</v>
      </c>
      <c r="BP52" s="108">
        <f>'Populations3 4313314'!EF54/'Populations3 4313314'!EG54</f>
        <v>0.75373134328358204</v>
      </c>
      <c r="BQ52" s="108">
        <f>'Populations3 4313314'!EH54/'Populations3 4313314'!EI54</f>
        <v>0.72705314009661837</v>
      </c>
      <c r="BR52" s="108">
        <f>'Populations3 4313314'!EJ54/'Populations3 4313314'!EK54</f>
        <v>0.72705314009661837</v>
      </c>
      <c r="BS52" s="108">
        <f>'Populations3 4313314'!EL54/'Populations3 4313314'!EM54</f>
        <v>0.73838630806845962</v>
      </c>
      <c r="BT52" s="108">
        <f>'Populations3 4313314'!EN54/'Populations3 4313314'!EO54</f>
        <v>0.74193548387096775</v>
      </c>
      <c r="BU52" s="108">
        <f>'Populations3 4313314'!EP54/'Populations3 4313314'!EQ54</f>
        <v>0.74447174447174447</v>
      </c>
      <c r="BV52" s="108">
        <f>'Populations3 4313314'!ER54/'Populations3 4313314'!ES54</f>
        <v>0.74812967581047385</v>
      </c>
      <c r="BW52" s="108">
        <f>'Populations3 4313314'!ET54/'Populations3 4313314'!EU54</f>
        <v>0.77519379844961245</v>
      </c>
      <c r="BX52" s="108">
        <f>'Populations3 4313314'!EV54/'Populations3 4313314'!EW54</f>
        <v>0.78961038961038965</v>
      </c>
      <c r="BY52" s="108">
        <f>'Populations3 4313314'!EX54/'Populations3 4313314'!EY54</f>
        <v>0.77922077922077926</v>
      </c>
      <c r="BZ52" s="108">
        <f>'Populations3 4313314'!EZ54/'Populations3 4313314'!FA54</f>
        <v>0.77500000000000002</v>
      </c>
      <c r="CA52" s="108">
        <f>'Populations3 4313314'!FB54/'Populations3 4313314'!FC54</f>
        <v>0.78067885117493474</v>
      </c>
      <c r="CB52" s="108">
        <f>'Populations3 4313314'!FD54/'Populations3 4313314'!FE54</f>
        <v>0.75590551181102361</v>
      </c>
      <c r="CC52" s="108">
        <f>'Populations3 4313314'!FF54/'Populations3 4313314'!FG54</f>
        <v>0.75979112271540472</v>
      </c>
      <c r="CD52" s="108">
        <f>'Populations3 4313314'!FH54/'Populations3 4313314'!FI54</f>
        <v>0.7578125</v>
      </c>
      <c r="CE52" s="108">
        <f>'Populations3 4313314'!FJ54/'Populations3 4313314'!FK54</f>
        <v>0.75968992248062017</v>
      </c>
      <c r="CF52" s="108">
        <f>'Populations3 4313314'!FL54/'Populations3 4313314'!FM54</f>
        <v>0.74750000000000005</v>
      </c>
      <c r="CG52" s="108">
        <f>'Populations3 4313314'!FN54/'Populations3 4313314'!FO54</f>
        <v>0.75252525252525249</v>
      </c>
      <c r="CH52" s="108">
        <f>'Populations3 4313314'!FP54/'Populations3 4313314'!FQ54</f>
        <v>0.77604166666666663</v>
      </c>
      <c r="CI52" s="108">
        <f>'Populations3 4313314'!FR54/'Populations3 4313314'!FS54</f>
        <v>0.78400000000000003</v>
      </c>
      <c r="CJ52" s="108">
        <f>'Populations3 4313314'!FT54/'Populations3 4313314'!FU54</f>
        <v>0.78645833333333337</v>
      </c>
      <c r="CK52" s="108">
        <f>'Populations3 4313314'!FV54/'Populations3 4313314'!FW54</f>
        <v>0.78400000000000003</v>
      </c>
      <c r="CL52" s="108">
        <f>'Populations3 4313314'!FX54/'Populations3 4313314'!FY54</f>
        <v>0.80386740331491713</v>
      </c>
      <c r="CM52" s="108">
        <f>'Populations3 4313314'!FZ54/'Populations3 4313314'!GA54</f>
        <v>0.80371352785145889</v>
      </c>
      <c r="CN52" s="108">
        <f>'Populations3 4313314'!GB54/'Populations3 4313314'!GC54</f>
        <v>0.8</v>
      </c>
      <c r="CO52" s="108">
        <f>'Populations3 4313314'!GD54/'Populations3 4313314'!GE54</f>
        <v>0.78977272727272729</v>
      </c>
      <c r="CP52" s="108">
        <f>'Populations3 4313314'!GF54/'Populations3 4313314'!GG54</f>
        <v>0.80626780626780625</v>
      </c>
      <c r="CQ52" s="108">
        <f>'Populations3 4313314'!GH54/'Populations3 4313314'!GI54</f>
        <v>0.7780898876404494</v>
      </c>
      <c r="CR52" s="108">
        <f>'Populations3 4313314'!GJ54/'Populations3 4313314'!GK54</f>
        <v>0.78236914600550966</v>
      </c>
      <c r="CS52" s="108">
        <f>'Populations3 4313314'!GL54/'Populations3 4313314'!GM54</f>
        <v>0.80285714285714282</v>
      </c>
      <c r="CT52" s="108">
        <f>'Populations3 4313314'!GN54/'Populations3 4313314'!GO54</f>
        <v>0.79117647058823526</v>
      </c>
      <c r="CU52" s="108">
        <f>'Populations3 4313314'!GP54/'Populations3 4313314'!GQ54</f>
        <v>0.8</v>
      </c>
      <c r="CV52" s="108">
        <f>'Populations3 4313314'!GR54/'Populations3 4313314'!GS54</f>
        <v>0.7834757834757835</v>
      </c>
      <c r="CW52" s="108">
        <f>'Populations3 4313314'!GT54/'Populations3 4313314'!GU54</f>
        <v>0.78796561604584525</v>
      </c>
      <c r="CX52" s="108">
        <f>'Populations3 4313314'!GV54/'Populations3 4313314'!GW54</f>
        <v>0.80409356725146197</v>
      </c>
      <c r="CY52" s="108">
        <f>'Populations3 4313314'!GX54/'Populations3 4313314'!GY54</f>
        <v>0.79941002949852502</v>
      </c>
    </row>
    <row r="53" spans="1:103" x14ac:dyDescent="0.25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f>'Populations3 4313314'!DT55/'Populations3 4313314'!DU55</f>
        <v>0.6484375</v>
      </c>
      <c r="BK53" s="108">
        <f>'Populations3 4313314'!DV55/'Populations3 4313314'!DW55</f>
        <v>0.66051660516605171</v>
      </c>
      <c r="BL53" s="108">
        <f>'Populations3 4313314'!DX55/'Populations3 4313314'!DY55</f>
        <v>0.66793893129770987</v>
      </c>
      <c r="BM53" s="108">
        <f>'Populations3 4313314'!DZ55/'Populations3 4313314'!EA55</f>
        <v>0.67164179104477617</v>
      </c>
      <c r="BN53" s="108">
        <f>'Populations3 4313314'!EB55/'Populations3 4313314'!EC55</f>
        <v>0.69433962264150939</v>
      </c>
      <c r="BO53" s="108">
        <f>'Populations3 4313314'!ED55/'Populations3 4313314'!EE55</f>
        <v>0.68014705882352944</v>
      </c>
      <c r="BP53" s="108">
        <f>'Populations3 4313314'!EF55/'Populations3 4313314'!EG55</f>
        <v>0.67279411764705888</v>
      </c>
      <c r="BQ53" s="108">
        <f>'Populations3 4313314'!EH55/'Populations3 4313314'!EI55</f>
        <v>0.68265682656826565</v>
      </c>
      <c r="BR53" s="108">
        <f>'Populations3 4313314'!EJ55/'Populations3 4313314'!EK55</f>
        <v>0.68131868131868134</v>
      </c>
      <c r="BS53" s="108">
        <f>'Populations3 4313314'!EL55/'Populations3 4313314'!EM55</f>
        <v>0.67272727272727273</v>
      </c>
      <c r="BT53" s="108">
        <f>'Populations3 4313314'!EN55/'Populations3 4313314'!EO55</f>
        <v>0.65454545454545454</v>
      </c>
      <c r="BU53" s="108">
        <f>'Populations3 4313314'!EP55/'Populations3 4313314'!EQ55</f>
        <v>0.64388489208633093</v>
      </c>
      <c r="BV53" s="108">
        <f>'Populations3 4313314'!ER55/'Populations3 4313314'!ES55</f>
        <v>0.65942028985507251</v>
      </c>
      <c r="BW53" s="108">
        <f>'Populations3 4313314'!ET55/'Populations3 4313314'!EU55</f>
        <v>0.66666666666666663</v>
      </c>
      <c r="BX53" s="108">
        <f>'Populations3 4313314'!EV55/'Populations3 4313314'!EW55</f>
        <v>0.68888888888888888</v>
      </c>
      <c r="BY53" s="108">
        <f>'Populations3 4313314'!EX55/'Populations3 4313314'!EY55</f>
        <v>0.67500000000000004</v>
      </c>
      <c r="BZ53" s="108">
        <f>'Populations3 4313314'!EZ55/'Populations3 4313314'!FA55</f>
        <v>0.66787003610108309</v>
      </c>
      <c r="CA53" s="108">
        <f>'Populations3 4313314'!FB55/'Populations3 4313314'!FC55</f>
        <v>0.6678082191780822</v>
      </c>
      <c r="CB53" s="108">
        <f>'Populations3 4313314'!FD55/'Populations3 4313314'!FE55</f>
        <v>0.65410958904109584</v>
      </c>
      <c r="CC53" s="108">
        <f>'Populations3 4313314'!FF55/'Populations3 4313314'!FG55</f>
        <v>0.64084507042253525</v>
      </c>
      <c r="CD53" s="108">
        <f>'Populations3 4313314'!FH55/'Populations3 4313314'!FI55</f>
        <v>0.69039145907473309</v>
      </c>
      <c r="CE53" s="108">
        <f>'Populations3 4313314'!FJ55/'Populations3 4313314'!FK55</f>
        <v>0.70397111913357402</v>
      </c>
      <c r="CF53" s="108">
        <f>'Populations3 4313314'!FL55/'Populations3 4313314'!FM55</f>
        <v>0.68846153846153846</v>
      </c>
      <c r="CG53" s="108">
        <f>'Populations3 4313314'!FN55/'Populations3 4313314'!FO55</f>
        <v>0.70188679245283014</v>
      </c>
      <c r="CH53" s="108">
        <f>'Populations3 4313314'!FP55/'Populations3 4313314'!FQ55</f>
        <v>0.69288389513108617</v>
      </c>
      <c r="CI53" s="108">
        <f>'Populations3 4313314'!FR55/'Populations3 4313314'!FS55</f>
        <v>0.7142857142857143</v>
      </c>
      <c r="CJ53" s="108">
        <f>'Populations3 4313314'!FT55/'Populations3 4313314'!FU55</f>
        <v>0.72137404580152675</v>
      </c>
      <c r="CK53" s="108">
        <f>'Populations3 4313314'!FV55/'Populations3 4313314'!FW55</f>
        <v>0.7303370786516854</v>
      </c>
      <c r="CL53" s="108">
        <f>'Populations3 4313314'!FX55/'Populations3 4313314'!FY55</f>
        <v>0.72761194029850751</v>
      </c>
      <c r="CM53" s="108">
        <f>'Populations3 4313314'!FZ55/'Populations3 4313314'!GA55</f>
        <v>0.73381294964028776</v>
      </c>
      <c r="CN53" s="108">
        <f>'Populations3 4313314'!GB55/'Populations3 4313314'!GC55</f>
        <v>0.7142857142857143</v>
      </c>
      <c r="CO53" s="108">
        <f>'Populations3 4313314'!GD55/'Populations3 4313314'!GE55</f>
        <v>0.69655172413793098</v>
      </c>
      <c r="CP53" s="108">
        <f>'Populations3 4313314'!GF55/'Populations3 4313314'!GG55</f>
        <v>0.7</v>
      </c>
      <c r="CQ53" s="108">
        <f>'Populations3 4313314'!GH55/'Populations3 4313314'!GI55</f>
        <v>0.70608108108108103</v>
      </c>
      <c r="CR53" s="108">
        <f>'Populations3 4313314'!GJ55/'Populations3 4313314'!GK55</f>
        <v>0.70408163265306123</v>
      </c>
      <c r="CS53" s="108">
        <f>'Populations3 4313314'!GL55/'Populations3 4313314'!GM55</f>
        <v>0.69896193771626303</v>
      </c>
      <c r="CT53" s="108">
        <f>'Populations3 4313314'!GN55/'Populations3 4313314'!GO55</f>
        <v>0.68027210884353739</v>
      </c>
      <c r="CU53" s="108">
        <f>'Populations3 4313314'!GP55/'Populations3 4313314'!GQ55</f>
        <v>0.71180555555555558</v>
      </c>
      <c r="CV53" s="108">
        <f>'Populations3 4313314'!GR55/'Populations3 4313314'!GS55</f>
        <v>0.73648648648648651</v>
      </c>
      <c r="CW53" s="108">
        <f>'Populations3 4313314'!GT55/'Populations3 4313314'!GU55</f>
        <v>0.73809523809523814</v>
      </c>
      <c r="CX53" s="108">
        <f>'Populations3 4313314'!GV55/'Populations3 4313314'!GW55</f>
        <v>0.71768707482993199</v>
      </c>
      <c r="CY53" s="108">
        <f>'Populations3 4313314'!GX55/'Populations3 4313314'!GY55</f>
        <v>0.73220338983050848</v>
      </c>
    </row>
    <row r="54" spans="1:103" x14ac:dyDescent="0.25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f>'Populations3 4313314'!DT56/'Populations3 4313314'!DU56</f>
        <v>0.72291666666666665</v>
      </c>
      <c r="BK54" s="108">
        <f>'Populations3 4313314'!DV56/'Populations3 4313314'!DW56</f>
        <v>0.73481781376518218</v>
      </c>
      <c r="BL54" s="108">
        <f>'Populations3 4313314'!DX56/'Populations3 4313314'!DY56</f>
        <v>0.74044265593561365</v>
      </c>
      <c r="BM54" s="108">
        <f>'Populations3 4313314'!DZ56/'Populations3 4313314'!EA56</f>
        <v>0.74701195219123506</v>
      </c>
      <c r="BN54" s="108">
        <f>'Populations3 4313314'!EB56/'Populations3 4313314'!EC56</f>
        <v>0.75291828793774318</v>
      </c>
      <c r="BO54" s="108">
        <f>'Populations3 4313314'!ED56/'Populations3 4313314'!EE56</f>
        <v>0.73921568627450984</v>
      </c>
      <c r="BP54" s="108">
        <f>'Populations3 4313314'!EF56/'Populations3 4313314'!EG56</f>
        <v>0.73425196850393704</v>
      </c>
      <c r="BQ54" s="108">
        <f>'Populations3 4313314'!EH56/'Populations3 4313314'!EI56</f>
        <v>0.72962226640159045</v>
      </c>
      <c r="BR54" s="108">
        <f>'Populations3 4313314'!EJ56/'Populations3 4313314'!EK56</f>
        <v>0.72047244094488194</v>
      </c>
      <c r="BS54" s="108">
        <f>'Populations3 4313314'!EL56/'Populations3 4313314'!EM56</f>
        <v>0.72420634920634919</v>
      </c>
      <c r="BT54" s="108">
        <f>'Populations3 4313314'!EN56/'Populations3 4313314'!EO56</f>
        <v>0.72144288577154314</v>
      </c>
      <c r="BU54" s="108">
        <f>'Populations3 4313314'!EP56/'Populations3 4313314'!EQ56</f>
        <v>0.73790322580645162</v>
      </c>
      <c r="BV54" s="108">
        <f>'Populations3 4313314'!ER56/'Populations3 4313314'!ES56</f>
        <v>0.73161033797216701</v>
      </c>
      <c r="BW54" s="108">
        <f>'Populations3 4313314'!ET56/'Populations3 4313314'!EU56</f>
        <v>0.71794871794871795</v>
      </c>
      <c r="BX54" s="108">
        <f>'Populations3 4313314'!EV56/'Populations3 4313314'!EW56</f>
        <v>0.708984375</v>
      </c>
      <c r="BY54" s="108">
        <f>'Populations3 4313314'!EX56/'Populations3 4313314'!EY56</f>
        <v>0.71705426356589153</v>
      </c>
      <c r="BZ54" s="108">
        <f>'Populations3 4313314'!EZ56/'Populations3 4313314'!FA56</f>
        <v>0.70132325141776941</v>
      </c>
      <c r="CA54" s="108">
        <f>'Populations3 4313314'!FB56/'Populations3 4313314'!FC56</f>
        <v>0.70265151515151514</v>
      </c>
      <c r="CB54" s="108">
        <f>'Populations3 4313314'!FD56/'Populations3 4313314'!FE56</f>
        <v>0.7094339622641509</v>
      </c>
      <c r="CC54" s="108">
        <f>'Populations3 4313314'!FF56/'Populations3 4313314'!FG56</f>
        <v>0.70425138632162665</v>
      </c>
      <c r="CD54" s="108">
        <f>'Populations3 4313314'!FH56/'Populations3 4313314'!FI56</f>
        <v>0.69147005444646104</v>
      </c>
      <c r="CE54" s="108">
        <f>'Populations3 4313314'!FJ56/'Populations3 4313314'!FK56</f>
        <v>0.68738229755178903</v>
      </c>
      <c r="CF54" s="108">
        <f>'Populations3 4313314'!FL56/'Populations3 4313314'!FM56</f>
        <v>0.68932038834951459</v>
      </c>
      <c r="CG54" s="108">
        <f>'Populations3 4313314'!FN56/'Populations3 4313314'!FO56</f>
        <v>0.689453125</v>
      </c>
      <c r="CH54" s="108">
        <f>'Populations3 4313314'!FP56/'Populations3 4313314'!FQ56</f>
        <v>0.67698259187620891</v>
      </c>
      <c r="CI54" s="108">
        <f>'Populations3 4313314'!FR56/'Populations3 4313314'!FS56</f>
        <v>0.68665377176015474</v>
      </c>
      <c r="CJ54" s="108">
        <f>'Populations3 4313314'!FT56/'Populations3 4313314'!FU56</f>
        <v>0.6848030018761726</v>
      </c>
      <c r="CK54" s="108">
        <f>'Populations3 4313314'!FV56/'Populations3 4313314'!FW56</f>
        <v>0.702803738317757</v>
      </c>
      <c r="CL54" s="108">
        <f>'Populations3 4313314'!FX56/'Populations3 4313314'!FY56</f>
        <v>0.6846011131725418</v>
      </c>
      <c r="CM54" s="108">
        <f>'Populations3 4313314'!FZ56/'Populations3 4313314'!GA56</f>
        <v>0.68361581920903958</v>
      </c>
      <c r="CN54" s="108">
        <f>'Populations3 4313314'!GB56/'Populations3 4313314'!GC56</f>
        <v>0.69475655430711614</v>
      </c>
      <c r="CO54" s="108">
        <f>'Populations3 4313314'!GD56/'Populations3 4313314'!GE56</f>
        <v>0.70476190476190481</v>
      </c>
      <c r="CP54" s="108">
        <f>'Populations3 4313314'!GF56/'Populations3 4313314'!GG56</f>
        <v>0.71456310679611645</v>
      </c>
      <c r="CQ54" s="108">
        <f>'Populations3 4313314'!GH56/'Populations3 4313314'!GI56</f>
        <v>0.71511627906976749</v>
      </c>
      <c r="CR54" s="108">
        <f>'Populations3 4313314'!GJ56/'Populations3 4313314'!GK56</f>
        <v>0.71512770137524562</v>
      </c>
      <c r="CS54" s="108">
        <f>'Populations3 4313314'!GL56/'Populations3 4313314'!GM56</f>
        <v>0.70058708414872795</v>
      </c>
      <c r="CT54" s="108">
        <f>'Populations3 4313314'!GN56/'Populations3 4313314'!GO56</f>
        <v>0.70039682539682535</v>
      </c>
      <c r="CU54" s="108">
        <f>'Populations3 4313314'!GP56/'Populations3 4313314'!GQ56</f>
        <v>0.69838056680161942</v>
      </c>
      <c r="CV54" s="108">
        <f>'Populations3 4313314'!GR56/'Populations3 4313314'!GS56</f>
        <v>0.69625246548323472</v>
      </c>
      <c r="CW54" s="108">
        <f>'Populations3 4313314'!GT56/'Populations3 4313314'!GU56</f>
        <v>0.71017274472168901</v>
      </c>
      <c r="CX54" s="108">
        <f>'Populations3 4313314'!GV56/'Populations3 4313314'!GW56</f>
        <v>0.71794871794871795</v>
      </c>
      <c r="CY54" s="108">
        <f>'Populations3 4313314'!GX56/'Populations3 4313314'!GY56</f>
        <v>0.720558882235529</v>
      </c>
    </row>
    <row r="55" spans="1:103" x14ac:dyDescent="0.25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f>'Populations3 4313314'!DT57/'Populations3 4313314'!DU57</f>
        <v>0.79761904761904767</v>
      </c>
      <c r="BK55" s="108">
        <f>'Populations3 4313314'!DV57/'Populations3 4313314'!DW57</f>
        <v>0.8294117647058824</v>
      </c>
      <c r="BL55" s="108">
        <f>'Populations3 4313314'!DX57/'Populations3 4313314'!DY57</f>
        <v>0.84</v>
      </c>
      <c r="BM55" s="108">
        <f>'Populations3 4313314'!DZ57/'Populations3 4313314'!EA57</f>
        <v>0.8192090395480226</v>
      </c>
      <c r="BN55" s="108">
        <f>'Populations3 4313314'!EB57/'Populations3 4313314'!EC57</f>
        <v>0.80571428571428572</v>
      </c>
      <c r="BO55" s="108">
        <f>'Populations3 4313314'!ED57/'Populations3 4313314'!EE57</f>
        <v>0.79012345679012341</v>
      </c>
      <c r="BP55" s="108">
        <f>'Populations3 4313314'!EF57/'Populations3 4313314'!EG57</f>
        <v>0.79374999999999996</v>
      </c>
      <c r="BQ55" s="108">
        <f>'Populations3 4313314'!EH57/'Populations3 4313314'!EI57</f>
        <v>0.8125</v>
      </c>
      <c r="BR55" s="108">
        <f>'Populations3 4313314'!EJ57/'Populations3 4313314'!EK57</f>
        <v>0.79354838709677422</v>
      </c>
      <c r="BS55" s="108">
        <f>'Populations3 4313314'!EL57/'Populations3 4313314'!EM57</f>
        <v>0.77564102564102566</v>
      </c>
      <c r="BT55" s="108">
        <f>'Populations3 4313314'!EN57/'Populations3 4313314'!EO57</f>
        <v>0.76774193548387093</v>
      </c>
      <c r="BU55" s="108">
        <f>'Populations3 4313314'!EP57/'Populations3 4313314'!EQ57</f>
        <v>0.79729729729729726</v>
      </c>
      <c r="BV55" s="108">
        <f>'Populations3 4313314'!ER57/'Populations3 4313314'!ES57</f>
        <v>0.79452054794520544</v>
      </c>
      <c r="BW55" s="108">
        <f>'Populations3 4313314'!ET57/'Populations3 4313314'!EU57</f>
        <v>0.77483443708609268</v>
      </c>
      <c r="BX55" s="108">
        <f>'Populations3 4313314'!EV57/'Populations3 4313314'!EW57</f>
        <v>0.80272108843537415</v>
      </c>
      <c r="BY55" s="108">
        <f>'Populations3 4313314'!EX57/'Populations3 4313314'!EY57</f>
        <v>0.80254777070063699</v>
      </c>
      <c r="BZ55" s="108">
        <f>'Populations3 4313314'!EZ57/'Populations3 4313314'!FA57</f>
        <v>0.8125</v>
      </c>
      <c r="CA55" s="108">
        <f>'Populations3 4313314'!FB57/'Populations3 4313314'!FC57</f>
        <v>0.79605263157894735</v>
      </c>
      <c r="CB55" s="108">
        <f>'Populations3 4313314'!FD57/'Populations3 4313314'!FE57</f>
        <v>0.79333333333333333</v>
      </c>
      <c r="CC55" s="108">
        <f>'Populations3 4313314'!FF57/'Populations3 4313314'!FG57</f>
        <v>0.79617834394904463</v>
      </c>
      <c r="CD55" s="108">
        <f>'Populations3 4313314'!FH57/'Populations3 4313314'!FI57</f>
        <v>0.78523489932885904</v>
      </c>
      <c r="CE55" s="108">
        <f>'Populations3 4313314'!FJ57/'Populations3 4313314'!FK57</f>
        <v>0.79865771812080533</v>
      </c>
      <c r="CF55" s="108">
        <f>'Populations3 4313314'!FL57/'Populations3 4313314'!FM57</f>
        <v>0.77333333333333332</v>
      </c>
      <c r="CG55" s="108">
        <f>'Populations3 4313314'!FN57/'Populations3 4313314'!FO57</f>
        <v>0.7857142857142857</v>
      </c>
      <c r="CH55" s="108">
        <f>'Populations3 4313314'!FP57/'Populations3 4313314'!FQ57</f>
        <v>0.79470198675496684</v>
      </c>
      <c r="CI55" s="108">
        <f>'Populations3 4313314'!FR57/'Populations3 4313314'!FS57</f>
        <v>0.77483443708609268</v>
      </c>
      <c r="CJ55" s="108">
        <f>'Populations3 4313314'!FT57/'Populations3 4313314'!FU57</f>
        <v>0.76158940397350994</v>
      </c>
      <c r="CK55" s="108">
        <f>'Populations3 4313314'!FV57/'Populations3 4313314'!FW57</f>
        <v>0.73248407643312097</v>
      </c>
      <c r="CL55" s="108">
        <f>'Populations3 4313314'!FX57/'Populations3 4313314'!FY57</f>
        <v>0.73417721518987344</v>
      </c>
      <c r="CM55" s="108">
        <f>'Populations3 4313314'!FZ57/'Populations3 4313314'!GA57</f>
        <v>0.740506329113924</v>
      </c>
      <c r="CN55" s="108">
        <f>'Populations3 4313314'!GB57/'Populations3 4313314'!GC57</f>
        <v>0.7579617834394905</v>
      </c>
      <c r="CO55" s="108">
        <f>'Populations3 4313314'!GD57/'Populations3 4313314'!GE57</f>
        <v>0.76829268292682928</v>
      </c>
      <c r="CP55" s="108">
        <f>'Populations3 4313314'!GF57/'Populations3 4313314'!GG57</f>
        <v>0.76249999999999996</v>
      </c>
      <c r="CQ55" s="108">
        <f>'Populations3 4313314'!GH57/'Populations3 4313314'!GI57</f>
        <v>0.75155279503105588</v>
      </c>
      <c r="CR55" s="108">
        <f>'Populations3 4313314'!GJ57/'Populations3 4313314'!GK57</f>
        <v>0.7407407407407407</v>
      </c>
      <c r="CS55" s="108">
        <f>'Populations3 4313314'!GL57/'Populations3 4313314'!GM57</f>
        <v>0.73939393939393938</v>
      </c>
      <c r="CT55" s="108">
        <f>'Populations3 4313314'!GN57/'Populations3 4313314'!GO57</f>
        <v>0.6964285714285714</v>
      </c>
      <c r="CU55" s="108">
        <f>'Populations3 4313314'!GP57/'Populations3 4313314'!GQ57</f>
        <v>0.72455089820359286</v>
      </c>
      <c r="CV55" s="108">
        <f>'Populations3 4313314'!GR57/'Populations3 4313314'!GS57</f>
        <v>0.70833333333333337</v>
      </c>
      <c r="CW55" s="108">
        <f>'Populations3 4313314'!GT57/'Populations3 4313314'!GU57</f>
        <v>0.67073170731707321</v>
      </c>
      <c r="CX55" s="108">
        <f>'Populations3 4313314'!GV57/'Populations3 4313314'!GW57</f>
        <v>0.66878980891719741</v>
      </c>
      <c r="CY55" s="108">
        <f>'Populations3 4313314'!GX57/'Populations3 4313314'!GY57</f>
        <v>0.67295597484276726</v>
      </c>
    </row>
    <row r="56" spans="1:103" x14ac:dyDescent="0.25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f>'Populations3 4313314'!DT58/'Populations3 4313314'!DU58</f>
        <v>0.72941176470588232</v>
      </c>
      <c r="BK56" s="108">
        <f>'Populations3 4313314'!DV58/'Populations3 4313314'!DW58</f>
        <v>0.75841584158415842</v>
      </c>
      <c r="BL56" s="108">
        <f>'Populations3 4313314'!DX58/'Populations3 4313314'!DY58</f>
        <v>0.76447876447876451</v>
      </c>
      <c r="BM56" s="108">
        <f>'Populations3 4313314'!DZ58/'Populations3 4313314'!EA58</f>
        <v>0.75525812619502863</v>
      </c>
      <c r="BN56" s="108">
        <f>'Populations3 4313314'!EB58/'Populations3 4313314'!EC58</f>
        <v>0.76717557251908397</v>
      </c>
      <c r="BO56" s="108">
        <f>'Populations3 4313314'!ED58/'Populations3 4313314'!EE58</f>
        <v>0.75809523809523804</v>
      </c>
      <c r="BP56" s="108">
        <f>'Populations3 4313314'!EF58/'Populations3 4313314'!EG58</f>
        <v>0.75769230769230766</v>
      </c>
      <c r="BQ56" s="108">
        <f>'Populations3 4313314'!EH58/'Populations3 4313314'!EI58</f>
        <v>0.75494071146245056</v>
      </c>
      <c r="BR56" s="108">
        <f>'Populations3 4313314'!EJ58/'Populations3 4313314'!EK58</f>
        <v>0.74409448818897639</v>
      </c>
      <c r="BS56" s="108">
        <f>'Populations3 4313314'!EL58/'Populations3 4313314'!EM58</f>
        <v>0.75855130784708247</v>
      </c>
      <c r="BT56" s="108">
        <f>'Populations3 4313314'!EN58/'Populations3 4313314'!EO58</f>
        <v>0.75502008032128509</v>
      </c>
      <c r="BU56" s="108">
        <f>'Populations3 4313314'!EP58/'Populations3 4313314'!EQ58</f>
        <v>0.76604554865424435</v>
      </c>
      <c r="BV56" s="108">
        <f>'Populations3 4313314'!ER58/'Populations3 4313314'!ES58</f>
        <v>0.76024590163934425</v>
      </c>
      <c r="BW56" s="108">
        <f>'Populations3 4313314'!ET58/'Populations3 4313314'!EU58</f>
        <v>0.76729559748427678</v>
      </c>
      <c r="BX56" s="108">
        <f>'Populations3 4313314'!EV58/'Populations3 4313314'!EW58</f>
        <v>0.75883575883575882</v>
      </c>
      <c r="BY56" s="108">
        <f>'Populations3 4313314'!EX58/'Populations3 4313314'!EY58</f>
        <v>0.7639751552795031</v>
      </c>
      <c r="BZ56" s="108">
        <f>'Populations3 4313314'!EZ58/'Populations3 4313314'!FA58</f>
        <v>0.76282051282051277</v>
      </c>
      <c r="CA56" s="108">
        <f>'Populations3 4313314'!FB58/'Populations3 4313314'!FC58</f>
        <v>0.77041942604856517</v>
      </c>
      <c r="CB56" s="108">
        <f>'Populations3 4313314'!FD58/'Populations3 4313314'!FE58</f>
        <v>0.76034858387799564</v>
      </c>
      <c r="CC56" s="108">
        <f>'Populations3 4313314'!FF58/'Populations3 4313314'!FG58</f>
        <v>0.76158940397350994</v>
      </c>
      <c r="CD56" s="108">
        <f>'Populations3 4313314'!FH58/'Populations3 4313314'!FI58</f>
        <v>0.75514874141876431</v>
      </c>
      <c r="CE56" s="108">
        <f>'Populations3 4313314'!FJ58/'Populations3 4313314'!FK58</f>
        <v>0.74654377880184331</v>
      </c>
      <c r="CF56" s="108">
        <f>'Populations3 4313314'!FL58/'Populations3 4313314'!FM58</f>
        <v>0.76555023923444976</v>
      </c>
      <c r="CG56" s="108">
        <f>'Populations3 4313314'!FN58/'Populations3 4313314'!FO58</f>
        <v>0.78398058252427183</v>
      </c>
      <c r="CH56" s="108">
        <f>'Populations3 4313314'!FP58/'Populations3 4313314'!FQ58</f>
        <v>0.77981651376146788</v>
      </c>
      <c r="CI56" s="108">
        <f>'Populations3 4313314'!FR58/'Populations3 4313314'!FS58</f>
        <v>0.76629213483146064</v>
      </c>
      <c r="CJ56" s="108">
        <f>'Populations3 4313314'!FT58/'Populations3 4313314'!FU58</f>
        <v>0.76363636363636367</v>
      </c>
      <c r="CK56" s="108">
        <f>'Populations3 4313314'!FV58/'Populations3 4313314'!FW58</f>
        <v>0.76136363636363635</v>
      </c>
      <c r="CL56" s="108">
        <f>'Populations3 4313314'!FX58/'Populations3 4313314'!FY58</f>
        <v>0.75555555555555554</v>
      </c>
      <c r="CM56" s="108">
        <f>'Populations3 4313314'!FZ58/'Populations3 4313314'!GA58</f>
        <v>0.76286353467561518</v>
      </c>
      <c r="CN56" s="108">
        <f>'Populations3 4313314'!GB58/'Populations3 4313314'!GC58</f>
        <v>0.76681614349775784</v>
      </c>
      <c r="CO56" s="108">
        <f>'Populations3 4313314'!GD58/'Populations3 4313314'!GE58</f>
        <v>0.76765375854214124</v>
      </c>
      <c r="CP56" s="108">
        <f>'Populations3 4313314'!GF58/'Populations3 4313314'!GG58</f>
        <v>0.7767857142857143</v>
      </c>
      <c r="CQ56" s="108">
        <f>'Populations3 4313314'!GH58/'Populations3 4313314'!GI58</f>
        <v>0.79726651480637811</v>
      </c>
      <c r="CR56" s="108">
        <f>'Populations3 4313314'!GJ58/'Populations3 4313314'!GK58</f>
        <v>0.78684807256235823</v>
      </c>
      <c r="CS56" s="108">
        <f>'Populations3 4313314'!GL58/'Populations3 4313314'!GM58</f>
        <v>0.78110599078341014</v>
      </c>
      <c r="CT56" s="108">
        <f>'Populations3 4313314'!GN58/'Populations3 4313314'!GO58</f>
        <v>0.76430205949656749</v>
      </c>
      <c r="CU56" s="108">
        <f>'Populations3 4313314'!GP58/'Populations3 4313314'!GQ58</f>
        <v>0.77041942604856517</v>
      </c>
      <c r="CV56" s="108">
        <f>'Populations3 4313314'!GR58/'Populations3 4313314'!GS58</f>
        <v>0.7724288840262582</v>
      </c>
      <c r="CW56" s="108">
        <f>'Populations3 4313314'!GT58/'Populations3 4313314'!GU58</f>
        <v>0.76591375770020531</v>
      </c>
      <c r="CX56" s="108">
        <f>'Populations3 4313314'!GV58/'Populations3 4313314'!GW58</f>
        <v>0.76152304609218435</v>
      </c>
      <c r="CY56" s="108">
        <f>'Populations3 4313314'!GX58/'Populations3 4313314'!GY58</f>
        <v>0.76687116564417179</v>
      </c>
    </row>
    <row r="57" spans="1:103" x14ac:dyDescent="0.25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f>'Populations3 4313314'!DT59/'Populations3 4313314'!DU59</f>
        <v>0.78012048192771088</v>
      </c>
      <c r="BK57" s="108">
        <f>'Populations3 4313314'!DV59/'Populations3 4313314'!DW59</f>
        <v>0.77039274924471302</v>
      </c>
      <c r="BL57" s="108">
        <f>'Populations3 4313314'!DX59/'Populations3 4313314'!DY59</f>
        <v>0.75692307692307692</v>
      </c>
      <c r="BM57" s="108">
        <f>'Populations3 4313314'!DZ59/'Populations3 4313314'!EA59</f>
        <v>0.75851393188854488</v>
      </c>
      <c r="BN57" s="108">
        <f>'Populations3 4313314'!EB59/'Populations3 4313314'!EC59</f>
        <v>0.77142857142857146</v>
      </c>
      <c r="BO57" s="108">
        <f>'Populations3 4313314'!ED59/'Populations3 4313314'!EE59</f>
        <v>0.75</v>
      </c>
      <c r="BP57" s="108">
        <f>'Populations3 4313314'!EF59/'Populations3 4313314'!EG59</f>
        <v>0.77450980392156865</v>
      </c>
      <c r="BQ57" s="108">
        <f>'Populations3 4313314'!EH59/'Populations3 4313314'!EI59</f>
        <v>0.76870748299319724</v>
      </c>
      <c r="BR57" s="108">
        <f>'Populations3 4313314'!EJ59/'Populations3 4313314'!EK59</f>
        <v>0.77700348432055744</v>
      </c>
      <c r="BS57" s="108">
        <f>'Populations3 4313314'!EL59/'Populations3 4313314'!EM59</f>
        <v>0.78048780487804881</v>
      </c>
      <c r="BT57" s="108">
        <f>'Populations3 4313314'!EN59/'Populations3 4313314'!EO59</f>
        <v>0.78521126760563376</v>
      </c>
      <c r="BU57" s="108">
        <f>'Populations3 4313314'!EP59/'Populations3 4313314'!EQ59</f>
        <v>0.78716216216216217</v>
      </c>
      <c r="BV57" s="108">
        <f>'Populations3 4313314'!ER59/'Populations3 4313314'!ES59</f>
        <v>0.78620689655172415</v>
      </c>
      <c r="BW57" s="108">
        <f>'Populations3 4313314'!ET59/'Populations3 4313314'!EU59</f>
        <v>0.77622377622377625</v>
      </c>
      <c r="BX57" s="108">
        <f>'Populations3 4313314'!EV59/'Populations3 4313314'!EW59</f>
        <v>0.79790940766550522</v>
      </c>
      <c r="BY57" s="108">
        <f>'Populations3 4313314'!EX59/'Populations3 4313314'!EY59</f>
        <v>0.81144781144781142</v>
      </c>
      <c r="BZ57" s="108">
        <f>'Populations3 4313314'!EZ59/'Populations3 4313314'!FA59</f>
        <v>0.80983606557377052</v>
      </c>
      <c r="CA57" s="108">
        <f>'Populations3 4313314'!FB59/'Populations3 4313314'!FC59</f>
        <v>0.79084967320261434</v>
      </c>
      <c r="CB57" s="108">
        <f>'Populations3 4313314'!FD59/'Populations3 4313314'!FE59</f>
        <v>0.80068728522336774</v>
      </c>
      <c r="CC57" s="108">
        <f>'Populations3 4313314'!FF59/'Populations3 4313314'!FG59</f>
        <v>0.80968858131487886</v>
      </c>
      <c r="CD57" s="108">
        <f>'Populations3 4313314'!FH59/'Populations3 4313314'!FI59</f>
        <v>0.79858657243816256</v>
      </c>
      <c r="CE57" s="108">
        <f>'Populations3 4313314'!FJ59/'Populations3 4313314'!FK59</f>
        <v>0.80073800738007384</v>
      </c>
      <c r="CF57" s="108">
        <f>'Populations3 4313314'!FL59/'Populations3 4313314'!FM59</f>
        <v>0.83333333333333337</v>
      </c>
      <c r="CG57" s="108">
        <f>'Populations3 4313314'!FN59/'Populations3 4313314'!FO59</f>
        <v>0.81403508771929822</v>
      </c>
      <c r="CH57" s="108">
        <f>'Populations3 4313314'!FP59/'Populations3 4313314'!FQ59</f>
        <v>0.78156996587030714</v>
      </c>
      <c r="CI57" s="108">
        <f>'Populations3 4313314'!FR59/'Populations3 4313314'!FS59</f>
        <v>0.77076411960132896</v>
      </c>
      <c r="CJ57" s="108">
        <f>'Populations3 4313314'!FT59/'Populations3 4313314'!FU59</f>
        <v>0.75657894736842102</v>
      </c>
      <c r="CK57" s="108">
        <f>'Populations3 4313314'!FV59/'Populations3 4313314'!FW59</f>
        <v>0.76254180602006694</v>
      </c>
      <c r="CL57" s="108">
        <f>'Populations3 4313314'!FX59/'Populations3 4313314'!FY59</f>
        <v>0.73666666666666669</v>
      </c>
      <c r="CM57" s="108">
        <f>'Populations3 4313314'!FZ59/'Populations3 4313314'!GA59</f>
        <v>0.74587458745874591</v>
      </c>
      <c r="CN57" s="108">
        <f>'Populations3 4313314'!GB59/'Populations3 4313314'!GC59</f>
        <v>0.75328947368421051</v>
      </c>
      <c r="CO57" s="108">
        <f>'Populations3 4313314'!GD59/'Populations3 4313314'!GE59</f>
        <v>0.7516556291390728</v>
      </c>
      <c r="CP57" s="108">
        <f>'Populations3 4313314'!GF59/'Populations3 4313314'!GG59</f>
        <v>0.73</v>
      </c>
      <c r="CQ57" s="108">
        <f>'Populations3 4313314'!GH59/'Populations3 4313314'!GI59</f>
        <v>0.7348993288590604</v>
      </c>
      <c r="CR57" s="108">
        <f>'Populations3 4313314'!GJ59/'Populations3 4313314'!GK59</f>
        <v>0.72727272727272729</v>
      </c>
      <c r="CS57" s="108">
        <f>'Populations3 4313314'!GL59/'Populations3 4313314'!GM59</f>
        <v>0.74503311258278149</v>
      </c>
      <c r="CT57" s="108">
        <f>'Populations3 4313314'!GN59/'Populations3 4313314'!GO59</f>
        <v>0.74110032362459544</v>
      </c>
      <c r="CU57" s="108">
        <f>'Populations3 4313314'!GP59/'Populations3 4313314'!GQ59</f>
        <v>0.75974025974025972</v>
      </c>
      <c r="CV57" s="108">
        <f>'Populations3 4313314'!GR59/'Populations3 4313314'!GS59</f>
        <v>0.7592592592592593</v>
      </c>
      <c r="CW57" s="108">
        <f>'Populations3 4313314'!GT59/'Populations3 4313314'!GU59</f>
        <v>0.75840978593272168</v>
      </c>
      <c r="CX57" s="108">
        <f>'Populations3 4313314'!GV59/'Populations3 4313314'!GW59</f>
        <v>0.75379939209726443</v>
      </c>
      <c r="CY57" s="108">
        <f>'Populations3 4313314'!GX59/'Populations3 4313314'!GY59</f>
        <v>0.7639751552795031</v>
      </c>
    </row>
    <row r="58" spans="1:103" x14ac:dyDescent="0.25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f>'Populations3 4313314'!DT60/'Populations3 4313314'!DU60</f>
        <v>0.75911365260900643</v>
      </c>
      <c r="BK58" s="108">
        <f>'Populations3 4313314'!DV60/'Populations3 4313314'!DW60</f>
        <v>0.76102418207681366</v>
      </c>
      <c r="BL58" s="108">
        <f>'Populations3 4313314'!DX60/'Populations3 4313314'!DY60</f>
        <v>0.75350140056022408</v>
      </c>
      <c r="BM58" s="108">
        <f>'Populations3 4313314'!DZ60/'Populations3 4313314'!EA60</f>
        <v>0.75484764542936289</v>
      </c>
      <c r="BN58" s="108">
        <f>'Populations3 4313314'!EB60/'Populations3 4313314'!EC60</f>
        <v>0.7573018080667594</v>
      </c>
      <c r="BO58" s="108">
        <f>'Populations3 4313314'!ED60/'Populations3 4313314'!EE60</f>
        <v>0.7630298818624045</v>
      </c>
      <c r="BP58" s="108">
        <f>'Populations3 4313314'!EF60/'Populations3 4313314'!EG60</f>
        <v>0.7568710359408034</v>
      </c>
      <c r="BQ58" s="108">
        <f>'Populations3 4313314'!EH60/'Populations3 4313314'!EI60</f>
        <v>0.76370106761565837</v>
      </c>
      <c r="BR58" s="108">
        <f>'Populations3 4313314'!EJ60/'Populations3 4313314'!EK60</f>
        <v>0.7544610992148465</v>
      </c>
      <c r="BS58" s="108">
        <f>'Populations3 4313314'!EL60/'Populations3 4313314'!EM60</f>
        <v>0.75784099197665933</v>
      </c>
      <c r="BT58" s="108">
        <f>'Populations3 4313314'!EN60/'Populations3 4313314'!EO60</f>
        <v>0.75529583637691744</v>
      </c>
      <c r="BU58" s="108">
        <f>'Populations3 4313314'!EP60/'Populations3 4313314'!EQ60</f>
        <v>0.75689404934687954</v>
      </c>
      <c r="BV58" s="108">
        <f>'Populations3 4313314'!ER60/'Populations3 4313314'!ES60</f>
        <v>0.75679542203147354</v>
      </c>
      <c r="BW58" s="108">
        <f>'Populations3 4313314'!ET60/'Populations3 4313314'!EU60</f>
        <v>0.75991501416430596</v>
      </c>
      <c r="BX58" s="108">
        <f>'Populations3 4313314'!EV60/'Populations3 4313314'!EW60</f>
        <v>0.7571528262386602</v>
      </c>
      <c r="BY58" s="108">
        <f>'Populations3 4313314'!EX60/'Populations3 4313314'!EY60</f>
        <v>0.74789915966386555</v>
      </c>
      <c r="BZ58" s="108">
        <f>'Populations3 4313314'!EZ60/'Populations3 4313314'!FA60</f>
        <v>0.7542430414120842</v>
      </c>
      <c r="CA58" s="108">
        <f>'Populations3 4313314'!FB60/'Populations3 4313314'!FC60</f>
        <v>0.74417009602194784</v>
      </c>
      <c r="CB58" s="108">
        <f>'Populations3 4313314'!FD60/'Populations3 4313314'!FE60</f>
        <v>0.73752563226247436</v>
      </c>
      <c r="CC58" s="108">
        <f>'Populations3 4313314'!FF60/'Populations3 4313314'!FG60</f>
        <v>0.744218640504555</v>
      </c>
      <c r="CD58" s="108">
        <f>'Populations3 4313314'!FH60/'Populations3 4313314'!FI60</f>
        <v>0.743859649122807</v>
      </c>
      <c r="CE58" s="108">
        <f>'Populations3 4313314'!FJ60/'Populations3 4313314'!FK60</f>
        <v>0.73882185947480483</v>
      </c>
      <c r="CF58" s="108">
        <f>'Populations3 4313314'!FL60/'Populations3 4313314'!FM60</f>
        <v>0.74275862068965515</v>
      </c>
      <c r="CG58" s="108">
        <f>'Populations3 4313314'!FN60/'Populations3 4313314'!FO60</f>
        <v>0.75378266850068776</v>
      </c>
      <c r="CH58" s="108">
        <f>'Populations3 4313314'!FP60/'Populations3 4313314'!FQ60</f>
        <v>0.7390719569603228</v>
      </c>
      <c r="CI58" s="108">
        <f>'Populations3 4313314'!FR60/'Populations3 4313314'!FS60</f>
        <v>0.73670033670033674</v>
      </c>
      <c r="CJ58" s="108">
        <f>'Populations3 4313314'!FT60/'Populations3 4313314'!FU60</f>
        <v>0.73550966022651565</v>
      </c>
      <c r="CK58" s="108">
        <f>'Populations3 4313314'!FV60/'Populations3 4313314'!FW60</f>
        <v>0.73887043189368773</v>
      </c>
      <c r="CL58" s="108">
        <f>'Populations3 4313314'!FX60/'Populations3 4313314'!FY60</f>
        <v>0.73910127431254191</v>
      </c>
      <c r="CM58" s="108">
        <f>'Populations3 4313314'!FZ60/'Populations3 4313314'!GA60</f>
        <v>0.73413493653974615</v>
      </c>
      <c r="CN58" s="108">
        <f>'Populations3 4313314'!GB60/'Populations3 4313314'!GC60</f>
        <v>0.73173970783532538</v>
      </c>
      <c r="CO58" s="108">
        <f>'Populations3 4313314'!GD60/'Populations3 4313314'!GE60</f>
        <v>0.7311541027351568</v>
      </c>
      <c r="CP58" s="108">
        <f>'Populations3 4313314'!GF60/'Populations3 4313314'!GG60</f>
        <v>0.73311036789297657</v>
      </c>
      <c r="CQ58" s="108">
        <f>'Populations3 4313314'!GH60/'Populations3 4313314'!GI60</f>
        <v>0.73271276595744683</v>
      </c>
      <c r="CR58" s="108">
        <f>'Populations3 4313314'!GJ60/'Populations3 4313314'!GK60</f>
        <v>0.73276428102429414</v>
      </c>
      <c r="CS58" s="108">
        <f>'Populations3 4313314'!GL60/'Populations3 4313314'!GM60</f>
        <v>0.74120769741207693</v>
      </c>
      <c r="CT58" s="108">
        <f>'Populations3 4313314'!GN60/'Populations3 4313314'!GO60</f>
        <v>0.74103065883887798</v>
      </c>
      <c r="CU58" s="108">
        <f>'Populations3 4313314'!GP60/'Populations3 4313314'!GQ60</f>
        <v>0.75889328063241102</v>
      </c>
      <c r="CV58" s="108">
        <f>'Populations3 4313314'!GR60/'Populations3 4313314'!GS60</f>
        <v>0.7655942219304005</v>
      </c>
      <c r="CW58" s="108">
        <f>'Populations3 4313314'!GT60/'Populations3 4313314'!GU60</f>
        <v>0.77427652733118968</v>
      </c>
      <c r="CX58" s="108">
        <f>'Populations3 4313314'!GV60/'Populations3 4313314'!GW60</f>
        <v>0.77590673575129532</v>
      </c>
      <c r="CY58" s="108">
        <f>'Populations3 4313314'!GX60/'Populations3 4313314'!GY60</f>
        <v>0.77660972404730622</v>
      </c>
    </row>
    <row r="59" spans="1:103" x14ac:dyDescent="0.25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f>'Populations3 4313314'!DT61/'Populations3 4313314'!DU61</f>
        <v>0.64308681672025725</v>
      </c>
      <c r="BK59" s="108">
        <f>'Populations3 4313314'!DV61/'Populations3 4313314'!DW61</f>
        <v>0.77635782747603832</v>
      </c>
      <c r="BL59" s="108">
        <f>'Populations3 4313314'!DX61/'Populations3 4313314'!DY61</f>
        <v>0.7795527156549521</v>
      </c>
      <c r="BM59" s="108">
        <f>'Populations3 4313314'!DZ61/'Populations3 4313314'!EA61</f>
        <v>0.78164556962025311</v>
      </c>
      <c r="BN59" s="108">
        <f>'Populations3 4313314'!EB61/'Populations3 4313314'!EC61</f>
        <v>0.77460317460317463</v>
      </c>
      <c r="BO59" s="108">
        <f>'Populations3 4313314'!ED61/'Populations3 4313314'!EE61</f>
        <v>0.75709779179810721</v>
      </c>
      <c r="BP59" s="108">
        <f>'Populations3 4313314'!EF61/'Populations3 4313314'!EG61</f>
        <v>0.76234567901234573</v>
      </c>
      <c r="BQ59" s="108">
        <f>'Populations3 4313314'!EH61/'Populations3 4313314'!EI61</f>
        <v>0.7508090614886731</v>
      </c>
      <c r="BR59" s="108">
        <f>'Populations3 4313314'!EJ61/'Populations3 4313314'!EK61</f>
        <v>0.75490196078431371</v>
      </c>
      <c r="BS59" s="108">
        <f>'Populations3 4313314'!EL61/'Populations3 4313314'!EM61</f>
        <v>0.75709779179810721</v>
      </c>
      <c r="BT59" s="108">
        <f>'Populations3 4313314'!EN61/'Populations3 4313314'!EO61</f>
        <v>0.7398119122257053</v>
      </c>
      <c r="BU59" s="108">
        <f>'Populations3 4313314'!EP61/'Populations3 4313314'!EQ61</f>
        <v>0.73750000000000004</v>
      </c>
      <c r="BV59" s="108">
        <f>'Populations3 4313314'!ER61/'Populations3 4313314'!ES61</f>
        <v>0.72697368421052633</v>
      </c>
      <c r="BW59" s="108">
        <f>'Populations3 4313314'!ET61/'Populations3 4313314'!EU61</f>
        <v>0.7138263665594855</v>
      </c>
      <c r="BX59" s="108">
        <f>'Populations3 4313314'!EV61/'Populations3 4313314'!EW61</f>
        <v>0.71710526315789469</v>
      </c>
      <c r="BY59" s="108">
        <f>'Populations3 4313314'!EX61/'Populations3 4313314'!EY61</f>
        <v>0.70096463022508038</v>
      </c>
      <c r="BZ59" s="108">
        <f>'Populations3 4313314'!EZ61/'Populations3 4313314'!FA61</f>
        <v>0.70552147239263807</v>
      </c>
      <c r="CA59" s="108">
        <f>'Populations3 4313314'!FB61/'Populations3 4313314'!FC61</f>
        <v>0.72360248447204967</v>
      </c>
      <c r="CB59" s="108">
        <f>'Populations3 4313314'!FD61/'Populations3 4313314'!FE61</f>
        <v>0.72615384615384615</v>
      </c>
      <c r="CC59" s="108">
        <f>'Populations3 4313314'!FF61/'Populations3 4313314'!FG61</f>
        <v>0.7129032258064516</v>
      </c>
      <c r="CD59" s="108">
        <f>'Populations3 4313314'!FH61/'Populations3 4313314'!FI61</f>
        <v>0.67307692307692313</v>
      </c>
      <c r="CE59" s="108">
        <f>'Populations3 4313314'!FJ61/'Populations3 4313314'!FK61</f>
        <v>0.6763754045307443</v>
      </c>
      <c r="CF59" s="108">
        <f>'Populations3 4313314'!FL61/'Populations3 4313314'!FM61</f>
        <v>0.68932038834951459</v>
      </c>
      <c r="CG59" s="108">
        <f>'Populations3 4313314'!FN61/'Populations3 4313314'!FO61</f>
        <v>0.69453376205787787</v>
      </c>
      <c r="CH59" s="108">
        <f>'Populations3 4313314'!FP61/'Populations3 4313314'!FQ61</f>
        <v>0.68138801261829651</v>
      </c>
      <c r="CI59" s="108">
        <f>'Populations3 4313314'!FR61/'Populations3 4313314'!FS61</f>
        <v>0.69538461538461538</v>
      </c>
      <c r="CJ59" s="108">
        <f>'Populations3 4313314'!FT61/'Populations3 4313314'!FU61</f>
        <v>0.70186335403726707</v>
      </c>
      <c r="CK59" s="108">
        <f>'Populations3 4313314'!FV61/'Populations3 4313314'!FW61</f>
        <v>0.69182389937106914</v>
      </c>
      <c r="CL59" s="108">
        <f>'Populations3 4313314'!FX61/'Populations3 4313314'!FY61</f>
        <v>0.71739130434782605</v>
      </c>
      <c r="CM59" s="108">
        <f>'Populations3 4313314'!FZ61/'Populations3 4313314'!GA61</f>
        <v>0.72865853658536583</v>
      </c>
      <c r="CN59" s="108">
        <f>'Populations3 4313314'!GB61/'Populations3 4313314'!GC61</f>
        <v>0.74382716049382713</v>
      </c>
      <c r="CO59" s="108">
        <f>'Populations3 4313314'!GD61/'Populations3 4313314'!GE61</f>
        <v>0.75155279503105588</v>
      </c>
      <c r="CP59" s="108">
        <f>'Populations3 4313314'!GF61/'Populations3 4313314'!GG61</f>
        <v>0.74223602484472051</v>
      </c>
      <c r="CQ59" s="108">
        <f>'Populations3 4313314'!GH61/'Populations3 4313314'!GI61</f>
        <v>0.73548387096774193</v>
      </c>
      <c r="CR59" s="108">
        <f>'Populations3 4313314'!GJ61/'Populations3 4313314'!GK61</f>
        <v>0.72435897435897434</v>
      </c>
      <c r="CS59" s="108">
        <f>'Populations3 4313314'!GL61/'Populations3 4313314'!GM61</f>
        <v>0.72459016393442621</v>
      </c>
      <c r="CT59" s="108">
        <f>'Populations3 4313314'!GN61/'Populations3 4313314'!GO61</f>
        <v>0.72964169381107491</v>
      </c>
      <c r="CU59" s="108">
        <f>'Populations3 4313314'!GP61/'Populations3 4313314'!GQ61</f>
        <v>0.752411575562701</v>
      </c>
      <c r="CV59" s="108">
        <f>'Populations3 4313314'!GR61/'Populations3 4313314'!GS61</f>
        <v>0.7639751552795031</v>
      </c>
      <c r="CW59" s="108">
        <f>'Populations3 4313314'!GT61/'Populations3 4313314'!GU61</f>
        <v>0.77469135802469136</v>
      </c>
      <c r="CX59" s="108">
        <f>'Populations3 4313314'!GV61/'Populations3 4313314'!GW61</f>
        <v>0.78106508875739644</v>
      </c>
      <c r="CY59" s="108">
        <f>'Populations3 4313314'!GX61/'Populations3 4313314'!GY61</f>
        <v>0.81547619047619047</v>
      </c>
    </row>
    <row r="60" spans="1:103" x14ac:dyDescent="0.25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f>'Populations3 4313314'!DT62/'Populations3 4313314'!DU62</f>
        <v>0.77702702702702697</v>
      </c>
      <c r="BK60" s="108">
        <f>'Populations3 4313314'!DV62/'Populations3 4313314'!DW62</f>
        <v>0.79130434782608694</v>
      </c>
      <c r="BL60" s="108">
        <f>'Populations3 4313314'!DX62/'Populations3 4313314'!DY62</f>
        <v>0.79347826086956519</v>
      </c>
      <c r="BM60" s="108">
        <f>'Populations3 4313314'!DZ62/'Populations3 4313314'!EA62</f>
        <v>0.80415754923413563</v>
      </c>
      <c r="BN60" s="108">
        <f>'Populations3 4313314'!EB62/'Populations3 4313314'!EC62</f>
        <v>0.80903954802259892</v>
      </c>
      <c r="BO60" s="108">
        <f>'Populations3 4313314'!ED62/'Populations3 4313314'!EE62</f>
        <v>0.81400688863375426</v>
      </c>
      <c r="BP60" s="108">
        <f>'Populations3 4313314'!EF62/'Populations3 4313314'!EG62</f>
        <v>0.80887372013651881</v>
      </c>
      <c r="BQ60" s="108">
        <f>'Populations3 4313314'!EH62/'Populations3 4313314'!EI62</f>
        <v>0.81257275902211878</v>
      </c>
      <c r="BR60" s="108">
        <f>'Populations3 4313314'!EJ62/'Populations3 4313314'!EK62</f>
        <v>0.81786941580756012</v>
      </c>
      <c r="BS60" s="108">
        <f>'Populations3 4313314'!EL62/'Populations3 4313314'!EM62</f>
        <v>0.81062355658198615</v>
      </c>
      <c r="BT60" s="108">
        <f>'Populations3 4313314'!EN62/'Populations3 4313314'!EO62</f>
        <v>0.80546075085324231</v>
      </c>
      <c r="BU60" s="108">
        <f>'Populations3 4313314'!EP62/'Populations3 4313314'!EQ62</f>
        <v>0.80158730158730163</v>
      </c>
      <c r="BV60" s="108">
        <f>'Populations3 4313314'!ER62/'Populations3 4313314'!ES62</f>
        <v>0.7961711711711712</v>
      </c>
      <c r="BW60" s="108">
        <f>'Populations3 4313314'!ET62/'Populations3 4313314'!EU62</f>
        <v>0.80695847362514028</v>
      </c>
      <c r="BX60" s="108">
        <f>'Populations3 4313314'!EV62/'Populations3 4313314'!EW62</f>
        <v>0.80515117581187012</v>
      </c>
      <c r="BY60" s="108">
        <f>'Populations3 4313314'!EX62/'Populations3 4313314'!EY62</f>
        <v>0.80201342281879195</v>
      </c>
      <c r="BZ60" s="108">
        <f>'Populations3 4313314'!EZ62/'Populations3 4313314'!FA62</f>
        <v>0.81161007667031759</v>
      </c>
      <c r="CA60" s="108">
        <f>'Populations3 4313314'!FB62/'Populations3 4313314'!FC62</f>
        <v>0.81208053691275173</v>
      </c>
      <c r="CB60" s="108">
        <f>'Populations3 4313314'!FD62/'Populations3 4313314'!FE62</f>
        <v>0.80699774266365687</v>
      </c>
      <c r="CC60" s="108">
        <f>'Populations3 4313314'!FF62/'Populations3 4313314'!FG62</f>
        <v>0.80454545454545456</v>
      </c>
      <c r="CD60" s="108">
        <f>'Populations3 4313314'!FH62/'Populations3 4313314'!FI62</f>
        <v>0.81077981651376152</v>
      </c>
      <c r="CE60" s="108">
        <f>'Populations3 4313314'!FJ62/'Populations3 4313314'!FK62</f>
        <v>0.8</v>
      </c>
      <c r="CF60" s="108">
        <f>'Populations3 4313314'!FL62/'Populations3 4313314'!FM62</f>
        <v>0.78062360801781738</v>
      </c>
      <c r="CG60" s="108">
        <f>'Populations3 4313314'!FN62/'Populations3 4313314'!FO62</f>
        <v>0.78507795100222721</v>
      </c>
      <c r="CH60" s="108">
        <f>'Populations3 4313314'!FP62/'Populations3 4313314'!FQ62</f>
        <v>0.77888888888888885</v>
      </c>
      <c r="CI60" s="108">
        <f>'Populations3 4313314'!FR62/'Populations3 4313314'!FS62</f>
        <v>0.77741228070175439</v>
      </c>
      <c r="CJ60" s="108">
        <f>'Populations3 4313314'!FT62/'Populations3 4313314'!FU62</f>
        <v>0.77741585233441912</v>
      </c>
      <c r="CK60" s="108">
        <f>'Populations3 4313314'!FV62/'Populations3 4313314'!FW62</f>
        <v>0.78469945355191262</v>
      </c>
      <c r="CL60" s="108">
        <f>'Populations3 4313314'!FX62/'Populations3 4313314'!FY62</f>
        <v>0.78369565217391302</v>
      </c>
      <c r="CM60" s="108">
        <f>'Populations3 4313314'!FZ62/'Populations3 4313314'!GA62</f>
        <v>0.77951002227171495</v>
      </c>
      <c r="CN60" s="108">
        <f>'Populations3 4313314'!GB62/'Populations3 4313314'!GC62</f>
        <v>0.77975528364849833</v>
      </c>
      <c r="CO60" s="108">
        <f>'Populations3 4313314'!GD62/'Populations3 4313314'!GE62</f>
        <v>0.77952755905511806</v>
      </c>
      <c r="CP60" s="108">
        <f>'Populations3 4313314'!GF62/'Populations3 4313314'!GG62</f>
        <v>0.78433598183881947</v>
      </c>
      <c r="CQ60" s="108">
        <f>'Populations3 4313314'!GH62/'Populations3 4313314'!GI62</f>
        <v>0.78300803673938002</v>
      </c>
      <c r="CR60" s="108">
        <f>'Populations3 4313314'!GJ62/'Populations3 4313314'!GK62</f>
        <v>0.78125</v>
      </c>
      <c r="CS60" s="108">
        <f>'Populations3 4313314'!GL62/'Populations3 4313314'!GM62</f>
        <v>0.79116022099447514</v>
      </c>
      <c r="CT60" s="108">
        <f>'Populations3 4313314'!GN62/'Populations3 4313314'!GO62</f>
        <v>0.77971646673936745</v>
      </c>
      <c r="CU60" s="108">
        <f>'Populations3 4313314'!GP62/'Populations3 4313314'!GQ62</f>
        <v>0.77362637362637365</v>
      </c>
      <c r="CV60" s="108">
        <f>'Populations3 4313314'!GR62/'Populations3 4313314'!GS62</f>
        <v>0.77524429967426711</v>
      </c>
      <c r="CW60" s="108">
        <f>'Populations3 4313314'!GT62/'Populations3 4313314'!GU62</f>
        <v>0.77837837837837842</v>
      </c>
      <c r="CX60" s="108">
        <f>'Populations3 4313314'!GV62/'Populations3 4313314'!GW62</f>
        <v>0.80199115044247793</v>
      </c>
      <c r="CY60" s="108">
        <f>'Populations3 4313314'!GX62/'Populations3 4313314'!GY62</f>
        <v>0.80223463687150842</v>
      </c>
    </row>
    <row r="61" spans="1:103" x14ac:dyDescent="0.25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f>'Populations3 4313314'!DT63/'Populations3 4313314'!DU63</f>
        <v>0.77826086956521734</v>
      </c>
      <c r="BK61" s="108">
        <f>'Populations3 4313314'!DV63/'Populations3 4313314'!DW63</f>
        <v>0.77731092436974791</v>
      </c>
      <c r="BL61" s="108">
        <f>'Populations3 4313314'!DX63/'Populations3 4313314'!DY63</f>
        <v>0.78297872340425534</v>
      </c>
      <c r="BM61" s="108">
        <f>'Populations3 4313314'!DZ63/'Populations3 4313314'!EA63</f>
        <v>0.80769230769230771</v>
      </c>
      <c r="BN61" s="108">
        <f>'Populations3 4313314'!EB63/'Populations3 4313314'!EC63</f>
        <v>0.77966101694915257</v>
      </c>
      <c r="BO61" s="108">
        <f>'Populations3 4313314'!ED63/'Populations3 4313314'!EE63</f>
        <v>0.78059071729957807</v>
      </c>
      <c r="BP61" s="108">
        <f>'Populations3 4313314'!EF63/'Populations3 4313314'!EG63</f>
        <v>0.79574468085106387</v>
      </c>
      <c r="BQ61" s="108">
        <f>'Populations3 4313314'!EH63/'Populations3 4313314'!EI63</f>
        <v>0.78508771929824561</v>
      </c>
      <c r="BR61" s="108">
        <f>'Populations3 4313314'!EJ63/'Populations3 4313314'!EK63</f>
        <v>0.77021276595744681</v>
      </c>
      <c r="BS61" s="108">
        <f>'Populations3 4313314'!EL63/'Populations3 4313314'!EM63</f>
        <v>0.79166666666666663</v>
      </c>
      <c r="BT61" s="108">
        <f>'Populations3 4313314'!EN63/'Populations3 4313314'!EO63</f>
        <v>0.7918367346938775</v>
      </c>
      <c r="BU61" s="108">
        <f>'Populations3 4313314'!EP63/'Populations3 4313314'!EQ63</f>
        <v>0.80786026200873362</v>
      </c>
      <c r="BV61" s="108">
        <f>'Populations3 4313314'!ER63/'Populations3 4313314'!ES63</f>
        <v>0.80252100840336138</v>
      </c>
      <c r="BW61" s="108">
        <f>'Populations3 4313314'!ET63/'Populations3 4313314'!EU63</f>
        <v>0.79916317991631802</v>
      </c>
      <c r="BX61" s="108">
        <f>'Populations3 4313314'!EV63/'Populations3 4313314'!EW63</f>
        <v>0.78455284552845528</v>
      </c>
      <c r="BY61" s="108">
        <f>'Populations3 4313314'!EX63/'Populations3 4313314'!EY63</f>
        <v>0.77380952380952384</v>
      </c>
      <c r="BZ61" s="108">
        <f>'Populations3 4313314'!EZ63/'Populations3 4313314'!FA63</f>
        <v>0.77519379844961245</v>
      </c>
      <c r="CA61" s="108">
        <f>'Populations3 4313314'!FB63/'Populations3 4313314'!FC63</f>
        <v>0.76603773584905666</v>
      </c>
      <c r="CB61" s="108">
        <f>'Populations3 4313314'!FD63/'Populations3 4313314'!FE63</f>
        <v>0.76136363636363635</v>
      </c>
      <c r="CC61" s="108">
        <f>'Populations3 4313314'!FF63/'Populations3 4313314'!FG63</f>
        <v>0.77067669172932329</v>
      </c>
      <c r="CD61" s="108">
        <f>'Populations3 4313314'!FH63/'Populations3 4313314'!FI63</f>
        <v>0.75757575757575757</v>
      </c>
      <c r="CE61" s="108">
        <f>'Populations3 4313314'!FJ63/'Populations3 4313314'!FK63</f>
        <v>0.77272727272727271</v>
      </c>
      <c r="CF61" s="108">
        <f>'Populations3 4313314'!FL63/'Populations3 4313314'!FM63</f>
        <v>0.7665369649805448</v>
      </c>
      <c r="CG61" s="108">
        <f>'Populations3 4313314'!FN63/'Populations3 4313314'!FO63</f>
        <v>0.7686274509803922</v>
      </c>
      <c r="CH61" s="108">
        <f>'Populations3 4313314'!FP63/'Populations3 4313314'!FQ63</f>
        <v>0.77735849056603779</v>
      </c>
      <c r="CI61" s="108">
        <f>'Populations3 4313314'!FR63/'Populations3 4313314'!FS63</f>
        <v>0.77992277992277992</v>
      </c>
      <c r="CJ61" s="108">
        <f>'Populations3 4313314'!FT63/'Populations3 4313314'!FU63</f>
        <v>0.77254901960784317</v>
      </c>
      <c r="CK61" s="108">
        <f>'Populations3 4313314'!FV63/'Populations3 4313314'!FW63</f>
        <v>0.7578125</v>
      </c>
      <c r="CL61" s="108">
        <f>'Populations3 4313314'!FX63/'Populations3 4313314'!FY63</f>
        <v>0.75769230769230766</v>
      </c>
      <c r="CM61" s="108">
        <f>'Populations3 4313314'!FZ63/'Populations3 4313314'!GA63</f>
        <v>0.72900763358778631</v>
      </c>
      <c r="CN61" s="108">
        <f>'Populations3 4313314'!GB63/'Populations3 4313314'!GC63</f>
        <v>0.74517374517374513</v>
      </c>
      <c r="CO61" s="108">
        <f>'Populations3 4313314'!GD63/'Populations3 4313314'!GE63</f>
        <v>0.7354085603112841</v>
      </c>
      <c r="CP61" s="108">
        <f>'Populations3 4313314'!GF63/'Populations3 4313314'!GG63</f>
        <v>0.73770491803278693</v>
      </c>
      <c r="CQ61" s="108">
        <f>'Populations3 4313314'!GH63/'Populations3 4313314'!GI63</f>
        <v>0.74596774193548387</v>
      </c>
      <c r="CR61" s="108">
        <f>'Populations3 4313314'!GJ63/'Populations3 4313314'!GK63</f>
        <v>0.75518672199170123</v>
      </c>
      <c r="CS61" s="108">
        <f>'Populations3 4313314'!GL63/'Populations3 4313314'!GM63</f>
        <v>0.75409836065573765</v>
      </c>
      <c r="CT61" s="108">
        <f>'Populations3 4313314'!GN63/'Populations3 4313314'!GO63</f>
        <v>0.7615062761506276</v>
      </c>
      <c r="CU61" s="108">
        <f>'Populations3 4313314'!GP63/'Populations3 4313314'!GQ63</f>
        <v>0.76170212765957446</v>
      </c>
      <c r="CV61" s="108">
        <f>'Populations3 4313314'!GR63/'Populations3 4313314'!GS63</f>
        <v>0.74897119341563789</v>
      </c>
      <c r="CW61" s="108">
        <f>'Populations3 4313314'!GT63/'Populations3 4313314'!GU63</f>
        <v>0.70588235294117652</v>
      </c>
      <c r="CX61" s="108">
        <f>'Populations3 4313314'!GV63/'Populations3 4313314'!GW63</f>
        <v>0.7416666666666667</v>
      </c>
      <c r="CY61" s="108">
        <f>'Populations3 4313314'!GX63/'Populations3 4313314'!GY63</f>
        <v>0.73777777777777775</v>
      </c>
    </row>
    <row r="62" spans="1:103" x14ac:dyDescent="0.25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f>'Populations3 4313314'!DT64/'Populations3 4313314'!DU64</f>
        <v>0.76271186440677963</v>
      </c>
      <c r="BK62" s="108">
        <f>'Populations3 4313314'!DV64/'Populations3 4313314'!DW64</f>
        <v>0.77868852459016391</v>
      </c>
      <c r="BL62" s="108">
        <f>'Populations3 4313314'!DX64/'Populations3 4313314'!DY64</f>
        <v>0.77600000000000002</v>
      </c>
      <c r="BM62" s="108">
        <f>'Populations3 4313314'!DZ64/'Populations3 4313314'!EA64</f>
        <v>0.76865671641791045</v>
      </c>
      <c r="BN62" s="108">
        <f>'Populations3 4313314'!EB64/'Populations3 4313314'!EC64</f>
        <v>0.73426573426573427</v>
      </c>
      <c r="BO62" s="108">
        <f>'Populations3 4313314'!ED64/'Populations3 4313314'!EE64</f>
        <v>0.75524475524475521</v>
      </c>
      <c r="BP62" s="108">
        <f>'Populations3 4313314'!EF64/'Populations3 4313314'!EG64</f>
        <v>0.72</v>
      </c>
      <c r="BQ62" s="108">
        <f>'Populations3 4313314'!EH64/'Populations3 4313314'!EI64</f>
        <v>0.70394736842105265</v>
      </c>
      <c r="BR62" s="108">
        <f>'Populations3 4313314'!EJ64/'Populations3 4313314'!EK64</f>
        <v>0.7142857142857143</v>
      </c>
      <c r="BS62" s="108">
        <f>'Populations3 4313314'!EL64/'Populations3 4313314'!EM64</f>
        <v>0.72499999999999998</v>
      </c>
      <c r="BT62" s="108">
        <f>'Populations3 4313314'!EN64/'Populations3 4313314'!EO64</f>
        <v>0.72499999999999998</v>
      </c>
      <c r="BU62" s="108">
        <f>'Populations3 4313314'!EP64/'Populations3 4313314'!EQ64</f>
        <v>0.76282051282051277</v>
      </c>
      <c r="BV62" s="108">
        <f>'Populations3 4313314'!ER64/'Populations3 4313314'!ES64</f>
        <v>0.73509933774834435</v>
      </c>
      <c r="BW62" s="108">
        <f>'Populations3 4313314'!ET64/'Populations3 4313314'!EU64</f>
        <v>0.75</v>
      </c>
      <c r="BX62" s="108">
        <f>'Populations3 4313314'!EV64/'Populations3 4313314'!EW64</f>
        <v>0.73648648648648651</v>
      </c>
      <c r="BY62" s="108">
        <f>'Populations3 4313314'!EX64/'Populations3 4313314'!EY64</f>
        <v>0.70394736842105265</v>
      </c>
      <c r="BZ62" s="108">
        <f>'Populations3 4313314'!EZ64/'Populations3 4313314'!FA64</f>
        <v>0.69277108433734935</v>
      </c>
      <c r="CA62" s="108">
        <f>'Populations3 4313314'!FB64/'Populations3 4313314'!FC64</f>
        <v>0.68823529411764706</v>
      </c>
      <c r="CB62" s="108">
        <f>'Populations3 4313314'!FD64/'Populations3 4313314'!FE64</f>
        <v>0.7151515151515152</v>
      </c>
      <c r="CC62" s="108">
        <f>'Populations3 4313314'!FF64/'Populations3 4313314'!FG64</f>
        <v>0.72352941176470587</v>
      </c>
      <c r="CD62" s="108">
        <f>'Populations3 4313314'!FH64/'Populations3 4313314'!FI64</f>
        <v>0.7225433526011561</v>
      </c>
      <c r="CE62" s="108">
        <f>'Populations3 4313314'!FJ64/'Populations3 4313314'!FK64</f>
        <v>0.74576271186440679</v>
      </c>
      <c r="CF62" s="108">
        <f>'Populations3 4313314'!FL64/'Populations3 4313314'!FM64</f>
        <v>0.73888888888888893</v>
      </c>
      <c r="CG62" s="108">
        <f>'Populations3 4313314'!FN64/'Populations3 4313314'!FO64</f>
        <v>0.75882352941176467</v>
      </c>
      <c r="CH62" s="108">
        <f>'Populations3 4313314'!FP64/'Populations3 4313314'!FQ64</f>
        <v>0.70857142857142852</v>
      </c>
      <c r="CI62" s="108">
        <f>'Populations3 4313314'!FR64/'Populations3 4313314'!FS64</f>
        <v>0.72023809523809523</v>
      </c>
      <c r="CJ62" s="108">
        <f>'Populations3 4313314'!FT64/'Populations3 4313314'!FU64</f>
        <v>0.72514619883040932</v>
      </c>
      <c r="CK62" s="108">
        <f>'Populations3 4313314'!FV64/'Populations3 4313314'!FW64</f>
        <v>0.71764705882352942</v>
      </c>
      <c r="CL62" s="108">
        <f>'Populations3 4313314'!FX64/'Populations3 4313314'!FY64</f>
        <v>0.73837209302325579</v>
      </c>
      <c r="CM62" s="108">
        <f>'Populations3 4313314'!FZ64/'Populations3 4313314'!GA64</f>
        <v>0.72832369942196529</v>
      </c>
      <c r="CN62" s="108">
        <f>'Populations3 4313314'!GB64/'Populations3 4313314'!GC64</f>
        <v>0.73142857142857143</v>
      </c>
      <c r="CO62" s="108">
        <f>'Populations3 4313314'!GD64/'Populations3 4313314'!GE64</f>
        <v>0.7303370786516854</v>
      </c>
      <c r="CP62" s="108">
        <f>'Populations3 4313314'!GF64/'Populations3 4313314'!GG64</f>
        <v>0.73964497041420119</v>
      </c>
      <c r="CQ62" s="108">
        <f>'Populations3 4313314'!GH64/'Populations3 4313314'!GI64</f>
        <v>0.72891566265060237</v>
      </c>
      <c r="CR62" s="108">
        <f>'Populations3 4313314'!GJ64/'Populations3 4313314'!GK64</f>
        <v>0.73053892215568861</v>
      </c>
      <c r="CS62" s="108">
        <f>'Populations3 4313314'!GL64/'Populations3 4313314'!GM64</f>
        <v>0.75595238095238093</v>
      </c>
      <c r="CT62" s="108">
        <f>'Populations3 4313314'!GN64/'Populations3 4313314'!GO64</f>
        <v>0.7678571428571429</v>
      </c>
      <c r="CU62" s="108">
        <f>'Populations3 4313314'!GP64/'Populations3 4313314'!GQ64</f>
        <v>0.71951219512195119</v>
      </c>
      <c r="CV62" s="108">
        <f>'Populations3 4313314'!GR64/'Populations3 4313314'!GS64</f>
        <v>0.7407407407407407</v>
      </c>
      <c r="CW62" s="108">
        <f>'Populations3 4313314'!GT64/'Populations3 4313314'!GU64</f>
        <v>0.72592592592592597</v>
      </c>
      <c r="CX62" s="108">
        <f>'Populations3 4313314'!GV64/'Populations3 4313314'!GW64</f>
        <v>0.73770491803278693</v>
      </c>
      <c r="CY62" s="108">
        <f>'Populations3 4313314'!GX64/'Populations3 4313314'!GY64</f>
        <v>0.7338709677419355</v>
      </c>
    </row>
    <row r="63" spans="1:103" x14ac:dyDescent="0.25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f>'Populations3 4313314'!DT65/'Populations3 4313314'!DU65</f>
        <v>0.77094972067039103</v>
      </c>
      <c r="BK63" s="108">
        <f>'Populations3 4313314'!DV65/'Populations3 4313314'!DW65</f>
        <v>0.76271186440677963</v>
      </c>
      <c r="BL63" s="108">
        <f>'Populations3 4313314'!DX65/'Populations3 4313314'!DY65</f>
        <v>0.76023391812865493</v>
      </c>
      <c r="BM63" s="108">
        <f>'Populations3 4313314'!DZ65/'Populations3 4313314'!EA65</f>
        <v>0.73837209302325579</v>
      </c>
      <c r="BN63" s="108">
        <f>'Populations3 4313314'!EB65/'Populations3 4313314'!EC65</f>
        <v>0.74456521739130432</v>
      </c>
      <c r="BO63" s="108">
        <f>'Populations3 4313314'!ED65/'Populations3 4313314'!EE65</f>
        <v>0.73743016759776536</v>
      </c>
      <c r="BP63" s="108">
        <f>'Populations3 4313314'!EF65/'Populations3 4313314'!EG65</f>
        <v>0.74210526315789471</v>
      </c>
      <c r="BQ63" s="108">
        <f>'Populations3 4313314'!EH65/'Populations3 4313314'!EI65</f>
        <v>0.74316939890710387</v>
      </c>
      <c r="BR63" s="108">
        <f>'Populations3 4313314'!EJ65/'Populations3 4313314'!EK65</f>
        <v>0.74576271186440679</v>
      </c>
      <c r="BS63" s="108">
        <f>'Populations3 4313314'!EL65/'Populations3 4313314'!EM65</f>
        <v>0.74698795180722888</v>
      </c>
      <c r="BT63" s="108">
        <f>'Populations3 4313314'!EN65/'Populations3 4313314'!EO65</f>
        <v>0.72352941176470587</v>
      </c>
      <c r="BU63" s="108">
        <f>'Populations3 4313314'!EP65/'Populations3 4313314'!EQ65</f>
        <v>0.69364161849710981</v>
      </c>
      <c r="BV63" s="108">
        <f>'Populations3 4313314'!ER65/'Populations3 4313314'!ES65</f>
        <v>0.6987951807228916</v>
      </c>
      <c r="BW63" s="108">
        <f>'Populations3 4313314'!ET65/'Populations3 4313314'!EU65</f>
        <v>0.70121951219512191</v>
      </c>
      <c r="BX63" s="108">
        <f>'Populations3 4313314'!EV65/'Populations3 4313314'!EW65</f>
        <v>0.67261904761904767</v>
      </c>
      <c r="BY63" s="108">
        <f>'Populations3 4313314'!EX65/'Populations3 4313314'!EY65</f>
        <v>0.64971751412429379</v>
      </c>
      <c r="BZ63" s="108">
        <f>'Populations3 4313314'!EZ65/'Populations3 4313314'!FA65</f>
        <v>0.65405405405405403</v>
      </c>
      <c r="CA63" s="108">
        <f>'Populations3 4313314'!FB65/'Populations3 4313314'!FC65</f>
        <v>0.6470588235294118</v>
      </c>
      <c r="CB63" s="108">
        <f>'Populations3 4313314'!FD65/'Populations3 4313314'!FE65</f>
        <v>0.63783783783783787</v>
      </c>
      <c r="CC63" s="108">
        <f>'Populations3 4313314'!FF65/'Populations3 4313314'!FG65</f>
        <v>0.6983240223463687</v>
      </c>
      <c r="CD63" s="108">
        <f>'Populations3 4313314'!FH65/'Populations3 4313314'!FI65</f>
        <v>0.7016574585635359</v>
      </c>
      <c r="CE63" s="108">
        <f>'Populations3 4313314'!FJ65/'Populations3 4313314'!FK65</f>
        <v>0.7167630057803468</v>
      </c>
      <c r="CF63" s="108">
        <f>'Populations3 4313314'!FL65/'Populations3 4313314'!FM65</f>
        <v>0.74251497005988021</v>
      </c>
      <c r="CG63" s="108">
        <f>'Populations3 4313314'!FN65/'Populations3 4313314'!FO65</f>
        <v>0.74269005847953218</v>
      </c>
      <c r="CH63" s="108">
        <f>'Populations3 4313314'!FP65/'Populations3 4313314'!FQ65</f>
        <v>0.76190476190476186</v>
      </c>
      <c r="CI63" s="108">
        <f>'Populations3 4313314'!FR65/'Populations3 4313314'!FS65</f>
        <v>0.77380952380952384</v>
      </c>
      <c r="CJ63" s="108">
        <f>'Populations3 4313314'!FT65/'Populations3 4313314'!FU65</f>
        <v>0.79885057471264365</v>
      </c>
      <c r="CK63" s="108">
        <f>'Populations3 4313314'!FV65/'Populations3 4313314'!FW65</f>
        <v>0.7808988764044944</v>
      </c>
      <c r="CL63" s="108">
        <f>'Populations3 4313314'!FX65/'Populations3 4313314'!FY65</f>
        <v>0.77966101694915257</v>
      </c>
      <c r="CM63" s="108">
        <f>'Populations3 4313314'!FZ65/'Populations3 4313314'!GA65</f>
        <v>0.76344086021505375</v>
      </c>
      <c r="CN63" s="108">
        <f>'Populations3 4313314'!GB65/'Populations3 4313314'!GC65</f>
        <v>0.76881720430107525</v>
      </c>
      <c r="CO63" s="108">
        <f>'Populations3 4313314'!GD65/'Populations3 4313314'!GE65</f>
        <v>0.78609625668449201</v>
      </c>
      <c r="CP63" s="108">
        <f>'Populations3 4313314'!GF65/'Populations3 4313314'!GG65</f>
        <v>0.79661016949152541</v>
      </c>
      <c r="CQ63" s="108">
        <f>'Populations3 4313314'!GH65/'Populations3 4313314'!GI65</f>
        <v>0.7931034482758621</v>
      </c>
      <c r="CR63" s="108">
        <f>'Populations3 4313314'!GJ65/'Populations3 4313314'!GK65</f>
        <v>0.78888888888888886</v>
      </c>
      <c r="CS63" s="108">
        <f>'Populations3 4313314'!GL65/'Populations3 4313314'!GM65</f>
        <v>0.77049180327868849</v>
      </c>
      <c r="CT63" s="108">
        <f>'Populations3 4313314'!GN65/'Populations3 4313314'!GO65</f>
        <v>0.77173913043478259</v>
      </c>
      <c r="CU63" s="108">
        <f>'Populations3 4313314'!GP65/'Populations3 4313314'!GQ65</f>
        <v>0.76923076923076927</v>
      </c>
      <c r="CV63" s="108">
        <f>'Populations3 4313314'!GR65/'Populations3 4313314'!GS65</f>
        <v>0.75722543352601157</v>
      </c>
      <c r="CW63" s="108">
        <f>'Populations3 4313314'!GT65/'Populations3 4313314'!GU65</f>
        <v>0.74011299435028244</v>
      </c>
      <c r="CX63" s="108">
        <f>'Populations3 4313314'!GV65/'Populations3 4313314'!GW65</f>
        <v>0.73529411764705888</v>
      </c>
      <c r="CY63" s="108">
        <f>'Populations3 4313314'!GX65/'Populations3 4313314'!GY65</f>
        <v>0.74117647058823533</v>
      </c>
    </row>
    <row r="64" spans="1:103" x14ac:dyDescent="0.25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f>'Populations3 4313314'!DT66/'Populations3 4313314'!DU66</f>
        <v>0.76588628762541811</v>
      </c>
      <c r="BK64" s="108">
        <f>'Populations3 4313314'!DV66/'Populations3 4313314'!DW66</f>
        <v>0.75666666666666671</v>
      </c>
      <c r="BL64" s="108">
        <f>'Populations3 4313314'!DX66/'Populations3 4313314'!DY66</f>
        <v>0.75247524752475248</v>
      </c>
      <c r="BM64" s="108">
        <f>'Populations3 4313314'!DZ66/'Populations3 4313314'!EA66</f>
        <v>0.7533783783783784</v>
      </c>
      <c r="BN64" s="108">
        <f>'Populations3 4313314'!EB66/'Populations3 4313314'!EC66</f>
        <v>0.74915254237288131</v>
      </c>
      <c r="BO64" s="108">
        <f>'Populations3 4313314'!ED66/'Populations3 4313314'!EE66</f>
        <v>0.75531914893617025</v>
      </c>
      <c r="BP64" s="108">
        <f>'Populations3 4313314'!EF66/'Populations3 4313314'!EG66</f>
        <v>0.76383763837638374</v>
      </c>
      <c r="BQ64" s="108">
        <f>'Populations3 4313314'!EH66/'Populations3 4313314'!EI66</f>
        <v>0.77777777777777779</v>
      </c>
      <c r="BR64" s="108">
        <f>'Populations3 4313314'!EJ66/'Populations3 4313314'!EK66</f>
        <v>0.77898550724637683</v>
      </c>
      <c r="BS64" s="108">
        <f>'Populations3 4313314'!EL66/'Populations3 4313314'!EM66</f>
        <v>0.77859778597785978</v>
      </c>
      <c r="BT64" s="108">
        <f>'Populations3 4313314'!EN66/'Populations3 4313314'!EO66</f>
        <v>0.77121771217712176</v>
      </c>
      <c r="BU64" s="108">
        <f>'Populations3 4313314'!EP66/'Populations3 4313314'!EQ66</f>
        <v>0.77394636015325668</v>
      </c>
      <c r="BV64" s="108">
        <f>'Populations3 4313314'!ER66/'Populations3 4313314'!ES66</f>
        <v>0.76377952755905509</v>
      </c>
      <c r="BW64" s="108">
        <f>'Populations3 4313314'!ET66/'Populations3 4313314'!EU66</f>
        <v>0.76984126984126988</v>
      </c>
      <c r="BX64" s="108">
        <f>'Populations3 4313314'!EV66/'Populations3 4313314'!EW66</f>
        <v>0.76061776061776065</v>
      </c>
      <c r="BY64" s="108">
        <f>'Populations3 4313314'!EX66/'Populations3 4313314'!EY66</f>
        <v>0.75464684014869887</v>
      </c>
      <c r="BZ64" s="108">
        <f>'Populations3 4313314'!EZ66/'Populations3 4313314'!FA66</f>
        <v>0.7235494880546075</v>
      </c>
      <c r="CA64" s="108">
        <f>'Populations3 4313314'!FB66/'Populations3 4313314'!FC66</f>
        <v>0.72789115646258506</v>
      </c>
      <c r="CB64" s="108">
        <f>'Populations3 4313314'!FD66/'Populations3 4313314'!FE66</f>
        <v>0.7220338983050848</v>
      </c>
      <c r="CC64" s="108">
        <f>'Populations3 4313314'!FF66/'Populations3 4313314'!FG66</f>
        <v>0.73972602739726023</v>
      </c>
      <c r="CD64" s="108">
        <f>'Populations3 4313314'!FH66/'Populations3 4313314'!FI66</f>
        <v>0.743859649122807</v>
      </c>
      <c r="CE64" s="108">
        <f>'Populations3 4313314'!FJ66/'Populations3 4313314'!FK66</f>
        <v>0.73943661971830987</v>
      </c>
      <c r="CF64" s="108">
        <f>'Populations3 4313314'!FL66/'Populations3 4313314'!FM66</f>
        <v>0.75627240143369179</v>
      </c>
      <c r="CG64" s="108">
        <f>'Populations3 4313314'!FN66/'Populations3 4313314'!FO66</f>
        <v>0.77241379310344827</v>
      </c>
      <c r="CH64" s="108">
        <f>'Populations3 4313314'!FP66/'Populations3 4313314'!FQ66</f>
        <v>0.76530612244897955</v>
      </c>
      <c r="CI64" s="108">
        <f>'Populations3 4313314'!FR66/'Populations3 4313314'!FS66</f>
        <v>0.78839590443686003</v>
      </c>
      <c r="CJ64" s="108">
        <f>'Populations3 4313314'!FT66/'Populations3 4313314'!FU66</f>
        <v>0.77491961414791</v>
      </c>
      <c r="CK64" s="108">
        <f>'Populations3 4313314'!FV66/'Populations3 4313314'!FW66</f>
        <v>0.77884615384615385</v>
      </c>
      <c r="CL64" s="108">
        <f>'Populations3 4313314'!FX66/'Populations3 4313314'!FY66</f>
        <v>0.76923076923076927</v>
      </c>
      <c r="CM64" s="108">
        <f>'Populations3 4313314'!FZ66/'Populations3 4313314'!GA66</f>
        <v>0.7719869706840391</v>
      </c>
      <c r="CN64" s="108">
        <f>'Populations3 4313314'!GB66/'Populations3 4313314'!GC66</f>
        <v>0.74025974025974028</v>
      </c>
      <c r="CO64" s="108">
        <f>'Populations3 4313314'!GD66/'Populations3 4313314'!GE66</f>
        <v>0.75862068965517238</v>
      </c>
      <c r="CP64" s="108">
        <f>'Populations3 4313314'!GF66/'Populations3 4313314'!GG66</f>
        <v>0.72945205479452058</v>
      </c>
      <c r="CQ64" s="108">
        <f>'Populations3 4313314'!GH66/'Populations3 4313314'!GI66</f>
        <v>0.71088435374149661</v>
      </c>
      <c r="CR64" s="108">
        <f>'Populations3 4313314'!GJ66/'Populations3 4313314'!GK66</f>
        <v>0.71530249110320288</v>
      </c>
      <c r="CS64" s="108">
        <f>'Populations3 4313314'!GL66/'Populations3 4313314'!GM66</f>
        <v>0.73646209386281591</v>
      </c>
      <c r="CT64" s="108">
        <f>'Populations3 4313314'!GN66/'Populations3 4313314'!GO66</f>
        <v>0.71530249110320288</v>
      </c>
      <c r="CU64" s="108">
        <f>'Populations3 4313314'!GP66/'Populations3 4313314'!GQ66</f>
        <v>0.71228070175438596</v>
      </c>
      <c r="CV64" s="108">
        <f>'Populations3 4313314'!GR66/'Populations3 4313314'!GS66</f>
        <v>0.71379310344827585</v>
      </c>
      <c r="CW64" s="108">
        <f>'Populations3 4313314'!GT66/'Populations3 4313314'!GU66</f>
        <v>0.72857142857142854</v>
      </c>
      <c r="CX64" s="108">
        <f>'Populations3 4313314'!GV66/'Populations3 4313314'!GW66</f>
        <v>0.72058823529411764</v>
      </c>
      <c r="CY64" s="108">
        <f>'Populations3 4313314'!GX66/'Populations3 4313314'!GY66</f>
        <v>0.7230215827338129</v>
      </c>
    </row>
    <row r="65" spans="1:103" x14ac:dyDescent="0.25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f>'Populations3 4313314'!DT67/'Populations3 4313314'!DU67</f>
        <v>0.77752293577981646</v>
      </c>
      <c r="BK65" s="108">
        <f>'Populations3 4313314'!DV67/'Populations3 4313314'!DW67</f>
        <v>0.77471264367816095</v>
      </c>
      <c r="BL65" s="108">
        <f>'Populations3 4313314'!DX67/'Populations3 4313314'!DY67</f>
        <v>0.78521939953810627</v>
      </c>
      <c r="BM65" s="108">
        <f>'Populations3 4313314'!DZ67/'Populations3 4313314'!EA67</f>
        <v>0.79069767441860461</v>
      </c>
      <c r="BN65" s="108">
        <f>'Populations3 4313314'!EB67/'Populations3 4313314'!EC67</f>
        <v>0.78859857482185269</v>
      </c>
      <c r="BO65" s="108">
        <f>'Populations3 4313314'!ED67/'Populations3 4313314'!EE67</f>
        <v>0.79661016949152541</v>
      </c>
      <c r="BP65" s="108">
        <f>'Populations3 4313314'!EF67/'Populations3 4313314'!EG67</f>
        <v>0.805352798053528</v>
      </c>
      <c r="BQ65" s="108">
        <f>'Populations3 4313314'!EH67/'Populations3 4313314'!EI67</f>
        <v>0.8125</v>
      </c>
      <c r="BR65" s="108">
        <f>'Populations3 4313314'!EJ67/'Populations3 4313314'!EK67</f>
        <v>0.81234567901234567</v>
      </c>
      <c r="BS65" s="108">
        <f>'Populations3 4313314'!EL67/'Populations3 4313314'!EM67</f>
        <v>0.81155778894472363</v>
      </c>
      <c r="BT65" s="108">
        <f>'Populations3 4313314'!EN67/'Populations3 4313314'!EO67</f>
        <v>0.81481481481481477</v>
      </c>
      <c r="BU65" s="108">
        <f>'Populations3 4313314'!EP67/'Populations3 4313314'!EQ67</f>
        <v>0.82019704433497542</v>
      </c>
      <c r="BV65" s="108">
        <f>'Populations3 4313314'!ER67/'Populations3 4313314'!ES67</f>
        <v>0.8029197080291971</v>
      </c>
      <c r="BW65" s="108">
        <f>'Populations3 4313314'!ET67/'Populations3 4313314'!EU67</f>
        <v>0.8157248157248157</v>
      </c>
      <c r="BX65" s="108">
        <f>'Populations3 4313314'!EV67/'Populations3 4313314'!EW67</f>
        <v>0.80882352941176472</v>
      </c>
      <c r="BY65" s="108">
        <f>'Populations3 4313314'!EX67/'Populations3 4313314'!EY67</f>
        <v>0.79852579852579852</v>
      </c>
      <c r="BZ65" s="108">
        <f>'Populations3 4313314'!EZ67/'Populations3 4313314'!FA67</f>
        <v>0.78823529411764703</v>
      </c>
      <c r="CA65" s="108">
        <f>'Populations3 4313314'!FB67/'Populations3 4313314'!FC67</f>
        <v>0.79196217494089838</v>
      </c>
      <c r="CB65" s="108">
        <f>'Populations3 4313314'!FD67/'Populations3 4313314'!FE67</f>
        <v>0.80805687203791465</v>
      </c>
      <c r="CC65" s="108">
        <f>'Populations3 4313314'!FF67/'Populations3 4313314'!FG67</f>
        <v>0.81428571428571428</v>
      </c>
      <c r="CD65" s="108">
        <f>'Populations3 4313314'!FH67/'Populations3 4313314'!FI67</f>
        <v>0.82254196642685851</v>
      </c>
      <c r="CE65" s="108">
        <f>'Populations3 4313314'!FJ67/'Populations3 4313314'!FK67</f>
        <v>0.82488479262672809</v>
      </c>
      <c r="CF65" s="108">
        <f>'Populations3 4313314'!FL67/'Populations3 4313314'!FM67</f>
        <v>0.81860465116279069</v>
      </c>
      <c r="CG65" s="108">
        <f>'Populations3 4313314'!FN67/'Populations3 4313314'!FO67</f>
        <v>0.83796296296296291</v>
      </c>
      <c r="CH65" s="108">
        <f>'Populations3 4313314'!FP67/'Populations3 4313314'!FQ67</f>
        <v>0.83023255813953489</v>
      </c>
      <c r="CI65" s="108">
        <f>'Populations3 4313314'!FR67/'Populations3 4313314'!FS67</f>
        <v>0.81971153846153844</v>
      </c>
      <c r="CJ65" s="108">
        <f>'Populations3 4313314'!FT67/'Populations3 4313314'!FU67</f>
        <v>0.81622911694510736</v>
      </c>
      <c r="CK65" s="108">
        <f>'Populations3 4313314'!FV67/'Populations3 4313314'!FW67</f>
        <v>0.80493827160493825</v>
      </c>
      <c r="CL65" s="108">
        <f>'Populations3 4313314'!FX67/'Populations3 4313314'!FY67</f>
        <v>0.8</v>
      </c>
      <c r="CM65" s="108">
        <f>'Populations3 4313314'!FZ67/'Populations3 4313314'!GA67</f>
        <v>0.80976863753213368</v>
      </c>
      <c r="CN65" s="108">
        <f>'Populations3 4313314'!GB67/'Populations3 4313314'!GC67</f>
        <v>0.79081632653061229</v>
      </c>
      <c r="CO65" s="108">
        <f>'Populations3 4313314'!GD67/'Populations3 4313314'!GE67</f>
        <v>0.78010471204188481</v>
      </c>
      <c r="CP65" s="108">
        <f>'Populations3 4313314'!GF67/'Populations3 4313314'!GG67</f>
        <v>0.78294573643410847</v>
      </c>
      <c r="CQ65" s="108">
        <f>'Populations3 4313314'!GH67/'Populations3 4313314'!GI67</f>
        <v>0.796875</v>
      </c>
      <c r="CR65" s="108">
        <f>'Populations3 4313314'!GJ67/'Populations3 4313314'!GK67</f>
        <v>0.80585106382978722</v>
      </c>
      <c r="CS65" s="108">
        <f>'Populations3 4313314'!GL67/'Populations3 4313314'!GM67</f>
        <v>0.80366492146596857</v>
      </c>
      <c r="CT65" s="108">
        <f>'Populations3 4313314'!GN67/'Populations3 4313314'!GO67</f>
        <v>0.78481012658227844</v>
      </c>
      <c r="CU65" s="108">
        <f>'Populations3 4313314'!GP67/'Populations3 4313314'!GQ67</f>
        <v>0.76322418136020154</v>
      </c>
      <c r="CV65" s="108">
        <f>'Populations3 4313314'!GR67/'Populations3 4313314'!GS67</f>
        <v>0.74185463659147866</v>
      </c>
      <c r="CW65" s="108">
        <f>'Populations3 4313314'!GT67/'Populations3 4313314'!GU67</f>
        <v>0.74327628361858189</v>
      </c>
      <c r="CX65" s="108">
        <f>'Populations3 4313314'!GV67/'Populations3 4313314'!GW67</f>
        <v>0.74641148325358853</v>
      </c>
      <c r="CY65" s="108">
        <f>'Populations3 4313314'!GX67/'Populations3 4313314'!GY67</f>
        <v>0.74047619047619051</v>
      </c>
    </row>
    <row r="66" spans="1:103" x14ac:dyDescent="0.25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f>'Populations3 4313314'!DT68/'Populations3 4313314'!DU68</f>
        <v>0.81525423728813562</v>
      </c>
      <c r="BK66" s="108">
        <f>'Populations3 4313314'!DV68/'Populations3 4313314'!DW68</f>
        <v>0.82770270270270274</v>
      </c>
      <c r="BL66" s="108">
        <f>'Populations3 4313314'!DX68/'Populations3 4313314'!DY68</f>
        <v>0.83025210084033618</v>
      </c>
      <c r="BM66" s="108">
        <f>'Populations3 4313314'!DZ68/'Populations3 4313314'!EA68</f>
        <v>0.82804674457429051</v>
      </c>
      <c r="BN66" s="108">
        <f>'Populations3 4313314'!EB68/'Populations3 4313314'!EC68</f>
        <v>0.83561643835616439</v>
      </c>
      <c r="BO66" s="108">
        <f>'Populations3 4313314'!ED68/'Populations3 4313314'!EE68</f>
        <v>0.83079526226734346</v>
      </c>
      <c r="BP66" s="108">
        <f>'Populations3 4313314'!EF68/'Populations3 4313314'!EG68</f>
        <v>0.8297161936560935</v>
      </c>
      <c r="BQ66" s="108">
        <f>'Populations3 4313314'!EH68/'Populations3 4313314'!EI68</f>
        <v>0.82758620689655171</v>
      </c>
      <c r="BR66" s="108">
        <f>'Populations3 4313314'!EJ68/'Populations3 4313314'!EK68</f>
        <v>0.83531409168081494</v>
      </c>
      <c r="BS66" s="108">
        <f>'Populations3 4313314'!EL68/'Populations3 4313314'!EM68</f>
        <v>0.84182776801405979</v>
      </c>
      <c r="BT66" s="108">
        <f>'Populations3 4313314'!EN68/'Populations3 4313314'!EO68</f>
        <v>0.83182640144665465</v>
      </c>
      <c r="BU66" s="108">
        <f>'Populations3 4313314'!EP68/'Populations3 4313314'!EQ68</f>
        <v>0.83882783882783885</v>
      </c>
      <c r="BV66" s="108">
        <f>'Populations3 4313314'!ER68/'Populations3 4313314'!ES68</f>
        <v>0.83364485981308412</v>
      </c>
      <c r="BW66" s="108">
        <f>'Populations3 4313314'!ET68/'Populations3 4313314'!EU68</f>
        <v>0.82783882783882778</v>
      </c>
      <c r="BX66" s="108">
        <f>'Populations3 4313314'!EV68/'Populations3 4313314'!EW68</f>
        <v>0.82415630550621666</v>
      </c>
      <c r="BY66" s="108">
        <f>'Populations3 4313314'!EX68/'Populations3 4313314'!EY68</f>
        <v>0.8303571428571429</v>
      </c>
      <c r="BZ66" s="108">
        <f>'Populations3 4313314'!EZ68/'Populations3 4313314'!FA68</f>
        <v>0.83916083916083917</v>
      </c>
      <c r="CA66" s="108">
        <f>'Populations3 4313314'!FB68/'Populations3 4313314'!FC68</f>
        <v>0.84050179211469533</v>
      </c>
      <c r="CB66" s="108">
        <f>'Populations3 4313314'!FD68/'Populations3 4313314'!FE68</f>
        <v>0.83831282952548325</v>
      </c>
      <c r="CC66" s="108">
        <f>'Populations3 4313314'!FF68/'Populations3 4313314'!FG68</f>
        <v>0.84094754653130288</v>
      </c>
      <c r="CD66" s="108">
        <f>'Populations3 4313314'!FH68/'Populations3 4313314'!FI68</f>
        <v>0.83503401360544216</v>
      </c>
      <c r="CE66" s="108">
        <f>'Populations3 4313314'!FJ68/'Populations3 4313314'!FK68</f>
        <v>0.82203389830508478</v>
      </c>
      <c r="CF66" s="108">
        <f>'Populations3 4313314'!FL68/'Populations3 4313314'!FM68</f>
        <v>0.82504288164665518</v>
      </c>
      <c r="CG66" s="108">
        <f>'Populations3 4313314'!FN68/'Populations3 4313314'!FO68</f>
        <v>0.81112984822934231</v>
      </c>
      <c r="CH66" s="108">
        <f>'Populations3 4313314'!FP68/'Populations3 4313314'!FQ68</f>
        <v>0.82173174872665533</v>
      </c>
      <c r="CI66" s="108">
        <f>'Populations3 4313314'!FR68/'Populations3 4313314'!FS68</f>
        <v>0.82255389718076288</v>
      </c>
      <c r="CJ66" s="108">
        <f>'Populations3 4313314'!FT68/'Populations3 4313314'!FU68</f>
        <v>0.82402707275803722</v>
      </c>
      <c r="CK66" s="108">
        <f>'Populations3 4313314'!FV68/'Populations3 4313314'!FW68</f>
        <v>0.82441471571906355</v>
      </c>
      <c r="CL66" s="108">
        <f>'Populations3 4313314'!FX68/'Populations3 4313314'!FY68</f>
        <v>0.83417085427135673</v>
      </c>
      <c r="CM66" s="108">
        <f>'Populations3 4313314'!FZ68/'Populations3 4313314'!GA68</f>
        <v>0.82809917355371898</v>
      </c>
      <c r="CN66" s="108">
        <f>'Populations3 4313314'!GB68/'Populations3 4313314'!GC68</f>
        <v>0.8238255033557047</v>
      </c>
      <c r="CO66" s="108">
        <f>'Populations3 4313314'!GD68/'Populations3 4313314'!GE68</f>
        <v>0.81772575250836121</v>
      </c>
      <c r="CP66" s="108">
        <f>'Populations3 4313314'!GF68/'Populations3 4313314'!GG68</f>
        <v>0.81355932203389836</v>
      </c>
      <c r="CQ66" s="108">
        <f>'Populations3 4313314'!GH68/'Populations3 4313314'!GI68</f>
        <v>0.81487889273356406</v>
      </c>
      <c r="CR66" s="108">
        <f>'Populations3 4313314'!GJ68/'Populations3 4313314'!GK68</f>
        <v>0.81184668989547037</v>
      </c>
      <c r="CS66" s="108">
        <f>'Populations3 4313314'!GL68/'Populations3 4313314'!GM68</f>
        <v>0.80530973451327437</v>
      </c>
      <c r="CT66" s="108">
        <f>'Populations3 4313314'!GN68/'Populations3 4313314'!GO68</f>
        <v>0.78947368421052633</v>
      </c>
      <c r="CU66" s="108">
        <f>'Populations3 4313314'!GP68/'Populations3 4313314'!GQ68</f>
        <v>0.79459459459459458</v>
      </c>
      <c r="CV66" s="108">
        <f>'Populations3 4313314'!GR68/'Populations3 4313314'!GS68</f>
        <v>0.79646017699115046</v>
      </c>
      <c r="CW66" s="108">
        <f>'Populations3 4313314'!GT68/'Populations3 4313314'!GU68</f>
        <v>0.80071174377224197</v>
      </c>
      <c r="CX66" s="108">
        <f>'Populations3 4313314'!GV68/'Populations3 4313314'!GW68</f>
        <v>0.80570409982174684</v>
      </c>
      <c r="CY66" s="108">
        <f>'Populations3 4313314'!GX68/'Populations3 4313314'!GY68</f>
        <v>0.80714285714285716</v>
      </c>
    </row>
    <row r="67" spans="1:103" x14ac:dyDescent="0.25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f>'Populations3 4313314'!DT69/'Populations3 4313314'!DU69</f>
        <v>0.78389830508474578</v>
      </c>
      <c r="BK67" s="108">
        <f>'Populations3 4313314'!DV69/'Populations3 4313314'!DW69</f>
        <v>0.78367346938775506</v>
      </c>
      <c r="BL67" s="108">
        <f>'Populations3 4313314'!DX69/'Populations3 4313314'!DY69</f>
        <v>0.77551020408163263</v>
      </c>
      <c r="BM67" s="108">
        <f>'Populations3 4313314'!DZ69/'Populations3 4313314'!EA69</f>
        <v>0.79527559055118113</v>
      </c>
      <c r="BN67" s="108">
        <f>'Populations3 4313314'!EB69/'Populations3 4313314'!EC69</f>
        <v>0.78455284552845528</v>
      </c>
      <c r="BO67" s="108">
        <f>'Populations3 4313314'!ED69/'Populations3 4313314'!EE69</f>
        <v>0.80392156862745101</v>
      </c>
      <c r="BP67" s="108">
        <f>'Populations3 4313314'!EF69/'Populations3 4313314'!EG69</f>
        <v>0.79296875</v>
      </c>
      <c r="BQ67" s="108">
        <f>'Populations3 4313314'!EH69/'Populations3 4313314'!EI69</f>
        <v>0.78682170542635654</v>
      </c>
      <c r="BR67" s="108">
        <f>'Populations3 4313314'!EJ69/'Populations3 4313314'!EK69</f>
        <v>0.7961538461538461</v>
      </c>
      <c r="BS67" s="108">
        <f>'Populations3 4313314'!EL69/'Populations3 4313314'!EM69</f>
        <v>0.79844961240310075</v>
      </c>
      <c r="BT67" s="108">
        <f>'Populations3 4313314'!EN69/'Populations3 4313314'!EO69</f>
        <v>0.80487804878048785</v>
      </c>
      <c r="BU67" s="108">
        <f>'Populations3 4313314'!EP69/'Populations3 4313314'!EQ69</f>
        <v>0.8112449799196787</v>
      </c>
      <c r="BV67" s="108">
        <f>'Populations3 4313314'!ER69/'Populations3 4313314'!ES69</f>
        <v>0.80478087649402386</v>
      </c>
      <c r="BW67" s="108">
        <f>'Populations3 4313314'!ET69/'Populations3 4313314'!EU69</f>
        <v>0.79032258064516125</v>
      </c>
      <c r="BX67" s="108">
        <f>'Populations3 4313314'!EV69/'Populations3 4313314'!EW69</f>
        <v>0.80158730158730163</v>
      </c>
      <c r="BY67" s="108">
        <f>'Populations3 4313314'!EX69/'Populations3 4313314'!EY69</f>
        <v>0.80478087649402386</v>
      </c>
      <c r="BZ67" s="108">
        <f>'Populations3 4313314'!EZ69/'Populations3 4313314'!FA69</f>
        <v>0.80722891566265065</v>
      </c>
      <c r="CA67" s="108">
        <f>'Populations3 4313314'!FB69/'Populations3 4313314'!FC69</f>
        <v>0.80237154150197632</v>
      </c>
      <c r="CB67" s="108">
        <f>'Populations3 4313314'!FD69/'Populations3 4313314'!FE69</f>
        <v>0.80081300813008127</v>
      </c>
      <c r="CC67" s="108">
        <f>'Populations3 4313314'!FF69/'Populations3 4313314'!FG69</f>
        <v>0.765625</v>
      </c>
      <c r="CD67" s="108">
        <f>'Populations3 4313314'!FH69/'Populations3 4313314'!FI69</f>
        <v>0.7407407407407407</v>
      </c>
      <c r="CE67" s="108">
        <f>'Populations3 4313314'!FJ69/'Populations3 4313314'!FK69</f>
        <v>0.69795918367346943</v>
      </c>
      <c r="CF67" s="108">
        <f>'Populations3 4313314'!FL69/'Populations3 4313314'!FM69</f>
        <v>0.7</v>
      </c>
      <c r="CG67" s="108">
        <f>'Populations3 4313314'!FN69/'Populations3 4313314'!FO69</f>
        <v>0.72357723577235777</v>
      </c>
      <c r="CH67" s="108">
        <f>'Populations3 4313314'!FP69/'Populations3 4313314'!FQ69</f>
        <v>0.71544715447154472</v>
      </c>
      <c r="CI67" s="108">
        <f>'Populations3 4313314'!FR69/'Populations3 4313314'!FS69</f>
        <v>0.72573839662447259</v>
      </c>
      <c r="CJ67" s="108">
        <f>'Populations3 4313314'!FT69/'Populations3 4313314'!FU69</f>
        <v>0.72614107883817425</v>
      </c>
      <c r="CK67" s="108">
        <f>'Populations3 4313314'!FV69/'Populations3 4313314'!FW69</f>
        <v>0.73839662447257381</v>
      </c>
      <c r="CL67" s="108">
        <f>'Populations3 4313314'!FX69/'Populations3 4313314'!FY69</f>
        <v>0.74137931034482762</v>
      </c>
      <c r="CM67" s="108">
        <f>'Populations3 4313314'!FZ69/'Populations3 4313314'!GA69</f>
        <v>0.7186147186147186</v>
      </c>
      <c r="CN67" s="108">
        <f>'Populations3 4313314'!GB69/'Populations3 4313314'!GC69</f>
        <v>0.70852017937219736</v>
      </c>
      <c r="CO67" s="108">
        <f>'Populations3 4313314'!GD69/'Populations3 4313314'!GE69</f>
        <v>0.69683257918552033</v>
      </c>
      <c r="CP67" s="108">
        <f>'Populations3 4313314'!GF69/'Populations3 4313314'!GG69</f>
        <v>0.7053571428571429</v>
      </c>
      <c r="CQ67" s="108">
        <f>'Populations3 4313314'!GH69/'Populations3 4313314'!GI69</f>
        <v>0.70085470085470081</v>
      </c>
      <c r="CR67" s="108">
        <f>'Populations3 4313314'!GJ69/'Populations3 4313314'!GK69</f>
        <v>0.7</v>
      </c>
      <c r="CS67" s="108">
        <f>'Populations3 4313314'!GL69/'Populations3 4313314'!GM69</f>
        <v>0.68503937007874016</v>
      </c>
      <c r="CT67" s="108">
        <f>'Populations3 4313314'!GN69/'Populations3 4313314'!GO69</f>
        <v>0.65447154471544711</v>
      </c>
      <c r="CU67" s="108">
        <f>'Populations3 4313314'!GP69/'Populations3 4313314'!GQ69</f>
        <v>0.65900383141762453</v>
      </c>
      <c r="CV67" s="108">
        <f>'Populations3 4313314'!GR69/'Populations3 4313314'!GS69</f>
        <v>0.6741573033707865</v>
      </c>
      <c r="CW67" s="108">
        <f>'Populations3 4313314'!GT69/'Populations3 4313314'!GU69</f>
        <v>0.68702290076335881</v>
      </c>
      <c r="CX67" s="108">
        <f>'Populations3 4313314'!GV69/'Populations3 4313314'!GW69</f>
        <v>0.66914498141263945</v>
      </c>
      <c r="CY67" s="108">
        <f>'Populations3 4313314'!GX69/'Populations3 4313314'!GY69</f>
        <v>0.68560606060606055</v>
      </c>
    </row>
    <row r="68" spans="1:103" x14ac:dyDescent="0.25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f>'Populations3 4313314'!DT70/'Populations3 4313314'!DU70</f>
        <v>0.77669902912621358</v>
      </c>
      <c r="BK68" s="108">
        <f>'Populations3 4313314'!DV70/'Populations3 4313314'!DW70</f>
        <v>0.78787878787878785</v>
      </c>
      <c r="BL68" s="108">
        <f>'Populations3 4313314'!DX70/'Populations3 4313314'!DY70</f>
        <v>0.81052631578947365</v>
      </c>
      <c r="BM68" s="108">
        <f>'Populations3 4313314'!DZ70/'Populations3 4313314'!EA70</f>
        <v>0.80851063829787229</v>
      </c>
      <c r="BN68" s="108">
        <f>'Populations3 4313314'!EB70/'Populations3 4313314'!EC70</f>
        <v>0.80434782608695654</v>
      </c>
      <c r="BO68" s="108">
        <f>'Populations3 4313314'!ED70/'Populations3 4313314'!EE70</f>
        <v>0.82795698924731187</v>
      </c>
      <c r="BP68" s="108">
        <f>'Populations3 4313314'!EF70/'Populations3 4313314'!EG70</f>
        <v>0.79545454545454541</v>
      </c>
      <c r="BQ68" s="108">
        <f>'Populations3 4313314'!EH70/'Populations3 4313314'!EI70</f>
        <v>0.80645161290322576</v>
      </c>
      <c r="BR68" s="108">
        <f>'Populations3 4313314'!EJ70/'Populations3 4313314'!EK70</f>
        <v>0.83870967741935487</v>
      </c>
      <c r="BS68" s="108">
        <f>'Populations3 4313314'!EL70/'Populations3 4313314'!EM70</f>
        <v>0.84946236559139787</v>
      </c>
      <c r="BT68" s="108">
        <f>'Populations3 4313314'!EN70/'Populations3 4313314'!EO70</f>
        <v>0.84536082474226804</v>
      </c>
      <c r="BU68" s="108">
        <f>'Populations3 4313314'!EP70/'Populations3 4313314'!EQ70</f>
        <v>0.80434782608695654</v>
      </c>
      <c r="BV68" s="108">
        <f>'Populations3 4313314'!ER70/'Populations3 4313314'!ES70</f>
        <v>0.81720430107526887</v>
      </c>
      <c r="BW68" s="108">
        <f>'Populations3 4313314'!ET70/'Populations3 4313314'!EU70</f>
        <v>0.81443298969072164</v>
      </c>
      <c r="BX68" s="108">
        <f>'Populations3 4313314'!EV70/'Populations3 4313314'!EW70</f>
        <v>0.84042553191489366</v>
      </c>
      <c r="BY68" s="108">
        <f>'Populations3 4313314'!EX70/'Populations3 4313314'!EY70</f>
        <v>0.82291666666666663</v>
      </c>
      <c r="BZ68" s="108">
        <f>'Populations3 4313314'!EZ70/'Populations3 4313314'!FA70</f>
        <v>0.80208333333333337</v>
      </c>
      <c r="CA68" s="108">
        <f>'Populations3 4313314'!FB70/'Populations3 4313314'!FC70</f>
        <v>0.78888888888888886</v>
      </c>
      <c r="CB68" s="108">
        <f>'Populations3 4313314'!FD70/'Populations3 4313314'!FE70</f>
        <v>0.80219780219780223</v>
      </c>
      <c r="CC68" s="108">
        <f>'Populations3 4313314'!FF70/'Populations3 4313314'!FG70</f>
        <v>0.81111111111111112</v>
      </c>
      <c r="CD68" s="108">
        <f>'Populations3 4313314'!FH70/'Populations3 4313314'!FI70</f>
        <v>0.8045977011494253</v>
      </c>
      <c r="CE68" s="108">
        <f>'Populations3 4313314'!FJ70/'Populations3 4313314'!FK70</f>
        <v>0.80412371134020622</v>
      </c>
      <c r="CF68" s="108">
        <f>'Populations3 4313314'!FL70/'Populations3 4313314'!FM70</f>
        <v>0.8</v>
      </c>
      <c r="CG68" s="108">
        <f>'Populations3 4313314'!FN70/'Populations3 4313314'!FO70</f>
        <v>0.78723404255319152</v>
      </c>
      <c r="CH68" s="108">
        <f>'Populations3 4313314'!FP70/'Populations3 4313314'!FQ70</f>
        <v>0.7752808988764045</v>
      </c>
      <c r="CI68" s="108">
        <f>'Populations3 4313314'!FR70/'Populations3 4313314'!FS70</f>
        <v>0.78409090909090906</v>
      </c>
      <c r="CJ68" s="108">
        <f>'Populations3 4313314'!FT70/'Populations3 4313314'!FU70</f>
        <v>0.72826086956521741</v>
      </c>
      <c r="CK68" s="108">
        <f>'Populations3 4313314'!FV70/'Populations3 4313314'!FW70</f>
        <v>0.69473684210526321</v>
      </c>
      <c r="CL68" s="108">
        <f>'Populations3 4313314'!FX70/'Populations3 4313314'!FY70</f>
        <v>0.69473684210526321</v>
      </c>
      <c r="CM68" s="108">
        <f>'Populations3 4313314'!FZ70/'Populations3 4313314'!GA70</f>
        <v>0.7415730337078652</v>
      </c>
      <c r="CN68" s="108">
        <f>'Populations3 4313314'!GB70/'Populations3 4313314'!GC70</f>
        <v>0.72941176470588232</v>
      </c>
      <c r="CO68" s="108">
        <f>'Populations3 4313314'!GD70/'Populations3 4313314'!GE70</f>
        <v>0.69767441860465118</v>
      </c>
      <c r="CP68" s="108">
        <f>'Populations3 4313314'!GF70/'Populations3 4313314'!GG70</f>
        <v>0.68965517241379315</v>
      </c>
      <c r="CQ68" s="108">
        <f>'Populations3 4313314'!GH70/'Populations3 4313314'!GI70</f>
        <v>0.67045454545454541</v>
      </c>
      <c r="CR68" s="108">
        <f>'Populations3 4313314'!GJ70/'Populations3 4313314'!GK70</f>
        <v>0.66279069767441856</v>
      </c>
      <c r="CS68" s="108">
        <f>'Populations3 4313314'!GL70/'Populations3 4313314'!GM70</f>
        <v>0.6741573033707865</v>
      </c>
      <c r="CT68" s="108">
        <f>'Populations3 4313314'!GN70/'Populations3 4313314'!GO70</f>
        <v>0.70526315789473681</v>
      </c>
      <c r="CU68" s="108">
        <f>'Populations3 4313314'!GP70/'Populations3 4313314'!GQ70</f>
        <v>0.70754716981132071</v>
      </c>
      <c r="CV68" s="108">
        <f>'Populations3 4313314'!GR70/'Populations3 4313314'!GS70</f>
        <v>0.74226804123711343</v>
      </c>
      <c r="CW68" s="108">
        <f>'Populations3 4313314'!GT70/'Populations3 4313314'!GU70</f>
        <v>0.70873786407766992</v>
      </c>
      <c r="CX68" s="108">
        <f>'Populations3 4313314'!GV70/'Populations3 4313314'!GW70</f>
        <v>0.7289719626168224</v>
      </c>
      <c r="CY68" s="108">
        <f>'Populations3 4313314'!GX70/'Populations3 4313314'!GY70</f>
        <v>0.71698113207547165</v>
      </c>
    </row>
    <row r="69" spans="1:103" x14ac:dyDescent="0.25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f>'Populations3 4313314'!DT71/'Populations3 4313314'!DU71</f>
        <v>0.76569037656903771</v>
      </c>
      <c r="BK69" s="108">
        <f>'Populations3 4313314'!DV71/'Populations3 4313314'!DW71</f>
        <v>0.76062322946175642</v>
      </c>
      <c r="BL69" s="108">
        <f>'Populations3 4313314'!DX71/'Populations3 4313314'!DY71</f>
        <v>0.76129943502824859</v>
      </c>
      <c r="BM69" s="108">
        <f>'Populations3 4313314'!DZ71/'Populations3 4313314'!EA71</f>
        <v>0.75766016713091922</v>
      </c>
      <c r="BN69" s="108">
        <f>'Populations3 4313314'!EB71/'Populations3 4313314'!EC71</f>
        <v>0.75068870523415976</v>
      </c>
      <c r="BO69" s="108">
        <f>'Populations3 4313314'!ED71/'Populations3 4313314'!EE71</f>
        <v>0.7556179775280899</v>
      </c>
      <c r="BP69" s="108">
        <f>'Populations3 4313314'!EF71/'Populations3 4313314'!EG71</f>
        <v>0.75458392101551486</v>
      </c>
      <c r="BQ69" s="108">
        <f>'Populations3 4313314'!EH71/'Populations3 4313314'!EI71</f>
        <v>0.76216968011126562</v>
      </c>
      <c r="BR69" s="108">
        <f>'Populations3 4313314'!EJ71/'Populations3 4313314'!EK71</f>
        <v>0.77521613832853031</v>
      </c>
      <c r="BS69" s="108">
        <f>'Populations3 4313314'!EL71/'Populations3 4313314'!EM71</f>
        <v>0.77312138728323698</v>
      </c>
      <c r="BT69" s="108">
        <f>'Populations3 4313314'!EN71/'Populations3 4313314'!EO71</f>
        <v>0.77286135693215341</v>
      </c>
      <c r="BU69" s="108">
        <f>'Populations3 4313314'!EP71/'Populations3 4313314'!EQ71</f>
        <v>0.78688524590163933</v>
      </c>
      <c r="BV69" s="108">
        <f>'Populations3 4313314'!ER71/'Populations3 4313314'!ES71</f>
        <v>0.78189910979228483</v>
      </c>
      <c r="BW69" s="108">
        <f>'Populations3 4313314'!ET71/'Populations3 4313314'!EU71</f>
        <v>0.77462686567164174</v>
      </c>
      <c r="BX69" s="108">
        <f>'Populations3 4313314'!EV71/'Populations3 4313314'!EW71</f>
        <v>0.76156069364161849</v>
      </c>
      <c r="BY69" s="108">
        <f>'Populations3 4313314'!EX71/'Populations3 4313314'!EY71</f>
        <v>0.75107913669064752</v>
      </c>
      <c r="BZ69" s="108">
        <f>'Populations3 4313314'!EZ71/'Populations3 4313314'!FA71</f>
        <v>0.74498567335243548</v>
      </c>
      <c r="CA69" s="108">
        <f>'Populations3 4313314'!FB71/'Populations3 4313314'!FC71</f>
        <v>0.73428571428571432</v>
      </c>
      <c r="CB69" s="108">
        <f>'Populations3 4313314'!FD71/'Populations3 4313314'!FE71</f>
        <v>0.73579545454545459</v>
      </c>
      <c r="CC69" s="108">
        <f>'Populations3 4313314'!FF71/'Populations3 4313314'!FG71</f>
        <v>0.7359550561797753</v>
      </c>
      <c r="CD69" s="108">
        <f>'Populations3 4313314'!FH71/'Populations3 4313314'!FI71</f>
        <v>0.72663877266387722</v>
      </c>
      <c r="CE69" s="108">
        <f>'Populations3 4313314'!FJ71/'Populations3 4313314'!FK71</f>
        <v>0.72307692307692306</v>
      </c>
      <c r="CF69" s="108">
        <f>'Populations3 4313314'!FL71/'Populations3 4313314'!FM71</f>
        <v>0.72925170068027212</v>
      </c>
      <c r="CG69" s="108">
        <f>'Populations3 4313314'!FN71/'Populations3 4313314'!FO71</f>
        <v>0.73812754409769332</v>
      </c>
      <c r="CH69" s="108">
        <f>'Populations3 4313314'!FP71/'Populations3 4313314'!FQ71</f>
        <v>0.73396998635743516</v>
      </c>
      <c r="CI69" s="108">
        <f>'Populations3 4313314'!FR71/'Populations3 4313314'!FS71</f>
        <v>0.74219810040705558</v>
      </c>
      <c r="CJ69" s="108">
        <f>'Populations3 4313314'!FT71/'Populations3 4313314'!FU71</f>
        <v>0.74831763122476447</v>
      </c>
      <c r="CK69" s="108">
        <f>'Populations3 4313314'!FV71/'Populations3 4313314'!FW71</f>
        <v>0.74224021592442646</v>
      </c>
      <c r="CL69" s="108">
        <f>'Populations3 4313314'!FX71/'Populations3 4313314'!FY71</f>
        <v>0.72851296043656211</v>
      </c>
      <c r="CM69" s="108">
        <f>'Populations3 4313314'!FZ71/'Populations3 4313314'!GA71</f>
        <v>0.73113854595336081</v>
      </c>
      <c r="CN69" s="108">
        <f>'Populations3 4313314'!GB71/'Populations3 4313314'!GC71</f>
        <v>0.72928176795580113</v>
      </c>
      <c r="CO69" s="108">
        <f>'Populations3 4313314'!GD71/'Populations3 4313314'!GE71</f>
        <v>0.74860335195530725</v>
      </c>
      <c r="CP69" s="108">
        <f>'Populations3 4313314'!GF71/'Populations3 4313314'!GG71</f>
        <v>0.76580459770114939</v>
      </c>
      <c r="CQ69" s="108">
        <f>'Populations3 4313314'!GH71/'Populations3 4313314'!GI71</f>
        <v>0.77272727272727271</v>
      </c>
      <c r="CR69" s="108">
        <f>'Populations3 4313314'!GJ71/'Populations3 4313314'!GK71</f>
        <v>0.77042253521126758</v>
      </c>
      <c r="CS69" s="108">
        <f>'Populations3 4313314'!GL71/'Populations3 4313314'!GM71</f>
        <v>0.76203966005665724</v>
      </c>
      <c r="CT69" s="108">
        <f>'Populations3 4313314'!GN71/'Populations3 4313314'!GO71</f>
        <v>0.75876577840112203</v>
      </c>
      <c r="CU69" s="108">
        <f>'Populations3 4313314'!GP71/'Populations3 4313314'!GQ71</f>
        <v>0.7640449438202247</v>
      </c>
      <c r="CV69" s="108">
        <f>'Populations3 4313314'!GR71/'Populations3 4313314'!GS71</f>
        <v>0.77162162162162162</v>
      </c>
      <c r="CW69" s="108">
        <f>'Populations3 4313314'!GT71/'Populations3 4313314'!GU71</f>
        <v>0.76518218623481782</v>
      </c>
      <c r="CX69" s="108">
        <f>'Populations3 4313314'!GV71/'Populations3 4313314'!GW71</f>
        <v>0.75989085948158253</v>
      </c>
      <c r="CY69" s="108">
        <f>'Populations3 4313314'!GX71/'Populations3 4313314'!GY71</f>
        <v>0.76326530612244903</v>
      </c>
    </row>
    <row r="70" spans="1:103" x14ac:dyDescent="0.25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f>'Populations3 4313314'!DT72/'Populations3 4313314'!DU72</f>
        <v>0.74814814814814812</v>
      </c>
      <c r="BK70" s="108">
        <f>'Populations3 4313314'!DV72/'Populations3 4313314'!DW72</f>
        <v>0.75</v>
      </c>
      <c r="BL70" s="108">
        <f>'Populations3 4313314'!DX72/'Populations3 4313314'!DY72</f>
        <v>0.74952561669829221</v>
      </c>
      <c r="BM70" s="108">
        <f>'Populations3 4313314'!DZ72/'Populations3 4313314'!EA72</f>
        <v>0.74615384615384617</v>
      </c>
      <c r="BN70" s="108">
        <f>'Populations3 4313314'!EB72/'Populations3 4313314'!EC72</f>
        <v>0.74274661508704065</v>
      </c>
      <c r="BO70" s="108">
        <f>'Populations3 4313314'!ED72/'Populations3 4313314'!EE72</f>
        <v>0.73795761078998068</v>
      </c>
      <c r="BP70" s="108">
        <f>'Populations3 4313314'!EF72/'Populations3 4313314'!EG72</f>
        <v>0.73371647509578541</v>
      </c>
      <c r="BQ70" s="108">
        <f>'Populations3 4313314'!EH72/'Populations3 4313314'!EI72</f>
        <v>0.7416829745596869</v>
      </c>
      <c r="BR70" s="108">
        <f>'Populations3 4313314'!EJ72/'Populations3 4313314'!EK72</f>
        <v>0.74257425742574257</v>
      </c>
      <c r="BS70" s="108">
        <f>'Populations3 4313314'!EL72/'Populations3 4313314'!EM72</f>
        <v>0.73799999999999999</v>
      </c>
      <c r="BT70" s="108">
        <f>'Populations3 4313314'!EN72/'Populations3 4313314'!EO72</f>
        <v>0.74385245901639341</v>
      </c>
      <c r="BU70" s="108">
        <f>'Populations3 4313314'!EP72/'Populations3 4313314'!EQ72</f>
        <v>0.7531914893617021</v>
      </c>
      <c r="BV70" s="108">
        <f>'Populations3 4313314'!ER72/'Populations3 4313314'!ES72</f>
        <v>0.75423728813559321</v>
      </c>
      <c r="BW70" s="108">
        <f>'Populations3 4313314'!ET72/'Populations3 4313314'!EU72</f>
        <v>0.76034858387799564</v>
      </c>
      <c r="BX70" s="108">
        <f>'Populations3 4313314'!EV72/'Populations3 4313314'!EW72</f>
        <v>0.76483516483516478</v>
      </c>
      <c r="BY70" s="108">
        <f>'Populations3 4313314'!EX72/'Populations3 4313314'!EY72</f>
        <v>0.75770925110132159</v>
      </c>
      <c r="BZ70" s="108">
        <f>'Populations3 4313314'!EZ72/'Populations3 4313314'!FA72</f>
        <v>0.7782515991471215</v>
      </c>
      <c r="CA70" s="108">
        <f>'Populations3 4313314'!FB72/'Populations3 4313314'!FC72</f>
        <v>0.77568134171907754</v>
      </c>
      <c r="CB70" s="108">
        <f>'Populations3 4313314'!FD72/'Populations3 4313314'!FE72</f>
        <v>0.7583333333333333</v>
      </c>
      <c r="CC70" s="108">
        <f>'Populations3 4313314'!FF72/'Populations3 4313314'!FG72</f>
        <v>0.76824034334763946</v>
      </c>
      <c r="CD70" s="108">
        <f>'Populations3 4313314'!FH72/'Populations3 4313314'!FI72</f>
        <v>0.75681341719077566</v>
      </c>
      <c r="CE70" s="108">
        <f>'Populations3 4313314'!FJ72/'Populations3 4313314'!FK72</f>
        <v>0.74894514767932485</v>
      </c>
      <c r="CF70" s="108">
        <f>'Populations3 4313314'!FL72/'Populations3 4313314'!FM72</f>
        <v>0.72839506172839508</v>
      </c>
      <c r="CG70" s="108">
        <f>'Populations3 4313314'!FN72/'Populations3 4313314'!FO72</f>
        <v>0.73319755600814662</v>
      </c>
      <c r="CH70" s="108">
        <f>'Populations3 4313314'!FP72/'Populations3 4313314'!FQ72</f>
        <v>0.72745901639344257</v>
      </c>
      <c r="CI70" s="108">
        <f>'Populations3 4313314'!FR72/'Populations3 4313314'!FS72</f>
        <v>0.7136929460580913</v>
      </c>
      <c r="CJ70" s="108">
        <f>'Populations3 4313314'!FT72/'Populations3 4313314'!FU72</f>
        <v>0.71948608137044967</v>
      </c>
      <c r="CK70" s="108">
        <f>'Populations3 4313314'!FV72/'Populations3 4313314'!FW72</f>
        <v>0.72077922077922074</v>
      </c>
      <c r="CL70" s="108">
        <f>'Populations3 4313314'!FX72/'Populations3 4313314'!FY72</f>
        <v>0.71574642126789367</v>
      </c>
      <c r="CM70" s="108">
        <f>'Populations3 4313314'!FZ72/'Populations3 4313314'!GA72</f>
        <v>0.72899159663865543</v>
      </c>
      <c r="CN70" s="108">
        <f>'Populations3 4313314'!GB72/'Populations3 4313314'!GC72</f>
        <v>0.74273858921161828</v>
      </c>
      <c r="CO70" s="108">
        <f>'Populations3 4313314'!GD72/'Populations3 4313314'!GE72</f>
        <v>0.73750000000000004</v>
      </c>
      <c r="CP70" s="108">
        <f>'Populations3 4313314'!GF72/'Populations3 4313314'!GG72</f>
        <v>0.73093220338983056</v>
      </c>
      <c r="CQ70" s="108">
        <f>'Populations3 4313314'!GH72/'Populations3 4313314'!GI72</f>
        <v>0.71800433839479394</v>
      </c>
      <c r="CR70" s="108">
        <f>'Populations3 4313314'!GJ72/'Populations3 4313314'!GK72</f>
        <v>0.70640176600441507</v>
      </c>
      <c r="CS70" s="108">
        <f>'Populations3 4313314'!GL72/'Populations3 4313314'!GM72</f>
        <v>0.70731707317073167</v>
      </c>
      <c r="CT70" s="108">
        <f>'Populations3 4313314'!GN72/'Populations3 4313314'!GO72</f>
        <v>0.70833333333333337</v>
      </c>
      <c r="CU70" s="108">
        <f>'Populations3 4313314'!GP72/'Populations3 4313314'!GQ72</f>
        <v>0.69162995594713661</v>
      </c>
      <c r="CV70" s="108">
        <f>'Populations3 4313314'!GR72/'Populations3 4313314'!GS72</f>
        <v>0.70640176600441507</v>
      </c>
      <c r="CW70" s="108">
        <f>'Populations3 4313314'!GT72/'Populations3 4313314'!GU72</f>
        <v>0.70419426048565126</v>
      </c>
      <c r="CX70" s="108">
        <f>'Populations3 4313314'!GV72/'Populations3 4313314'!GW72</f>
        <v>0.69333333333333336</v>
      </c>
      <c r="CY70" s="108">
        <f>'Populations3 4313314'!GX72/'Populations3 4313314'!GY72</f>
        <v>0.69844789356984482</v>
      </c>
    </row>
    <row r="71" spans="1:103" x14ac:dyDescent="0.25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f>'Populations3 4313314'!DT73/'Populations3 4313314'!DU73</f>
        <v>0.70037453183520604</v>
      </c>
      <c r="BK71" s="108">
        <f>'Populations3 4313314'!DV73/'Populations3 4313314'!DW73</f>
        <v>0.70370370370370372</v>
      </c>
      <c r="BL71" s="108">
        <f>'Populations3 4313314'!DX73/'Populations3 4313314'!DY73</f>
        <v>0.69288389513108617</v>
      </c>
      <c r="BM71" s="108">
        <f>'Populations3 4313314'!DZ73/'Populations3 4313314'!EA73</f>
        <v>0.71804511278195493</v>
      </c>
      <c r="BN71" s="108">
        <f>'Populations3 4313314'!EB73/'Populations3 4313314'!EC73</f>
        <v>0.7094339622641509</v>
      </c>
      <c r="BO71" s="108">
        <f>'Populations3 4313314'!ED73/'Populations3 4313314'!EE73</f>
        <v>0.71698113207547165</v>
      </c>
      <c r="BP71" s="108">
        <f>'Populations3 4313314'!EF73/'Populations3 4313314'!EG73</f>
        <v>0.71268656716417911</v>
      </c>
      <c r="BQ71" s="108">
        <f>'Populations3 4313314'!EH73/'Populations3 4313314'!EI73</f>
        <v>0.71264367816091956</v>
      </c>
      <c r="BR71" s="108">
        <f>'Populations3 4313314'!EJ73/'Populations3 4313314'!EK73</f>
        <v>0.71484375</v>
      </c>
      <c r="BS71" s="108">
        <f>'Populations3 4313314'!EL73/'Populations3 4313314'!EM73</f>
        <v>0.69685039370078738</v>
      </c>
      <c r="BT71" s="108">
        <f>'Populations3 4313314'!EN73/'Populations3 4313314'!EO73</f>
        <v>0.69841269841269837</v>
      </c>
      <c r="BU71" s="108">
        <f>'Populations3 4313314'!EP73/'Populations3 4313314'!EQ73</f>
        <v>0.6875</v>
      </c>
      <c r="BV71" s="108">
        <f>'Populations3 4313314'!ER73/'Populations3 4313314'!ES73</f>
        <v>0.66274509803921566</v>
      </c>
      <c r="BW71" s="108">
        <f>'Populations3 4313314'!ET73/'Populations3 4313314'!EU73</f>
        <v>0.68699186991869921</v>
      </c>
      <c r="BX71" s="108">
        <f>'Populations3 4313314'!EV73/'Populations3 4313314'!EW73</f>
        <v>0.69477911646586343</v>
      </c>
      <c r="BY71" s="108">
        <f>'Populations3 4313314'!EX73/'Populations3 4313314'!EY73</f>
        <v>0.7032520325203252</v>
      </c>
      <c r="BZ71" s="108">
        <f>'Populations3 4313314'!EZ73/'Populations3 4313314'!FA73</f>
        <v>0.70769230769230773</v>
      </c>
      <c r="CA71" s="108">
        <f>'Populations3 4313314'!FB73/'Populations3 4313314'!FC73</f>
        <v>0.69288389513108617</v>
      </c>
      <c r="CB71" s="108">
        <f>'Populations3 4313314'!FD73/'Populations3 4313314'!FE73</f>
        <v>0.68821292775665399</v>
      </c>
      <c r="CC71" s="108">
        <f>'Populations3 4313314'!FF73/'Populations3 4313314'!FG73</f>
        <v>0.69056603773584901</v>
      </c>
      <c r="CD71" s="108">
        <f>'Populations3 4313314'!FH73/'Populations3 4313314'!FI73</f>
        <v>0.69811320754716977</v>
      </c>
      <c r="CE71" s="108">
        <f>'Populations3 4313314'!FJ73/'Populations3 4313314'!FK73</f>
        <v>0.68773234200743494</v>
      </c>
      <c r="CF71" s="108">
        <f>'Populations3 4313314'!FL73/'Populations3 4313314'!FM73</f>
        <v>0.68656716417910446</v>
      </c>
      <c r="CG71" s="108">
        <f>'Populations3 4313314'!FN73/'Populations3 4313314'!FO73</f>
        <v>0.67953667953667951</v>
      </c>
      <c r="CH71" s="108">
        <f>'Populations3 4313314'!FP73/'Populations3 4313314'!FQ73</f>
        <v>0.66789667896678961</v>
      </c>
      <c r="CI71" s="108">
        <f>'Populations3 4313314'!FR73/'Populations3 4313314'!FS73</f>
        <v>0.67692307692307696</v>
      </c>
      <c r="CJ71" s="108">
        <f>'Populations3 4313314'!FT73/'Populations3 4313314'!FU73</f>
        <v>0.69379844961240311</v>
      </c>
      <c r="CK71" s="108">
        <f>'Populations3 4313314'!FV73/'Populations3 4313314'!FW73</f>
        <v>0.67924528301886788</v>
      </c>
      <c r="CL71" s="108">
        <f>'Populations3 4313314'!FX73/'Populations3 4313314'!FY73</f>
        <v>0.68320610687022898</v>
      </c>
      <c r="CM71" s="108">
        <f>'Populations3 4313314'!FZ73/'Populations3 4313314'!GA73</f>
        <v>0.66793893129770987</v>
      </c>
      <c r="CN71" s="108">
        <f>'Populations3 4313314'!GB73/'Populations3 4313314'!GC73</f>
        <v>0.65909090909090906</v>
      </c>
      <c r="CO71" s="108">
        <f>'Populations3 4313314'!GD73/'Populations3 4313314'!GE73</f>
        <v>0.65055762081784385</v>
      </c>
      <c r="CP71" s="108">
        <f>'Populations3 4313314'!GF73/'Populations3 4313314'!GG73</f>
        <v>0.66792452830188676</v>
      </c>
      <c r="CQ71" s="108">
        <f>'Populations3 4313314'!GH73/'Populations3 4313314'!GI73</f>
        <v>0.65354330708661412</v>
      </c>
      <c r="CR71" s="108">
        <f>'Populations3 4313314'!GJ73/'Populations3 4313314'!GK73</f>
        <v>0.65714285714285714</v>
      </c>
      <c r="CS71" s="108">
        <f>'Populations3 4313314'!GL73/'Populations3 4313314'!GM73</f>
        <v>0.64227642276422769</v>
      </c>
      <c r="CT71" s="108">
        <f>'Populations3 4313314'!GN73/'Populations3 4313314'!GO73</f>
        <v>0.66265060240963858</v>
      </c>
      <c r="CU71" s="108">
        <f>'Populations3 4313314'!GP73/'Populations3 4313314'!GQ73</f>
        <v>0.67206477732793524</v>
      </c>
      <c r="CV71" s="108">
        <f>'Populations3 4313314'!GR73/'Populations3 4313314'!GS73</f>
        <v>0.70081967213114749</v>
      </c>
      <c r="CW71" s="108">
        <f>'Populations3 4313314'!GT73/'Populations3 4313314'!GU73</f>
        <v>0.70161290322580649</v>
      </c>
      <c r="CX71" s="108">
        <f>'Populations3 4313314'!GV73/'Populations3 4313314'!GW73</f>
        <v>0.69379844961240311</v>
      </c>
      <c r="CY71" s="108">
        <f>'Populations3 4313314'!GX73/'Populations3 4313314'!GY73</f>
        <v>0.70161290322580649</v>
      </c>
    </row>
    <row r="72" spans="1:103" x14ac:dyDescent="0.25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f>'Populations3 4313314'!DT74/'Populations3 4313314'!DU74</f>
        <v>0.81683168316831678</v>
      </c>
      <c r="BK72" s="108">
        <f>'Populations3 4313314'!DV74/'Populations3 4313314'!DW74</f>
        <v>0.80500000000000005</v>
      </c>
      <c r="BL72" s="108">
        <f>'Populations3 4313314'!DX74/'Populations3 4313314'!DY74</f>
        <v>0.8157248157248157</v>
      </c>
      <c r="BM72" s="108">
        <f>'Populations3 4313314'!DZ74/'Populations3 4313314'!EA74</f>
        <v>0.82692307692307687</v>
      </c>
      <c r="BN72" s="108">
        <f>'Populations3 4313314'!EB74/'Populations3 4313314'!EC74</f>
        <v>0.83088235294117652</v>
      </c>
      <c r="BO72" s="108">
        <f>'Populations3 4313314'!ED74/'Populations3 4313314'!EE74</f>
        <v>0.83415841584158412</v>
      </c>
      <c r="BP72" s="108">
        <f>'Populations3 4313314'!EF74/'Populations3 4313314'!EG74</f>
        <v>0.82133995037220842</v>
      </c>
      <c r="BQ72" s="108">
        <f>'Populations3 4313314'!EH74/'Populations3 4313314'!EI74</f>
        <v>0.83211678832116787</v>
      </c>
      <c r="BR72" s="108">
        <f>'Populations3 4313314'!EJ74/'Populations3 4313314'!EK74</f>
        <v>0.82107843137254899</v>
      </c>
      <c r="BS72" s="108">
        <f>'Populations3 4313314'!EL74/'Populations3 4313314'!EM74</f>
        <v>0.80676328502415462</v>
      </c>
      <c r="BT72" s="108">
        <f>'Populations3 4313314'!EN74/'Populations3 4313314'!EO74</f>
        <v>0.80975609756097566</v>
      </c>
      <c r="BU72" s="108">
        <f>'Populations3 4313314'!EP74/'Populations3 4313314'!EQ74</f>
        <v>0.8141176470588235</v>
      </c>
      <c r="BV72" s="108">
        <f>'Populations3 4313314'!ER74/'Populations3 4313314'!ES74</f>
        <v>0.81670533642691412</v>
      </c>
      <c r="BW72" s="108">
        <f>'Populations3 4313314'!ET74/'Populations3 4313314'!EU74</f>
        <v>0.80668257756563244</v>
      </c>
      <c r="BX72" s="108">
        <f>'Populations3 4313314'!EV74/'Populations3 4313314'!EW74</f>
        <v>0.81516587677725116</v>
      </c>
      <c r="BY72" s="108">
        <f>'Populations3 4313314'!EX74/'Populations3 4313314'!EY74</f>
        <v>0.81206496519721583</v>
      </c>
      <c r="BZ72" s="108">
        <f>'Populations3 4313314'!EZ74/'Populations3 4313314'!FA74</f>
        <v>0.80562060889929743</v>
      </c>
      <c r="CA72" s="108">
        <f>'Populations3 4313314'!FB74/'Populations3 4313314'!FC74</f>
        <v>0.82422802850356292</v>
      </c>
      <c r="CB72" s="108">
        <f>'Populations3 4313314'!FD74/'Populations3 4313314'!FE74</f>
        <v>0.82650602409638552</v>
      </c>
      <c r="CC72" s="108">
        <f>'Populations3 4313314'!FF74/'Populations3 4313314'!FG74</f>
        <v>0.81840796019900497</v>
      </c>
      <c r="CD72" s="108">
        <f>'Populations3 4313314'!FH74/'Populations3 4313314'!FI74</f>
        <v>0.82233502538071068</v>
      </c>
      <c r="CE72" s="108">
        <f>'Populations3 4313314'!FJ74/'Populations3 4313314'!FK74</f>
        <v>0.8254364089775561</v>
      </c>
      <c r="CF72" s="108">
        <f>'Populations3 4313314'!FL74/'Populations3 4313314'!FM74</f>
        <v>0.81518987341772153</v>
      </c>
      <c r="CG72" s="108">
        <f>'Populations3 4313314'!FN74/'Populations3 4313314'!FO74</f>
        <v>0.81453634085213034</v>
      </c>
      <c r="CH72" s="108">
        <f>'Populations3 4313314'!FP74/'Populations3 4313314'!FQ74</f>
        <v>0.82994923857868019</v>
      </c>
      <c r="CI72" s="108">
        <f>'Populations3 4313314'!FR74/'Populations3 4313314'!FS74</f>
        <v>0.83589743589743593</v>
      </c>
      <c r="CJ72" s="108">
        <f>'Populations3 4313314'!FT74/'Populations3 4313314'!FU74</f>
        <v>0.83804627249357322</v>
      </c>
      <c r="CK72" s="108">
        <f>'Populations3 4313314'!FV74/'Populations3 4313314'!FW74</f>
        <v>0.84635416666666663</v>
      </c>
      <c r="CL72" s="108">
        <f>'Populations3 4313314'!FX74/'Populations3 4313314'!FY74</f>
        <v>0.84468664850136244</v>
      </c>
      <c r="CM72" s="108">
        <f>'Populations3 4313314'!FZ74/'Populations3 4313314'!GA74</f>
        <v>0.84078212290502796</v>
      </c>
      <c r="CN72" s="108">
        <f>'Populations3 4313314'!GB74/'Populations3 4313314'!GC74</f>
        <v>0.82172701949860727</v>
      </c>
      <c r="CO72" s="108">
        <f>'Populations3 4313314'!GD74/'Populations3 4313314'!GE74</f>
        <v>0.8066298342541437</v>
      </c>
      <c r="CP72" s="108">
        <f>'Populations3 4313314'!GF74/'Populations3 4313314'!GG74</f>
        <v>0.78670360110803328</v>
      </c>
      <c r="CQ72" s="108">
        <f>'Populations3 4313314'!GH74/'Populations3 4313314'!GI74</f>
        <v>0.79329608938547491</v>
      </c>
      <c r="CR72" s="108">
        <f>'Populations3 4313314'!GJ74/'Populations3 4313314'!GK74</f>
        <v>0.79088471849865949</v>
      </c>
      <c r="CS72" s="108">
        <f>'Populations3 4313314'!GL74/'Populations3 4313314'!GM74</f>
        <v>0.78474114441416898</v>
      </c>
      <c r="CT72" s="108">
        <f>'Populations3 4313314'!GN74/'Populations3 4313314'!GO74</f>
        <v>0.77066666666666672</v>
      </c>
      <c r="CU72" s="108">
        <f>'Populations3 4313314'!GP74/'Populations3 4313314'!GQ74</f>
        <v>0.78746594005449588</v>
      </c>
      <c r="CV72" s="108">
        <f>'Populations3 4313314'!GR74/'Populations3 4313314'!GS74</f>
        <v>0.78648648648648645</v>
      </c>
      <c r="CW72" s="108">
        <f>'Populations3 4313314'!GT74/'Populations3 4313314'!GU74</f>
        <v>0.78869778869778873</v>
      </c>
      <c r="CX72" s="108">
        <f>'Populations3 4313314'!GV74/'Populations3 4313314'!GW74</f>
        <v>0.77615571776155723</v>
      </c>
      <c r="CY72" s="108">
        <f>'Populations3 4313314'!GX74/'Populations3 4313314'!GY74</f>
        <v>0.78054862842892769</v>
      </c>
    </row>
    <row r="73" spans="1:103" x14ac:dyDescent="0.25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f>'Populations3 4313314'!DT75/'Populations3 4313314'!DU75</f>
        <v>0.60784313725490191</v>
      </c>
      <c r="BK73" s="108">
        <f>'Populations3 4313314'!DV75/'Populations3 4313314'!DW75</f>
        <v>0.60396039603960394</v>
      </c>
      <c r="BL73" s="108">
        <f>'Populations3 4313314'!DX75/'Populations3 4313314'!DY75</f>
        <v>0.60747663551401865</v>
      </c>
      <c r="BM73" s="108">
        <f>'Populations3 4313314'!DZ75/'Populations3 4313314'!EA75</f>
        <v>0.63366336633663367</v>
      </c>
      <c r="BN73" s="108">
        <f>'Populations3 4313314'!EB75/'Populations3 4313314'!EC75</f>
        <v>0.67</v>
      </c>
      <c r="BO73" s="108">
        <f>'Populations3 4313314'!ED75/'Populations3 4313314'!EE75</f>
        <v>0.6767676767676768</v>
      </c>
      <c r="BP73" s="108">
        <f>'Populations3 4313314'!EF75/'Populations3 4313314'!EG75</f>
        <v>0.66666666666666663</v>
      </c>
      <c r="BQ73" s="108">
        <f>'Populations3 4313314'!EH75/'Populations3 4313314'!EI75</f>
        <v>0.66304347826086951</v>
      </c>
      <c r="BR73" s="108">
        <f>'Populations3 4313314'!EJ75/'Populations3 4313314'!EK75</f>
        <v>0.6333333333333333</v>
      </c>
      <c r="BS73" s="108">
        <f>'Populations3 4313314'!EL75/'Populations3 4313314'!EM75</f>
        <v>0.625</v>
      </c>
      <c r="BT73" s="108">
        <f>'Populations3 4313314'!EN75/'Populations3 4313314'!EO75</f>
        <v>0.6404494382022472</v>
      </c>
      <c r="BU73" s="108">
        <f>'Populations3 4313314'!EP75/'Populations3 4313314'!EQ75</f>
        <v>0.67391304347826086</v>
      </c>
      <c r="BV73" s="108">
        <f>'Populations3 4313314'!ER75/'Populations3 4313314'!ES75</f>
        <v>0.67391304347826086</v>
      </c>
      <c r="BW73" s="108">
        <f>'Populations3 4313314'!ET75/'Populations3 4313314'!EU75</f>
        <v>0.67777777777777781</v>
      </c>
      <c r="BX73" s="108">
        <f>'Populations3 4313314'!EV75/'Populations3 4313314'!EW75</f>
        <v>0.6966292134831461</v>
      </c>
      <c r="BY73" s="108">
        <f>'Populations3 4313314'!EX75/'Populations3 4313314'!EY75</f>
        <v>0.67441860465116277</v>
      </c>
      <c r="BZ73" s="108">
        <f>'Populations3 4313314'!EZ75/'Populations3 4313314'!FA75</f>
        <v>0.66666666666666663</v>
      </c>
      <c r="CA73" s="108">
        <f>'Populations3 4313314'!FB75/'Populations3 4313314'!FC75</f>
        <v>0.67708333333333337</v>
      </c>
      <c r="CB73" s="108">
        <f>'Populations3 4313314'!FD75/'Populations3 4313314'!FE75</f>
        <v>0.68627450980392157</v>
      </c>
      <c r="CC73" s="108">
        <f>'Populations3 4313314'!FF75/'Populations3 4313314'!FG75</f>
        <v>0.67326732673267331</v>
      </c>
      <c r="CD73" s="108">
        <f>'Populations3 4313314'!FH75/'Populations3 4313314'!FI75</f>
        <v>0.66</v>
      </c>
      <c r="CE73" s="108">
        <f>'Populations3 4313314'!FJ75/'Populations3 4313314'!FK75</f>
        <v>0.69387755102040816</v>
      </c>
      <c r="CF73" s="108">
        <f>'Populations3 4313314'!FL75/'Populations3 4313314'!FM75</f>
        <v>0.72448979591836737</v>
      </c>
      <c r="CG73" s="108">
        <f>'Populations3 4313314'!FN75/'Populations3 4313314'!FO75</f>
        <v>0.70754716981132071</v>
      </c>
      <c r="CH73" s="108">
        <f>'Populations3 4313314'!FP75/'Populations3 4313314'!FQ75</f>
        <v>0.7289719626168224</v>
      </c>
      <c r="CI73" s="108">
        <f>'Populations3 4313314'!FR75/'Populations3 4313314'!FS75</f>
        <v>0.71698113207547165</v>
      </c>
      <c r="CJ73" s="108">
        <f>'Populations3 4313314'!FT75/'Populations3 4313314'!FU75</f>
        <v>0.71717171717171713</v>
      </c>
      <c r="CK73" s="108">
        <f>'Populations3 4313314'!FV75/'Populations3 4313314'!FW75</f>
        <v>0.69387755102040816</v>
      </c>
      <c r="CL73" s="108">
        <f>'Populations3 4313314'!FX75/'Populations3 4313314'!FY75</f>
        <v>0.67346938775510201</v>
      </c>
      <c r="CM73" s="108">
        <f>'Populations3 4313314'!FZ75/'Populations3 4313314'!GA75</f>
        <v>0.64</v>
      </c>
      <c r="CN73" s="108">
        <f>'Populations3 4313314'!GB75/'Populations3 4313314'!GC75</f>
        <v>0.64</v>
      </c>
      <c r="CO73" s="108">
        <f>'Populations3 4313314'!GD75/'Populations3 4313314'!GE75</f>
        <v>0.63043478260869568</v>
      </c>
      <c r="CP73" s="108">
        <f>'Populations3 4313314'!GF75/'Populations3 4313314'!GG75</f>
        <v>0.61702127659574468</v>
      </c>
      <c r="CQ73" s="108">
        <f>'Populations3 4313314'!GH75/'Populations3 4313314'!GI75</f>
        <v>0.65957446808510634</v>
      </c>
      <c r="CR73" s="108">
        <f>'Populations3 4313314'!GJ75/'Populations3 4313314'!GK75</f>
        <v>0.64516129032258063</v>
      </c>
      <c r="CS73" s="108">
        <f>'Populations3 4313314'!GL75/'Populations3 4313314'!GM75</f>
        <v>0.66279069767441856</v>
      </c>
      <c r="CT73" s="108">
        <f>'Populations3 4313314'!GN75/'Populations3 4313314'!GO75</f>
        <v>0.64444444444444449</v>
      </c>
      <c r="CU73" s="108">
        <f>'Populations3 4313314'!GP75/'Populations3 4313314'!GQ75</f>
        <v>0.62857142857142856</v>
      </c>
      <c r="CV73" s="108">
        <f>'Populations3 4313314'!GR75/'Populations3 4313314'!GS75</f>
        <v>0.6330275229357798</v>
      </c>
      <c r="CW73" s="108">
        <f>'Populations3 4313314'!GT75/'Populations3 4313314'!GU75</f>
        <v>0.58974358974358976</v>
      </c>
      <c r="CX73" s="108">
        <f>'Populations3 4313314'!GV75/'Populations3 4313314'!GW75</f>
        <v>0.59663865546218486</v>
      </c>
      <c r="CY73" s="108">
        <f>'Populations3 4313314'!GX75/'Populations3 4313314'!GY75</f>
        <v>0.57627118644067798</v>
      </c>
    </row>
    <row r="74" spans="1:103" x14ac:dyDescent="0.25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f>'Populations3 4313314'!DT76/'Populations3 4313314'!DU76</f>
        <v>0.71753986332574027</v>
      </c>
      <c r="BK74" s="108">
        <f>'Populations3 4313314'!DV76/'Populations3 4313314'!DW76</f>
        <v>0.71917808219178081</v>
      </c>
      <c r="BL74" s="108">
        <f>'Populations3 4313314'!DX76/'Populations3 4313314'!DY76</f>
        <v>0.72877358490566035</v>
      </c>
      <c r="BM74" s="108">
        <f>'Populations3 4313314'!DZ76/'Populations3 4313314'!EA76</f>
        <v>0.73598130841121501</v>
      </c>
      <c r="BN74" s="108">
        <f>'Populations3 4313314'!EB76/'Populations3 4313314'!EC76</f>
        <v>0.72941176470588232</v>
      </c>
      <c r="BO74" s="108">
        <f>'Populations3 4313314'!ED76/'Populations3 4313314'!EE76</f>
        <v>0.71896955503512883</v>
      </c>
      <c r="BP74" s="108">
        <f>'Populations3 4313314'!EF76/'Populations3 4313314'!EG76</f>
        <v>0.72530120481927707</v>
      </c>
      <c r="BQ74" s="108">
        <f>'Populations3 4313314'!EH76/'Populations3 4313314'!EI76</f>
        <v>0.73474178403755863</v>
      </c>
      <c r="BR74" s="108">
        <f>'Populations3 4313314'!EJ76/'Populations3 4313314'!EK76</f>
        <v>0.73176470588235298</v>
      </c>
      <c r="BS74" s="108">
        <f>'Populations3 4313314'!EL76/'Populations3 4313314'!EM76</f>
        <v>0.73113207547169812</v>
      </c>
      <c r="BT74" s="108">
        <f>'Populations3 4313314'!EN76/'Populations3 4313314'!EO76</f>
        <v>0.7409200968523002</v>
      </c>
      <c r="BU74" s="108">
        <f>'Populations3 4313314'!EP76/'Populations3 4313314'!EQ76</f>
        <v>0.7354368932038835</v>
      </c>
      <c r="BV74" s="108">
        <f>'Populations3 4313314'!ER76/'Populations3 4313314'!ES76</f>
        <v>0.72901678657074342</v>
      </c>
      <c r="BW74" s="108">
        <f>'Populations3 4313314'!ET76/'Populations3 4313314'!EU76</f>
        <v>0.74447174447174447</v>
      </c>
      <c r="BX74" s="108">
        <f>'Populations3 4313314'!EV76/'Populations3 4313314'!EW76</f>
        <v>0.73902439024390243</v>
      </c>
      <c r="BY74" s="108">
        <f>'Populations3 4313314'!EX76/'Populations3 4313314'!EY76</f>
        <v>0.73631840796019898</v>
      </c>
      <c r="BZ74" s="108">
        <f>'Populations3 4313314'!EZ76/'Populations3 4313314'!FA76</f>
        <v>0.74300254452926207</v>
      </c>
      <c r="CA74" s="108">
        <f>'Populations3 4313314'!FB76/'Populations3 4313314'!FC76</f>
        <v>0.74168797953964194</v>
      </c>
      <c r="CB74" s="108">
        <f>'Populations3 4313314'!FD76/'Populations3 4313314'!FE76</f>
        <v>0.72122762148337594</v>
      </c>
      <c r="CC74" s="108">
        <f>'Populations3 4313314'!FF76/'Populations3 4313314'!FG76</f>
        <v>0.73484848484848486</v>
      </c>
      <c r="CD74" s="108">
        <f>'Populations3 4313314'!FH76/'Populations3 4313314'!FI76</f>
        <v>0.73618090452261309</v>
      </c>
      <c r="CE74" s="108">
        <f>'Populations3 4313314'!FJ76/'Populations3 4313314'!FK76</f>
        <v>0.7208121827411168</v>
      </c>
      <c r="CF74" s="108">
        <f>'Populations3 4313314'!FL76/'Populations3 4313314'!FM76</f>
        <v>0.73947368421052628</v>
      </c>
      <c r="CG74" s="108">
        <f>'Populations3 4313314'!FN76/'Populations3 4313314'!FO76</f>
        <v>0.73614775725593673</v>
      </c>
      <c r="CH74" s="108">
        <f>'Populations3 4313314'!FP76/'Populations3 4313314'!FQ76</f>
        <v>0.71208226221079696</v>
      </c>
      <c r="CI74" s="108">
        <f>'Populations3 4313314'!FR76/'Populations3 4313314'!FS76</f>
        <v>0.71614583333333337</v>
      </c>
      <c r="CJ74" s="108">
        <f>'Populations3 4313314'!FT76/'Populations3 4313314'!FU76</f>
        <v>0.71240105540897103</v>
      </c>
      <c r="CK74" s="108">
        <f>'Populations3 4313314'!FV76/'Populations3 4313314'!FW76</f>
        <v>0.70801033591731266</v>
      </c>
      <c r="CL74" s="108">
        <f>'Populations3 4313314'!FX76/'Populations3 4313314'!FY76</f>
        <v>0.7142857142857143</v>
      </c>
      <c r="CM74" s="108">
        <f>'Populations3 4313314'!FZ76/'Populations3 4313314'!GA76</f>
        <v>0.70618556701030932</v>
      </c>
      <c r="CN74" s="108">
        <f>'Populations3 4313314'!GB76/'Populations3 4313314'!GC76</f>
        <v>0.70769230769230773</v>
      </c>
      <c r="CO74" s="108">
        <f>'Populations3 4313314'!GD76/'Populations3 4313314'!GE76</f>
        <v>0.70588235294117652</v>
      </c>
      <c r="CP74" s="108">
        <f>'Populations3 4313314'!GF76/'Populations3 4313314'!GG76</f>
        <v>0.71393034825870649</v>
      </c>
      <c r="CQ74" s="108">
        <f>'Populations3 4313314'!GH76/'Populations3 4313314'!GI76</f>
        <v>0.70967741935483875</v>
      </c>
      <c r="CR74" s="108">
        <f>'Populations3 4313314'!GJ76/'Populations3 4313314'!GK76</f>
        <v>0.7009803921568627</v>
      </c>
      <c r="CS74" s="108">
        <f>'Populations3 4313314'!GL76/'Populations3 4313314'!GM76</f>
        <v>0.69135802469135799</v>
      </c>
      <c r="CT74" s="108">
        <f>'Populations3 4313314'!GN76/'Populations3 4313314'!GO76</f>
        <v>0.69323671497584538</v>
      </c>
      <c r="CU74" s="108">
        <f>'Populations3 4313314'!GP76/'Populations3 4313314'!GQ76</f>
        <v>0.69499999999999995</v>
      </c>
      <c r="CV74" s="108">
        <f>'Populations3 4313314'!GR76/'Populations3 4313314'!GS76</f>
        <v>0.69856459330143539</v>
      </c>
      <c r="CW74" s="108">
        <f>'Populations3 4313314'!GT76/'Populations3 4313314'!GU76</f>
        <v>0.69585253456221197</v>
      </c>
      <c r="CX74" s="108">
        <f>'Populations3 4313314'!GV76/'Populations3 4313314'!GW76</f>
        <v>0.70091324200913241</v>
      </c>
      <c r="CY74" s="108">
        <f>'Populations3 4313314'!GX76/'Populations3 4313314'!GY76</f>
        <v>0.70454545454545459</v>
      </c>
    </row>
    <row r="75" spans="1:103" x14ac:dyDescent="0.25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f>'Populations3 4313314'!DT77/'Populations3 4313314'!DU77</f>
        <v>0.70833333333333337</v>
      </c>
      <c r="BK75" s="108">
        <f>'Populations3 4313314'!DV77/'Populations3 4313314'!DW77</f>
        <v>0.71323529411764708</v>
      </c>
      <c r="BL75" s="108">
        <f>'Populations3 4313314'!DX77/'Populations3 4313314'!DY77</f>
        <v>0.71212121212121215</v>
      </c>
      <c r="BM75" s="108">
        <f>'Populations3 4313314'!DZ77/'Populations3 4313314'!EA77</f>
        <v>0.71851851851851856</v>
      </c>
      <c r="BN75" s="108">
        <f>'Populations3 4313314'!EB77/'Populations3 4313314'!EC77</f>
        <v>0.72262773722627738</v>
      </c>
      <c r="BO75" s="108">
        <f>'Populations3 4313314'!ED77/'Populations3 4313314'!EE77</f>
        <v>0.68613138686131392</v>
      </c>
      <c r="BP75" s="108">
        <f>'Populations3 4313314'!EF77/'Populations3 4313314'!EG77</f>
        <v>0.70503597122302153</v>
      </c>
      <c r="BQ75" s="108">
        <f>'Populations3 4313314'!EH77/'Populations3 4313314'!EI77</f>
        <v>0.69444444444444442</v>
      </c>
      <c r="BR75" s="108">
        <f>'Populations3 4313314'!EJ77/'Populations3 4313314'!EK77</f>
        <v>0.68531468531468531</v>
      </c>
      <c r="BS75" s="108">
        <f>'Populations3 4313314'!EL77/'Populations3 4313314'!EM77</f>
        <v>0.70802919708029199</v>
      </c>
      <c r="BT75" s="108">
        <f>'Populations3 4313314'!EN77/'Populations3 4313314'!EO77</f>
        <v>0.73684210526315785</v>
      </c>
      <c r="BU75" s="108">
        <f>'Populations3 4313314'!EP77/'Populations3 4313314'!EQ77</f>
        <v>0.76086956521739135</v>
      </c>
      <c r="BV75" s="108">
        <f>'Populations3 4313314'!ER77/'Populations3 4313314'!ES77</f>
        <v>0.77272727272727271</v>
      </c>
      <c r="BW75" s="108">
        <f>'Populations3 4313314'!ET77/'Populations3 4313314'!EU77</f>
        <v>0.7769784172661871</v>
      </c>
      <c r="BX75" s="108">
        <f>'Populations3 4313314'!EV77/'Populations3 4313314'!EW77</f>
        <v>0.76351351351351349</v>
      </c>
      <c r="BY75" s="108">
        <f>'Populations3 4313314'!EX77/'Populations3 4313314'!EY77</f>
        <v>0.76870748299319724</v>
      </c>
      <c r="BZ75" s="108">
        <f>'Populations3 4313314'!EZ77/'Populations3 4313314'!FA77</f>
        <v>0.78947368421052633</v>
      </c>
      <c r="CA75" s="108">
        <f>'Populations3 4313314'!FB77/'Populations3 4313314'!FC77</f>
        <v>0.77931034482758621</v>
      </c>
      <c r="CB75" s="108">
        <f>'Populations3 4313314'!FD77/'Populations3 4313314'!FE77</f>
        <v>0.78378378378378377</v>
      </c>
      <c r="CC75" s="108">
        <f>'Populations3 4313314'!FF77/'Populations3 4313314'!FG77</f>
        <v>0.75483870967741939</v>
      </c>
      <c r="CD75" s="108">
        <f>'Populations3 4313314'!FH77/'Populations3 4313314'!FI77</f>
        <v>0.77777777777777779</v>
      </c>
      <c r="CE75" s="108">
        <f>'Populations3 4313314'!FJ77/'Populations3 4313314'!FK77</f>
        <v>0.77702702702702697</v>
      </c>
      <c r="CF75" s="108">
        <f>'Populations3 4313314'!FL77/'Populations3 4313314'!FM77</f>
        <v>0.76973684210526316</v>
      </c>
      <c r="CG75" s="108">
        <f>'Populations3 4313314'!FN77/'Populations3 4313314'!FO77</f>
        <v>0.75641025641025639</v>
      </c>
      <c r="CH75" s="108">
        <f>'Populations3 4313314'!FP77/'Populations3 4313314'!FQ77</f>
        <v>0.73856209150326801</v>
      </c>
      <c r="CI75" s="108">
        <f>'Populations3 4313314'!FR77/'Populations3 4313314'!FS77</f>
        <v>0.72483221476510062</v>
      </c>
      <c r="CJ75" s="108">
        <f>'Populations3 4313314'!FT77/'Populations3 4313314'!FU77</f>
        <v>0.73509933774834435</v>
      </c>
      <c r="CK75" s="108">
        <f>'Populations3 4313314'!FV77/'Populations3 4313314'!FW77</f>
        <v>0.71052631578947367</v>
      </c>
      <c r="CL75" s="108">
        <f>'Populations3 4313314'!FX77/'Populations3 4313314'!FY77</f>
        <v>0.71034482758620687</v>
      </c>
      <c r="CM75" s="108">
        <f>'Populations3 4313314'!FZ77/'Populations3 4313314'!GA77</f>
        <v>0.66666666666666663</v>
      </c>
      <c r="CN75" s="108">
        <f>'Populations3 4313314'!GB77/'Populations3 4313314'!GC77</f>
        <v>0.68243243243243246</v>
      </c>
      <c r="CO75" s="108">
        <f>'Populations3 4313314'!GD77/'Populations3 4313314'!GE77</f>
        <v>0.66447368421052633</v>
      </c>
      <c r="CP75" s="108">
        <f>'Populations3 4313314'!GF77/'Populations3 4313314'!GG77</f>
        <v>0.66225165562913912</v>
      </c>
      <c r="CQ75" s="108">
        <f>'Populations3 4313314'!GH77/'Populations3 4313314'!GI77</f>
        <v>0.66225165562913912</v>
      </c>
      <c r="CR75" s="108">
        <f>'Populations3 4313314'!GJ77/'Populations3 4313314'!GK77</f>
        <v>0.68181818181818177</v>
      </c>
      <c r="CS75" s="108">
        <f>'Populations3 4313314'!GL77/'Populations3 4313314'!GM77</f>
        <v>0.67123287671232879</v>
      </c>
      <c r="CT75" s="108">
        <f>'Populations3 4313314'!GN77/'Populations3 4313314'!GO77</f>
        <v>0.65771812080536918</v>
      </c>
      <c r="CU75" s="108">
        <f>'Populations3 4313314'!GP77/'Populations3 4313314'!GQ77</f>
        <v>0.74172185430463577</v>
      </c>
      <c r="CV75" s="108">
        <f>'Populations3 4313314'!GR77/'Populations3 4313314'!GS77</f>
        <v>0.76821192052980136</v>
      </c>
      <c r="CW75" s="108">
        <f>'Populations3 4313314'!GT77/'Populations3 4313314'!GU77</f>
        <v>0.77358490566037741</v>
      </c>
      <c r="CX75" s="108">
        <f>'Populations3 4313314'!GV77/'Populations3 4313314'!GW77</f>
        <v>0.74842767295597479</v>
      </c>
      <c r="CY75" s="108">
        <f>'Populations3 4313314'!GX77/'Populations3 4313314'!GY77</f>
        <v>0.74375000000000002</v>
      </c>
    </row>
    <row r="76" spans="1:103" x14ac:dyDescent="0.25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f>'Populations3 4313314'!DT78/'Populations3 4313314'!DU78</f>
        <v>0.76156583629893237</v>
      </c>
      <c r="BK76" s="108">
        <f>'Populations3 4313314'!DV78/'Populations3 4313314'!DW78</f>
        <v>0.75</v>
      </c>
      <c r="BL76" s="108">
        <f>'Populations3 4313314'!DX78/'Populations3 4313314'!DY78</f>
        <v>0.7567567567567568</v>
      </c>
      <c r="BM76" s="108">
        <f>'Populations3 4313314'!DZ78/'Populations3 4313314'!EA78</f>
        <v>0.76315789473684215</v>
      </c>
      <c r="BN76" s="108">
        <f>'Populations3 4313314'!EB78/'Populations3 4313314'!EC78</f>
        <v>0.7466666666666667</v>
      </c>
      <c r="BO76" s="108">
        <f>'Populations3 4313314'!ED78/'Populations3 4313314'!EE78</f>
        <v>0.75503355704697983</v>
      </c>
      <c r="BP76" s="108">
        <f>'Populations3 4313314'!EF78/'Populations3 4313314'!EG78</f>
        <v>0.75601374570446733</v>
      </c>
      <c r="BQ76" s="108">
        <f>'Populations3 4313314'!EH78/'Populations3 4313314'!EI78</f>
        <v>0.74216027874564461</v>
      </c>
      <c r="BR76" s="108">
        <f>'Populations3 4313314'!EJ78/'Populations3 4313314'!EK78</f>
        <v>0.73986486486486491</v>
      </c>
      <c r="BS76" s="108">
        <f>'Populations3 4313314'!EL78/'Populations3 4313314'!EM78</f>
        <v>0.743859649122807</v>
      </c>
      <c r="BT76" s="108">
        <f>'Populations3 4313314'!EN78/'Populations3 4313314'!EO78</f>
        <v>0.74315068493150682</v>
      </c>
      <c r="BU76" s="108">
        <f>'Populations3 4313314'!EP78/'Populations3 4313314'!EQ78</f>
        <v>0.74247491638795982</v>
      </c>
      <c r="BV76" s="108">
        <f>'Populations3 4313314'!ER78/'Populations3 4313314'!ES78</f>
        <v>0.74333333333333329</v>
      </c>
      <c r="BW76" s="108">
        <f>'Populations3 4313314'!ET78/'Populations3 4313314'!EU78</f>
        <v>0.75084175084175087</v>
      </c>
      <c r="BX76" s="108">
        <f>'Populations3 4313314'!EV78/'Populations3 4313314'!EW78</f>
        <v>0.74503311258278149</v>
      </c>
      <c r="BY76" s="108">
        <f>'Populations3 4313314'!EX78/'Populations3 4313314'!EY78</f>
        <v>0.71959459459459463</v>
      </c>
      <c r="BZ76" s="108">
        <f>'Populations3 4313314'!EZ78/'Populations3 4313314'!FA78</f>
        <v>0.73913043478260865</v>
      </c>
      <c r="CA76" s="108">
        <f>'Populations3 4313314'!FB78/'Populations3 4313314'!FC78</f>
        <v>0.7185430463576159</v>
      </c>
      <c r="CB76" s="108">
        <f>'Populations3 4313314'!FD78/'Populations3 4313314'!FE78</f>
        <v>0.70666666666666667</v>
      </c>
      <c r="CC76" s="108">
        <f>'Populations3 4313314'!FF78/'Populations3 4313314'!FG78</f>
        <v>0.72340425531914898</v>
      </c>
      <c r="CD76" s="108">
        <f>'Populations3 4313314'!FH78/'Populations3 4313314'!FI78</f>
        <v>0.71272727272727276</v>
      </c>
      <c r="CE76" s="108">
        <f>'Populations3 4313314'!FJ78/'Populations3 4313314'!FK78</f>
        <v>0.72202166064981954</v>
      </c>
      <c r="CF76" s="108">
        <f>'Populations3 4313314'!FL78/'Populations3 4313314'!FM78</f>
        <v>0.70833333333333337</v>
      </c>
      <c r="CG76" s="108">
        <f>'Populations3 4313314'!FN78/'Populations3 4313314'!FO78</f>
        <v>0.72535211267605637</v>
      </c>
      <c r="CH76" s="108">
        <f>'Populations3 4313314'!FP78/'Populations3 4313314'!FQ78</f>
        <v>0.71024734982332161</v>
      </c>
      <c r="CI76" s="108">
        <f>'Populations3 4313314'!FR78/'Populations3 4313314'!FS78</f>
        <v>0.72118959107806691</v>
      </c>
      <c r="CJ76" s="108">
        <f>'Populations3 4313314'!FT78/'Populations3 4313314'!FU78</f>
        <v>0.74264705882352944</v>
      </c>
      <c r="CK76" s="108">
        <f>'Populations3 4313314'!FV78/'Populations3 4313314'!FW78</f>
        <v>0.72426470588235292</v>
      </c>
      <c r="CL76" s="108">
        <f>'Populations3 4313314'!FX78/'Populations3 4313314'!FY78</f>
        <v>0.72101449275362317</v>
      </c>
      <c r="CM76" s="108">
        <f>'Populations3 4313314'!FZ78/'Populations3 4313314'!GA78</f>
        <v>0.71691176470588236</v>
      </c>
      <c r="CN76" s="108">
        <f>'Populations3 4313314'!GB78/'Populations3 4313314'!GC78</f>
        <v>0.70479704797047971</v>
      </c>
      <c r="CO76" s="108">
        <f>'Populations3 4313314'!GD78/'Populations3 4313314'!GE78</f>
        <v>0.69649805447470814</v>
      </c>
      <c r="CP76" s="108">
        <f>'Populations3 4313314'!GF78/'Populations3 4313314'!GG78</f>
        <v>0.73359073359073357</v>
      </c>
      <c r="CQ76" s="108">
        <f>'Populations3 4313314'!GH78/'Populations3 4313314'!GI78</f>
        <v>0.70930232558139539</v>
      </c>
      <c r="CR76" s="108">
        <f>'Populations3 4313314'!GJ78/'Populations3 4313314'!GK78</f>
        <v>0.71206225680933855</v>
      </c>
      <c r="CS76" s="108">
        <f>'Populations3 4313314'!GL78/'Populations3 4313314'!GM78</f>
        <v>0.72413793103448276</v>
      </c>
      <c r="CT76" s="108">
        <f>'Populations3 4313314'!GN78/'Populations3 4313314'!GO78</f>
        <v>0.71042471042471045</v>
      </c>
      <c r="CU76" s="108">
        <f>'Populations3 4313314'!GP78/'Populations3 4313314'!GQ78</f>
        <v>0.7109375</v>
      </c>
      <c r="CV76" s="108">
        <f>'Populations3 4313314'!GR78/'Populations3 4313314'!GS78</f>
        <v>0.71647509578544066</v>
      </c>
      <c r="CW76" s="108">
        <f>'Populations3 4313314'!GT78/'Populations3 4313314'!GU78</f>
        <v>0.69140625</v>
      </c>
      <c r="CX76" s="108">
        <f>'Populations3 4313314'!GV78/'Populations3 4313314'!GW78</f>
        <v>0.69685039370078738</v>
      </c>
      <c r="CY76" s="108">
        <f>'Populations3 4313314'!GX78/'Populations3 4313314'!GY78</f>
        <v>0.68725868725868722</v>
      </c>
    </row>
    <row r="77" spans="1:103" x14ac:dyDescent="0.25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f>'Populations3 4313314'!DT79/'Populations3 4313314'!DU79</f>
        <v>0.797583081570997</v>
      </c>
      <c r="BK77" s="108">
        <f>'Populations3 4313314'!DV79/'Populations3 4313314'!DW79</f>
        <v>0.80188679245283023</v>
      </c>
      <c r="BL77" s="108">
        <f>'Populations3 4313314'!DX79/'Populations3 4313314'!DY79</f>
        <v>0.8070987654320988</v>
      </c>
      <c r="BM77" s="108">
        <f>'Populations3 4313314'!DZ79/'Populations3 4313314'!EA79</f>
        <v>0.79268292682926833</v>
      </c>
      <c r="BN77" s="108">
        <f>'Populations3 4313314'!EB79/'Populations3 4313314'!EC79</f>
        <v>0.80395136778115506</v>
      </c>
      <c r="BO77" s="108">
        <f>'Populations3 4313314'!ED79/'Populations3 4313314'!EE79</f>
        <v>0.80564263322884011</v>
      </c>
      <c r="BP77" s="108">
        <f>'Populations3 4313314'!EF79/'Populations3 4313314'!EG79</f>
        <v>0.81180223285486441</v>
      </c>
      <c r="BQ77" s="108">
        <f>'Populations3 4313314'!EH79/'Populations3 4313314'!EI79</f>
        <v>0.80032467532467533</v>
      </c>
      <c r="BR77" s="108">
        <f>'Populations3 4313314'!EJ79/'Populations3 4313314'!EK79</f>
        <v>0.80687397708674302</v>
      </c>
      <c r="BS77" s="108">
        <f>'Populations3 4313314'!EL79/'Populations3 4313314'!EM79</f>
        <v>0.80135823429541597</v>
      </c>
      <c r="BT77" s="108">
        <f>'Populations3 4313314'!EN79/'Populations3 4313314'!EO79</f>
        <v>0.80666666666666664</v>
      </c>
      <c r="BU77" s="108">
        <f>'Populations3 4313314'!EP79/'Populations3 4313314'!EQ79</f>
        <v>0.8016806722689076</v>
      </c>
      <c r="BV77" s="108">
        <f>'Populations3 4313314'!ER79/'Populations3 4313314'!ES79</f>
        <v>0.80569514237855944</v>
      </c>
      <c r="BW77" s="108">
        <f>'Populations3 4313314'!ET79/'Populations3 4313314'!EU79</f>
        <v>0.82118055555555558</v>
      </c>
      <c r="BX77" s="108">
        <f>'Populations3 4313314'!EV79/'Populations3 4313314'!EW79</f>
        <v>0.8191126279863481</v>
      </c>
      <c r="BY77" s="108">
        <f>'Populations3 4313314'!EX79/'Populations3 4313314'!EY79</f>
        <v>0.81154499151103565</v>
      </c>
      <c r="BZ77" s="108">
        <f>'Populations3 4313314'!EZ79/'Populations3 4313314'!FA79</f>
        <v>0.81019332161687174</v>
      </c>
      <c r="CA77" s="108">
        <f>'Populations3 4313314'!FB79/'Populations3 4313314'!FC79</f>
        <v>0.81415929203539827</v>
      </c>
      <c r="CB77" s="108">
        <f>'Populations3 4313314'!FD79/'Populations3 4313314'!FE79</f>
        <v>0.80892857142857144</v>
      </c>
      <c r="CC77" s="108">
        <f>'Populations3 4313314'!FF79/'Populations3 4313314'!FG79</f>
        <v>0.79537366548042709</v>
      </c>
      <c r="CD77" s="108">
        <f>'Populations3 4313314'!FH79/'Populations3 4313314'!FI79</f>
        <v>0.79181494661921703</v>
      </c>
      <c r="CE77" s="108">
        <f>'Populations3 4313314'!FJ79/'Populations3 4313314'!FK79</f>
        <v>0.77938517179023503</v>
      </c>
      <c r="CF77" s="108">
        <f>'Populations3 4313314'!FL79/'Populations3 4313314'!FM79</f>
        <v>0.78300180831826405</v>
      </c>
      <c r="CG77" s="108">
        <f>'Populations3 4313314'!FN79/'Populations3 4313314'!FO79</f>
        <v>0.76637168141592915</v>
      </c>
      <c r="CH77" s="108">
        <f>'Populations3 4313314'!FP79/'Populations3 4313314'!FQ79</f>
        <v>0.76843910806174953</v>
      </c>
      <c r="CI77" s="108">
        <f>'Populations3 4313314'!FR79/'Populations3 4313314'!FS79</f>
        <v>0.75209380234505863</v>
      </c>
      <c r="CJ77" s="108">
        <f>'Populations3 4313314'!FT79/'Populations3 4313314'!FU79</f>
        <v>0.73710482529118138</v>
      </c>
      <c r="CK77" s="108">
        <f>'Populations3 4313314'!FV79/'Populations3 4313314'!FW79</f>
        <v>0.74280879864636207</v>
      </c>
      <c r="CL77" s="108">
        <f>'Populations3 4313314'!FX79/'Populations3 4313314'!FY79</f>
        <v>0.73833333333333329</v>
      </c>
      <c r="CM77" s="108">
        <f>'Populations3 4313314'!FZ79/'Populations3 4313314'!GA79</f>
        <v>0.7375415282392026</v>
      </c>
      <c r="CN77" s="108">
        <f>'Populations3 4313314'!GB79/'Populations3 4313314'!GC79</f>
        <v>0.74457429048414026</v>
      </c>
      <c r="CO77" s="108">
        <f>'Populations3 4313314'!GD79/'Populations3 4313314'!GE79</f>
        <v>0.73935264054514482</v>
      </c>
      <c r="CP77" s="108">
        <f>'Populations3 4313314'!GF79/'Populations3 4313314'!GG79</f>
        <v>0.73241852487135506</v>
      </c>
      <c r="CQ77" s="108">
        <f>'Populations3 4313314'!GH79/'Populations3 4313314'!GI79</f>
        <v>0.74406779661016953</v>
      </c>
      <c r="CR77" s="108">
        <f>'Populations3 4313314'!GJ79/'Populations3 4313314'!GK79</f>
        <v>0.73310810810810811</v>
      </c>
      <c r="CS77" s="108">
        <f>'Populations3 4313314'!GL79/'Populations3 4313314'!GM79</f>
        <v>0.746218487394958</v>
      </c>
      <c r="CT77" s="108">
        <f>'Populations3 4313314'!GN79/'Populations3 4313314'!GO79</f>
        <v>0.76190476190476186</v>
      </c>
      <c r="CU77" s="108">
        <f>'Populations3 4313314'!GP79/'Populations3 4313314'!GQ79</f>
        <v>0.76068376068376065</v>
      </c>
      <c r="CV77" s="108">
        <f>'Populations3 4313314'!GR79/'Populations3 4313314'!GS79</f>
        <v>0.75335570469798663</v>
      </c>
      <c r="CW77" s="108">
        <f>'Populations3 4313314'!GT79/'Populations3 4313314'!GU79</f>
        <v>0.75680000000000003</v>
      </c>
      <c r="CX77" s="108">
        <f>'Populations3 4313314'!GV79/'Populations3 4313314'!GW79</f>
        <v>0.75079365079365079</v>
      </c>
      <c r="CY77" s="108">
        <f>'Populations3 4313314'!GX79/'Populations3 4313314'!GY79</f>
        <v>0.7463884430176565</v>
      </c>
    </row>
    <row r="78" spans="1:103" s="10" customFormat="1" ht="15.6" x14ac:dyDescent="0.3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f>'Populations3 4313314'!DT80/'Populations3 4313314'!DU80</f>
        <v>0.75444279086054455</v>
      </c>
      <c r="BK78" s="178">
        <f>'Populations3 4313314'!DV80/'Populations3 4313314'!DW80</f>
        <v>0.76633122974586387</v>
      </c>
      <c r="BL78" s="178">
        <f>'Populations3 4313314'!DX80/'Populations3 4313314'!DY80</f>
        <v>0.76627244107887349</v>
      </c>
      <c r="BM78" s="178">
        <f>'Populations3 4313314'!DZ80/'Populations3 4313314'!EA80</f>
        <v>0.76878172588832483</v>
      </c>
      <c r="BN78" s="178">
        <f>'Populations3 4313314'!EB80/'Populations3 4313314'!EC80</f>
        <v>0.76929608559055784</v>
      </c>
      <c r="BO78" s="178">
        <f>'Populations3 4313314'!ED80/'Populations3 4313314'!EE80</f>
        <v>0.76892905866302863</v>
      </c>
      <c r="BP78" s="178">
        <f>'Populations3 4313314'!EF80/'Populations3 4313314'!EG80</f>
        <v>0.76776519052523173</v>
      </c>
      <c r="BQ78" s="178">
        <f>'Populations3 4313314'!EH80/'Populations3 4313314'!EI80</f>
        <v>0.76775648252536643</v>
      </c>
      <c r="BR78" s="178">
        <f>'Populations3 4313314'!EJ80/'Populations3 4313314'!EK80</f>
        <v>0.76728030566168803</v>
      </c>
      <c r="BS78" s="178">
        <f>'Populations3 4313314'!EL80/'Populations3 4313314'!EM80</f>
        <v>0.76662286465177398</v>
      </c>
      <c r="BT78" s="178">
        <f>'Populations3 4313314'!EN80/'Populations3 4313314'!EO80</f>
        <v>0.76542450342766744</v>
      </c>
      <c r="BU78" s="178">
        <f>'Populations3 4313314'!EP80/'Populations3 4313314'!EQ80</f>
        <v>0.76887871853546907</v>
      </c>
      <c r="BV78" s="178">
        <f>'Populations3 4313314'!ER80/'Populations3 4313314'!ES80</f>
        <v>0.76511484643140015</v>
      </c>
      <c r="BW78" s="178">
        <f>'Populations3 4313314'!ET80/'Populations3 4313314'!EU80</f>
        <v>0.76843409754802161</v>
      </c>
      <c r="BX78" s="178">
        <f>'Populations3 4313314'!EV80/'Populations3 4313314'!EW80</f>
        <v>0.76794321268951016</v>
      </c>
      <c r="BY78" s="178">
        <f>'Populations3 4313314'!EX80/'Populations3 4313314'!EY80</f>
        <v>0.76257615317667538</v>
      </c>
      <c r="BZ78" s="178">
        <f>'Populations3 4313314'!EZ80/'Populations3 4313314'!FA80</f>
        <v>0.76276404686564614</v>
      </c>
      <c r="CA78" s="178">
        <f>'Populations3 4313314'!FB80/'Populations3 4313314'!FC80</f>
        <v>0.75982119831513795</v>
      </c>
      <c r="CB78" s="178">
        <f>'Populations3 4313314'!FD80/'Populations3 4313314'!FE80</f>
        <v>0.75603240261978633</v>
      </c>
      <c r="CC78" s="178">
        <f>'Populations3 4313314'!FF80/'Populations3 4313314'!FG80</f>
        <v>0.75829507060556178</v>
      </c>
      <c r="CD78" s="178">
        <f>'Populations3 4313314'!FH80/'Populations3 4313314'!FI80</f>
        <v>0.7563398692810458</v>
      </c>
      <c r="CE78" s="178">
        <f>'Populations3 4313314'!FJ80/'Populations3 4313314'!FK80</f>
        <v>0.75432586736934559</v>
      </c>
      <c r="CF78" s="178">
        <f>'Populations3 4313314'!FL80/'Populations3 4313314'!FM80</f>
        <v>0.75357362097693592</v>
      </c>
      <c r="CG78" s="178">
        <f>'Populations3 4313314'!FN80/'Populations3 4313314'!FO80</f>
        <v>0.75764173125489853</v>
      </c>
      <c r="CH78" s="178">
        <f>'Populations3 4313314'!FP80/'Populations3 4313314'!FQ80</f>
        <v>0.75069013112491378</v>
      </c>
      <c r="CI78" s="178">
        <f>'Populations3 4313314'!FR80/'Populations3 4313314'!FS80</f>
        <v>0.75224447513812154</v>
      </c>
      <c r="CJ78" s="178">
        <f>'Populations3 4313314'!FT80/'Populations3 4313314'!FU80</f>
        <v>0.7520853039814257</v>
      </c>
      <c r="CK78" s="178">
        <f>'Populations3 4313314'!FV80/'Populations3 4313314'!FW80</f>
        <v>0.74982835564709927</v>
      </c>
      <c r="CL78" s="178">
        <f>'Populations3 4313314'!FX80/'Populations3 4313314'!FY80</f>
        <v>0.74860813704496787</v>
      </c>
      <c r="CM78" s="178">
        <f>'Populations3 4313314'!FZ80/'Populations3 4313314'!GA80</f>
        <v>0.74673651666094121</v>
      </c>
      <c r="CN78" s="178">
        <f>'Populations3 4313314'!GB80/'Populations3 4313314'!GC80</f>
        <v>0.74428595978690493</v>
      </c>
      <c r="CO78" s="178">
        <f>'Populations3 4313314'!GD80/'Populations3 4313314'!GE80</f>
        <v>0.74268144812056125</v>
      </c>
      <c r="CP78" s="178">
        <f>'Populations3 4313314'!GF80/'Populations3 4313314'!GG80</f>
        <v>0.74558951965065501</v>
      </c>
      <c r="CQ78" s="178">
        <f>'Populations3 4313314'!GH80/'Populations3 4313314'!GI80</f>
        <v>0.74569154054763365</v>
      </c>
      <c r="CR78" s="178">
        <f>'Populations3 4313314'!GJ80/'Populations3 4313314'!GK80</f>
        <v>0.74420024420024422</v>
      </c>
      <c r="CS78" s="178">
        <f>'Populations3 4313314'!GL80/'Populations3 4313314'!GM80</f>
        <v>0.74720572825707299</v>
      </c>
      <c r="CT78" s="178">
        <f>'Populations3 4313314'!GN80/'Populations3 4313314'!GO80</f>
        <v>0.74175919500346976</v>
      </c>
      <c r="CU78" s="178">
        <f>'Populations3 4313314'!GP80/'Populations3 4313314'!GQ80</f>
        <v>0.7469302447095707</v>
      </c>
      <c r="CV78" s="178">
        <f>'Populations3 4313314'!GR80/'Populations3 4313314'!GS80</f>
        <v>0.74989304355266539</v>
      </c>
      <c r="CW78" s="178">
        <f>'Populations3 4313314'!GT80/'Populations3 4313314'!GU80</f>
        <v>0.75080549431914534</v>
      </c>
      <c r="CX78" s="178">
        <f>'Populations3 4313314'!GV80/'Populations3 4313314'!GW80</f>
        <v>0.75312420300943639</v>
      </c>
      <c r="CY78" s="178">
        <f>'Populations3 4313314'!GX80/'Populations3 4313314'!GY80</f>
        <v>0.75579505602600294</v>
      </c>
    </row>
    <row r="79" spans="1:103" x14ac:dyDescent="0.25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f>'Populations3 4313314'!DT81/'Populations3 4313314'!DU81</f>
        <v>0.7931034482758621</v>
      </c>
      <c r="BK79" s="108">
        <f>'Populations3 4313314'!DV81/'Populations3 4313314'!DW81</f>
        <v>0.7528089887640449</v>
      </c>
      <c r="BL79" s="108">
        <f>'Populations3 4313314'!DX81/'Populations3 4313314'!DY81</f>
        <v>0.7752808988764045</v>
      </c>
      <c r="BM79" s="108">
        <f>'Populations3 4313314'!DZ81/'Populations3 4313314'!EA81</f>
        <v>0.77777777777777779</v>
      </c>
      <c r="BN79" s="108">
        <f>'Populations3 4313314'!EB81/'Populations3 4313314'!EC81</f>
        <v>0.77777777777777779</v>
      </c>
      <c r="BO79" s="108">
        <f>'Populations3 4313314'!ED81/'Populations3 4313314'!EE81</f>
        <v>0.76666666666666672</v>
      </c>
      <c r="BP79" s="108">
        <f>'Populations3 4313314'!EF81/'Populations3 4313314'!EG81</f>
        <v>0.76923076923076927</v>
      </c>
      <c r="BQ79" s="108">
        <f>'Populations3 4313314'!EH81/'Populations3 4313314'!EI81</f>
        <v>0.73958333333333337</v>
      </c>
      <c r="BR79" s="108">
        <f>'Populations3 4313314'!EJ81/'Populations3 4313314'!EK81</f>
        <v>0.74509803921568629</v>
      </c>
      <c r="BS79" s="108">
        <f>'Populations3 4313314'!EL81/'Populations3 4313314'!EM81</f>
        <v>0.77570093457943923</v>
      </c>
      <c r="BT79" s="108">
        <f>'Populations3 4313314'!EN81/'Populations3 4313314'!EO81</f>
        <v>0.78181818181818186</v>
      </c>
      <c r="BU79" s="108">
        <f>'Populations3 4313314'!EP81/'Populations3 4313314'!EQ81</f>
        <v>0.79047619047619044</v>
      </c>
      <c r="BV79" s="108">
        <f>'Populations3 4313314'!ER81/'Populations3 4313314'!ES81</f>
        <v>0.83018867924528306</v>
      </c>
      <c r="BW79" s="108">
        <f>'Populations3 4313314'!ET81/'Populations3 4313314'!EU81</f>
        <v>0.82075471698113212</v>
      </c>
      <c r="BX79" s="108">
        <f>'Populations3 4313314'!EV81/'Populations3 4313314'!EW81</f>
        <v>0.80733944954128445</v>
      </c>
      <c r="BY79" s="108">
        <f>'Populations3 4313314'!EX81/'Populations3 4313314'!EY81</f>
        <v>0.82568807339449546</v>
      </c>
      <c r="BZ79" s="108">
        <f>'Populations3 4313314'!EZ81/'Populations3 4313314'!FA81</f>
        <v>0.80833333333333335</v>
      </c>
      <c r="CA79" s="108">
        <f>'Populations3 4313314'!FB81/'Populations3 4313314'!FC81</f>
        <v>0.77868852459016391</v>
      </c>
      <c r="CB79" s="108">
        <f>'Populations3 4313314'!FD81/'Populations3 4313314'!FE81</f>
        <v>0.80991735537190079</v>
      </c>
      <c r="CC79" s="108">
        <f>'Populations3 4313314'!FF81/'Populations3 4313314'!FG81</f>
        <v>0.78048780487804881</v>
      </c>
      <c r="CD79" s="108">
        <f>'Populations3 4313314'!FH81/'Populations3 4313314'!FI81</f>
        <v>0.74603174603174605</v>
      </c>
      <c r="CE79" s="108">
        <f>'Populations3 4313314'!FJ81/'Populations3 4313314'!FK81</f>
        <v>0.734375</v>
      </c>
      <c r="CF79" s="108">
        <f>'Populations3 4313314'!FL81/'Populations3 4313314'!FM81</f>
        <v>0.74615384615384617</v>
      </c>
      <c r="CG79" s="108">
        <f>'Populations3 4313314'!FN81/'Populations3 4313314'!FO81</f>
        <v>0.74285714285714288</v>
      </c>
      <c r="CH79" s="108">
        <f>'Populations3 4313314'!FP81/'Populations3 4313314'!FQ81</f>
        <v>0.76595744680851063</v>
      </c>
      <c r="CI79" s="108">
        <f>'Populations3 4313314'!FR81/'Populations3 4313314'!FS81</f>
        <v>0.76258992805755399</v>
      </c>
      <c r="CJ79" s="108">
        <f>'Populations3 4313314'!FT81/'Populations3 4313314'!FU81</f>
        <v>0.75886524822695034</v>
      </c>
      <c r="CK79" s="108">
        <f>'Populations3 4313314'!FV81/'Populations3 4313314'!FW81</f>
        <v>0.77464788732394363</v>
      </c>
      <c r="CL79" s="108">
        <f>'Populations3 4313314'!FX81/'Populations3 4313314'!FY81</f>
        <v>0.76551724137931032</v>
      </c>
      <c r="CM79" s="108">
        <f>'Populations3 4313314'!FZ81/'Populations3 4313314'!GA81</f>
        <v>0.75352112676056338</v>
      </c>
      <c r="CN79" s="108">
        <f>'Populations3 4313314'!GB81/'Populations3 4313314'!GC81</f>
        <v>0.73825503355704702</v>
      </c>
      <c r="CO79" s="108">
        <f>'Populations3 4313314'!GD81/'Populations3 4313314'!GE81</f>
        <v>0.70344827586206893</v>
      </c>
      <c r="CP79" s="108">
        <f>'Populations3 4313314'!GF81/'Populations3 4313314'!GG81</f>
        <v>0.6827586206896552</v>
      </c>
      <c r="CQ79" s="108">
        <f>'Populations3 4313314'!GH81/'Populations3 4313314'!GI81</f>
        <v>0.6811594202898551</v>
      </c>
      <c r="CR79" s="108">
        <f>'Populations3 4313314'!GJ81/'Populations3 4313314'!GK81</f>
        <v>0.64566929133858264</v>
      </c>
      <c r="CS79" s="108">
        <f>'Populations3 4313314'!GL81/'Populations3 4313314'!GM81</f>
        <v>0.59523809523809523</v>
      </c>
      <c r="CT79" s="108">
        <f>'Populations3 4313314'!GN81/'Populations3 4313314'!GO81</f>
        <v>0.59166666666666667</v>
      </c>
      <c r="CU79" s="108">
        <f>'Populations3 4313314'!GP81/'Populations3 4313314'!GQ81</f>
        <v>0.60344827586206895</v>
      </c>
      <c r="CV79" s="108">
        <f>'Populations3 4313314'!GR81/'Populations3 4313314'!GS81</f>
        <v>0.61403508771929827</v>
      </c>
      <c r="CW79" s="108">
        <f>'Populations3 4313314'!GT81/'Populations3 4313314'!GU81</f>
        <v>0.60504201680672265</v>
      </c>
      <c r="CX79" s="108">
        <f>'Populations3 4313314'!GV81/'Populations3 4313314'!GW81</f>
        <v>0.60869565217391308</v>
      </c>
      <c r="CY79" s="108">
        <f>'Populations3 4313314'!GX81/'Populations3 4313314'!GY81</f>
        <v>0.62068965517241381</v>
      </c>
    </row>
    <row r="80" spans="1:103" x14ac:dyDescent="0.25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f>'Populations3 4313314'!DT82/'Populations3 4313314'!DU82</f>
        <v>0.77966101694915257</v>
      </c>
      <c r="BK80" s="108">
        <f>'Populations3 4313314'!DV82/'Populations3 4313314'!DW82</f>
        <v>0.75</v>
      </c>
      <c r="BL80" s="108">
        <f>'Populations3 4313314'!DX82/'Populations3 4313314'!DY82</f>
        <v>0.75206611570247939</v>
      </c>
      <c r="BM80" s="108">
        <f>'Populations3 4313314'!DZ82/'Populations3 4313314'!EA82</f>
        <v>0.77049180327868849</v>
      </c>
      <c r="BN80" s="108">
        <f>'Populations3 4313314'!EB82/'Populations3 4313314'!EC82</f>
        <v>0.77310924369747902</v>
      </c>
      <c r="BO80" s="108">
        <f>'Populations3 4313314'!ED82/'Populations3 4313314'!EE82</f>
        <v>0.76068376068376065</v>
      </c>
      <c r="BP80" s="108">
        <f>'Populations3 4313314'!EF82/'Populations3 4313314'!EG82</f>
        <v>0.74561403508771928</v>
      </c>
      <c r="BQ80" s="108">
        <f>'Populations3 4313314'!EH82/'Populations3 4313314'!EI82</f>
        <v>0.74311926605504586</v>
      </c>
      <c r="BR80" s="108">
        <f>'Populations3 4313314'!EJ82/'Populations3 4313314'!EK82</f>
        <v>0.73148148148148151</v>
      </c>
      <c r="BS80" s="108">
        <f>'Populations3 4313314'!EL82/'Populations3 4313314'!EM82</f>
        <v>0.77064220183486243</v>
      </c>
      <c r="BT80" s="108">
        <f>'Populations3 4313314'!EN82/'Populations3 4313314'!EO82</f>
        <v>0.78846153846153844</v>
      </c>
      <c r="BU80" s="108">
        <f>'Populations3 4313314'!EP82/'Populations3 4313314'!EQ82</f>
        <v>0.75</v>
      </c>
      <c r="BV80" s="108">
        <f>'Populations3 4313314'!ER82/'Populations3 4313314'!ES82</f>
        <v>0.74545454545454548</v>
      </c>
      <c r="BW80" s="108">
        <f>'Populations3 4313314'!ET82/'Populations3 4313314'!EU82</f>
        <v>0.75</v>
      </c>
      <c r="BX80" s="108">
        <f>'Populations3 4313314'!EV82/'Populations3 4313314'!EW82</f>
        <v>0.73636363636363633</v>
      </c>
      <c r="BY80" s="108">
        <f>'Populations3 4313314'!EX82/'Populations3 4313314'!EY82</f>
        <v>0.75438596491228072</v>
      </c>
      <c r="BZ80" s="108">
        <f>'Populations3 4313314'!EZ82/'Populations3 4313314'!FA82</f>
        <v>0.75</v>
      </c>
      <c r="CA80" s="108">
        <f>'Populations3 4313314'!FB82/'Populations3 4313314'!FC82</f>
        <v>0.71074380165289253</v>
      </c>
      <c r="CB80" s="108">
        <f>'Populations3 4313314'!FD82/'Populations3 4313314'!FE82</f>
        <v>0.72649572649572647</v>
      </c>
      <c r="CC80" s="108">
        <f>'Populations3 4313314'!FF82/'Populations3 4313314'!FG82</f>
        <v>0.71818181818181814</v>
      </c>
      <c r="CD80" s="108">
        <f>'Populations3 4313314'!FH82/'Populations3 4313314'!FI82</f>
        <v>0.7570093457943925</v>
      </c>
      <c r="CE80" s="108">
        <f>'Populations3 4313314'!FJ82/'Populations3 4313314'!FK82</f>
        <v>0.77450980392156865</v>
      </c>
      <c r="CF80" s="108">
        <f>'Populations3 4313314'!FL82/'Populations3 4313314'!FM82</f>
        <v>0.77142857142857146</v>
      </c>
      <c r="CG80" s="108">
        <f>'Populations3 4313314'!FN82/'Populations3 4313314'!FO82</f>
        <v>0.76415094339622647</v>
      </c>
      <c r="CH80" s="108">
        <f>'Populations3 4313314'!FP82/'Populations3 4313314'!FQ82</f>
        <v>0.72477064220183485</v>
      </c>
      <c r="CI80" s="108">
        <f>'Populations3 4313314'!FR82/'Populations3 4313314'!FS82</f>
        <v>0.6785714285714286</v>
      </c>
      <c r="CJ80" s="108">
        <f>'Populations3 4313314'!FT82/'Populations3 4313314'!FU82</f>
        <v>0.68421052631578949</v>
      </c>
      <c r="CK80" s="108">
        <f>'Populations3 4313314'!FV82/'Populations3 4313314'!FW82</f>
        <v>0.68376068376068377</v>
      </c>
      <c r="CL80" s="108">
        <f>'Populations3 4313314'!FX82/'Populations3 4313314'!FY82</f>
        <v>0.73109243697478987</v>
      </c>
      <c r="CM80" s="108">
        <f>'Populations3 4313314'!FZ82/'Populations3 4313314'!GA82</f>
        <v>0.73451327433628322</v>
      </c>
      <c r="CN80" s="108">
        <f>'Populations3 4313314'!GB82/'Populations3 4313314'!GC82</f>
        <v>0.73636363636363633</v>
      </c>
      <c r="CO80" s="108">
        <f>'Populations3 4313314'!GD82/'Populations3 4313314'!GE82</f>
        <v>0.72072072072072069</v>
      </c>
      <c r="CP80" s="108">
        <f>'Populations3 4313314'!GF82/'Populations3 4313314'!GG82</f>
        <v>0.73584905660377353</v>
      </c>
      <c r="CQ80" s="108">
        <f>'Populations3 4313314'!GH82/'Populations3 4313314'!GI82</f>
        <v>0.76699029126213591</v>
      </c>
      <c r="CR80" s="108">
        <f>'Populations3 4313314'!GJ82/'Populations3 4313314'!GK82</f>
        <v>0.76699029126213591</v>
      </c>
      <c r="CS80" s="108">
        <f>'Populations3 4313314'!GL82/'Populations3 4313314'!GM82</f>
        <v>0.78301886792452835</v>
      </c>
      <c r="CT80" s="108">
        <f>'Populations3 4313314'!GN82/'Populations3 4313314'!GO82</f>
        <v>0.78</v>
      </c>
      <c r="CU80" s="108">
        <f>'Populations3 4313314'!GP82/'Populations3 4313314'!GQ82</f>
        <v>0.75824175824175821</v>
      </c>
      <c r="CV80" s="108">
        <f>'Populations3 4313314'!GR82/'Populations3 4313314'!GS82</f>
        <v>0.78494623655913975</v>
      </c>
      <c r="CW80" s="108">
        <f>'Populations3 4313314'!GT82/'Populations3 4313314'!GU82</f>
        <v>0.75510204081632648</v>
      </c>
      <c r="CX80" s="108">
        <f>'Populations3 4313314'!GV82/'Populations3 4313314'!GW82</f>
        <v>0.75490196078431371</v>
      </c>
      <c r="CY80" s="108">
        <f>'Populations3 4313314'!GX82/'Populations3 4313314'!GY82</f>
        <v>0.75510204081632648</v>
      </c>
    </row>
    <row r="81" spans="1:103" x14ac:dyDescent="0.25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f>'Populations3 4313314'!DT83/'Populations3 4313314'!DU83</f>
        <v>0.6747663551401869</v>
      </c>
      <c r="BK81" s="108">
        <f>'Populations3 4313314'!DV83/'Populations3 4313314'!DW83</f>
        <v>0.69345794392523363</v>
      </c>
      <c r="BL81" s="108">
        <f>'Populations3 4313314'!DX83/'Populations3 4313314'!DY83</f>
        <v>0.6966292134831461</v>
      </c>
      <c r="BM81" s="108">
        <f>'Populations3 4313314'!DZ83/'Populations3 4313314'!EA83</f>
        <v>0.71098265895953761</v>
      </c>
      <c r="BN81" s="108">
        <f>'Populations3 4313314'!EB83/'Populations3 4313314'!EC83</f>
        <v>0.71124031007751942</v>
      </c>
      <c r="BO81" s="108">
        <f>'Populations3 4313314'!ED83/'Populations3 4313314'!EE83</f>
        <v>0.72</v>
      </c>
      <c r="BP81" s="108">
        <f>'Populations3 4313314'!EF83/'Populations3 4313314'!EG83</f>
        <v>0.70833333333333337</v>
      </c>
      <c r="BQ81" s="108">
        <f>'Populations3 4313314'!EH83/'Populations3 4313314'!EI83</f>
        <v>0.70967741935483875</v>
      </c>
      <c r="BR81" s="108">
        <f>'Populations3 4313314'!EJ83/'Populations3 4313314'!EK83</f>
        <v>0.71482889733840305</v>
      </c>
      <c r="BS81" s="108">
        <f>'Populations3 4313314'!EL83/'Populations3 4313314'!EM83</f>
        <v>0.70348837209302328</v>
      </c>
      <c r="BT81" s="108">
        <f>'Populations3 4313314'!EN83/'Populations3 4313314'!EO83</f>
        <v>0.69803921568627447</v>
      </c>
      <c r="BU81" s="108">
        <f>'Populations3 4313314'!EP83/'Populations3 4313314'!EQ83</f>
        <v>0.70873786407766992</v>
      </c>
      <c r="BV81" s="108">
        <f>'Populations3 4313314'!ER83/'Populations3 4313314'!ES83</f>
        <v>0.70441458733205375</v>
      </c>
      <c r="BW81" s="108">
        <f>'Populations3 4313314'!ET83/'Populations3 4313314'!EU83</f>
        <v>0.70510396975425327</v>
      </c>
      <c r="BX81" s="108">
        <f>'Populations3 4313314'!EV83/'Populations3 4313314'!EW83</f>
        <v>0.72211720226843101</v>
      </c>
      <c r="BY81" s="108">
        <f>'Populations3 4313314'!EX83/'Populations3 4313314'!EY83</f>
        <v>0.70857142857142852</v>
      </c>
      <c r="BZ81" s="108">
        <f>'Populations3 4313314'!EZ83/'Populations3 4313314'!FA83</f>
        <v>0.69556840077071291</v>
      </c>
      <c r="CA81" s="108">
        <f>'Populations3 4313314'!FB83/'Populations3 4313314'!FC83</f>
        <v>0.70576540755467199</v>
      </c>
      <c r="CB81" s="108">
        <f>'Populations3 4313314'!FD83/'Populations3 4313314'!FE83</f>
        <v>0.69860279441117767</v>
      </c>
      <c r="CC81" s="108">
        <f>'Populations3 4313314'!FF83/'Populations3 4313314'!FG83</f>
        <v>0.71314741035856577</v>
      </c>
      <c r="CD81" s="108">
        <f>'Populations3 4313314'!FH83/'Populations3 4313314'!FI83</f>
        <v>0.717741935483871</v>
      </c>
      <c r="CE81" s="108">
        <f>'Populations3 4313314'!FJ83/'Populations3 4313314'!FK83</f>
        <v>0.720558882235529</v>
      </c>
      <c r="CF81" s="108">
        <f>'Populations3 4313314'!FL83/'Populations3 4313314'!FM83</f>
        <v>0.73076923076923073</v>
      </c>
      <c r="CG81" s="108">
        <f>'Populations3 4313314'!FN83/'Populations3 4313314'!FO83</f>
        <v>0.73535353535353531</v>
      </c>
      <c r="CH81" s="108">
        <f>'Populations3 4313314'!FP83/'Populations3 4313314'!FQ83</f>
        <v>0.7234468937875751</v>
      </c>
      <c r="CI81" s="108">
        <f>'Populations3 4313314'!FR83/'Populations3 4313314'!FS83</f>
        <v>0.72799999999999998</v>
      </c>
      <c r="CJ81" s="108">
        <f>'Populations3 4313314'!FT83/'Populations3 4313314'!FU83</f>
        <v>0.72994129158512722</v>
      </c>
      <c r="CK81" s="108">
        <f>'Populations3 4313314'!FV83/'Populations3 4313314'!FW83</f>
        <v>0.74313725490196081</v>
      </c>
      <c r="CL81" s="108">
        <f>'Populations3 4313314'!FX83/'Populations3 4313314'!FY83</f>
        <v>0.74751491053677932</v>
      </c>
      <c r="CM81" s="108">
        <f>'Populations3 4313314'!FZ83/'Populations3 4313314'!GA83</f>
        <v>0.74148296593186369</v>
      </c>
      <c r="CN81" s="108">
        <f>'Populations3 4313314'!GB83/'Populations3 4313314'!GC83</f>
        <v>0.73453093812375247</v>
      </c>
      <c r="CO81" s="108">
        <f>'Populations3 4313314'!GD83/'Populations3 4313314'!GE83</f>
        <v>0.72745490981963923</v>
      </c>
      <c r="CP81" s="108">
        <f>'Populations3 4313314'!GF83/'Populations3 4313314'!GG83</f>
        <v>0.7269155206286837</v>
      </c>
      <c r="CQ81" s="108">
        <f>'Populations3 4313314'!GH83/'Populations3 4313314'!GI83</f>
        <v>0.73425196850393704</v>
      </c>
      <c r="CR81" s="108">
        <f>'Populations3 4313314'!GJ83/'Populations3 4313314'!GK83</f>
        <v>0.74066797642436144</v>
      </c>
      <c r="CS81" s="108">
        <f>'Populations3 4313314'!GL83/'Populations3 4313314'!GM83</f>
        <v>0.74751491053677932</v>
      </c>
      <c r="CT81" s="108">
        <f>'Populations3 4313314'!GN83/'Populations3 4313314'!GO83</f>
        <v>0.73570019723865876</v>
      </c>
      <c r="CU81" s="108">
        <f>'Populations3 4313314'!GP83/'Populations3 4313314'!GQ83</f>
        <v>0.73879142300194933</v>
      </c>
      <c r="CV81" s="108">
        <f>'Populations3 4313314'!GR83/'Populations3 4313314'!GS83</f>
        <v>0.73534971644612479</v>
      </c>
      <c r="CW81" s="108">
        <f>'Populations3 4313314'!GT83/'Populations3 4313314'!GU83</f>
        <v>0.73782771535580527</v>
      </c>
      <c r="CX81" s="108">
        <f>'Populations3 4313314'!GV83/'Populations3 4313314'!GW83</f>
        <v>0.74211502782931349</v>
      </c>
      <c r="CY81" s="108">
        <f>'Populations3 4313314'!GX83/'Populations3 4313314'!GY83</f>
        <v>0.74181818181818182</v>
      </c>
    </row>
    <row r="82" spans="1:103" x14ac:dyDescent="0.25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f>'Populations3 4313314'!DT84/'Populations3 4313314'!DU84</f>
        <v>0.80300187617260788</v>
      </c>
      <c r="BK82" s="108">
        <f>'Populations3 4313314'!DV84/'Populations3 4313314'!DW84</f>
        <v>0.80037664783427498</v>
      </c>
      <c r="BL82" s="108">
        <f>'Populations3 4313314'!DX84/'Populations3 4313314'!DY84</f>
        <v>0.78545454545454541</v>
      </c>
      <c r="BM82" s="108">
        <f>'Populations3 4313314'!DZ84/'Populations3 4313314'!EA84</f>
        <v>0.77338129496402874</v>
      </c>
      <c r="BN82" s="108">
        <f>'Populations3 4313314'!EB84/'Populations3 4313314'!EC84</f>
        <v>0.78456014362657089</v>
      </c>
      <c r="BO82" s="108">
        <f>'Populations3 4313314'!ED84/'Populations3 4313314'!EE84</f>
        <v>0.78237410071942448</v>
      </c>
      <c r="BP82" s="108">
        <f>'Populations3 4313314'!EF84/'Populations3 4313314'!EG84</f>
        <v>0.79099099099099102</v>
      </c>
      <c r="BQ82" s="108">
        <f>'Populations3 4313314'!EH84/'Populations3 4313314'!EI84</f>
        <v>0.79432624113475181</v>
      </c>
      <c r="BR82" s="108">
        <f>'Populations3 4313314'!EJ84/'Populations3 4313314'!EK84</f>
        <v>0.79347826086956519</v>
      </c>
      <c r="BS82" s="108">
        <f>'Populations3 4313314'!EL84/'Populations3 4313314'!EM84</f>
        <v>0.79272727272727272</v>
      </c>
      <c r="BT82" s="108">
        <f>'Populations3 4313314'!EN84/'Populations3 4313314'!EO84</f>
        <v>0.79715302491103202</v>
      </c>
      <c r="BU82" s="108">
        <f>'Populations3 4313314'!EP84/'Populations3 4313314'!EQ84</f>
        <v>0.79341864716636201</v>
      </c>
      <c r="BV82" s="108">
        <f>'Populations3 4313314'!ER84/'Populations3 4313314'!ES84</f>
        <v>0.7859778597785978</v>
      </c>
      <c r="BW82" s="108">
        <f>'Populations3 4313314'!ET84/'Populations3 4313314'!EU84</f>
        <v>0.77313974591651546</v>
      </c>
      <c r="BX82" s="108">
        <f>'Populations3 4313314'!EV84/'Populations3 4313314'!EW84</f>
        <v>0.76963350785340312</v>
      </c>
      <c r="BY82" s="108">
        <f>'Populations3 4313314'!EX84/'Populations3 4313314'!EY84</f>
        <v>0.75266903914590744</v>
      </c>
      <c r="BZ82" s="108">
        <f>'Populations3 4313314'!EZ84/'Populations3 4313314'!FA84</f>
        <v>0.74402730375426618</v>
      </c>
      <c r="CA82" s="108">
        <f>'Populations3 4313314'!FB84/'Populations3 4313314'!FC84</f>
        <v>0.74105621805792166</v>
      </c>
      <c r="CB82" s="108">
        <f>'Populations3 4313314'!FD84/'Populations3 4313314'!FE84</f>
        <v>0.74539363484087107</v>
      </c>
      <c r="CC82" s="108">
        <f>'Populations3 4313314'!FF84/'Populations3 4313314'!FG84</f>
        <v>0.7441860465116279</v>
      </c>
      <c r="CD82" s="108">
        <f>'Populations3 4313314'!FH84/'Populations3 4313314'!FI84</f>
        <v>0.74908424908424909</v>
      </c>
      <c r="CE82" s="108">
        <f>'Populations3 4313314'!FJ84/'Populations3 4313314'!FK84</f>
        <v>0.75724637681159424</v>
      </c>
      <c r="CF82" s="108">
        <f>'Populations3 4313314'!FL84/'Populations3 4313314'!FM84</f>
        <v>0.76481149012567329</v>
      </c>
      <c r="CG82" s="108">
        <f>'Populations3 4313314'!FN84/'Populations3 4313314'!FO84</f>
        <v>0.75539568345323738</v>
      </c>
      <c r="CH82" s="108">
        <f>'Populations3 4313314'!FP84/'Populations3 4313314'!FQ84</f>
        <v>0.75454545454545452</v>
      </c>
      <c r="CI82" s="108">
        <f>'Populations3 4313314'!FR84/'Populations3 4313314'!FS84</f>
        <v>0.7626811594202898</v>
      </c>
      <c r="CJ82" s="108">
        <f>'Populations3 4313314'!FT84/'Populations3 4313314'!FU84</f>
        <v>0.76173913043478259</v>
      </c>
      <c r="CK82" s="108">
        <f>'Populations3 4313314'!FV84/'Populations3 4313314'!FW84</f>
        <v>0.75622775800711739</v>
      </c>
      <c r="CL82" s="108">
        <f>'Populations3 4313314'!FX84/'Populations3 4313314'!FY84</f>
        <v>0.75736568457539</v>
      </c>
      <c r="CM82" s="108">
        <f>'Populations3 4313314'!FZ84/'Populations3 4313314'!GA84</f>
        <v>0.74956217162872152</v>
      </c>
      <c r="CN82" s="108">
        <f>'Populations3 4313314'!GB84/'Populations3 4313314'!GC84</f>
        <v>0.73905429071803852</v>
      </c>
      <c r="CO82" s="108">
        <f>'Populations3 4313314'!GD84/'Populations3 4313314'!GE84</f>
        <v>0.73598553345388784</v>
      </c>
      <c r="CP82" s="108">
        <f>'Populations3 4313314'!GF84/'Populations3 4313314'!GG84</f>
        <v>0.73381294964028776</v>
      </c>
      <c r="CQ82" s="108">
        <f>'Populations3 4313314'!GH84/'Populations3 4313314'!GI84</f>
        <v>0.74464285714285716</v>
      </c>
      <c r="CR82" s="108">
        <f>'Populations3 4313314'!GJ84/'Populations3 4313314'!GK84</f>
        <v>0.73873873873873874</v>
      </c>
      <c r="CS82" s="108">
        <f>'Populations3 4313314'!GL84/'Populations3 4313314'!GM84</f>
        <v>0.76028622540250446</v>
      </c>
      <c r="CT82" s="108">
        <f>'Populations3 4313314'!GN84/'Populations3 4313314'!GO84</f>
        <v>0.74520069808027922</v>
      </c>
      <c r="CU82" s="108">
        <f>'Populations3 4313314'!GP84/'Populations3 4313314'!GQ84</f>
        <v>0.75441696113074208</v>
      </c>
      <c r="CV82" s="108">
        <f>'Populations3 4313314'!GR84/'Populations3 4313314'!GS84</f>
        <v>0.7469026548672566</v>
      </c>
      <c r="CW82" s="108">
        <f>'Populations3 4313314'!GT84/'Populations3 4313314'!GU84</f>
        <v>0.75089605734767029</v>
      </c>
      <c r="CX82" s="108">
        <f>'Populations3 4313314'!GV84/'Populations3 4313314'!GW84</f>
        <v>0.74645390070921991</v>
      </c>
      <c r="CY82" s="108">
        <f>'Populations3 4313314'!GX84/'Populations3 4313314'!GY84</f>
        <v>0.74822695035460995</v>
      </c>
    </row>
    <row r="83" spans="1:103" x14ac:dyDescent="0.25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f>'Populations3 4313314'!DT85/'Populations3 4313314'!DU85</f>
        <v>0.74867724867724872</v>
      </c>
      <c r="BK83" s="108">
        <f>'Populations3 4313314'!DV85/'Populations3 4313314'!DW85</f>
        <v>0.77111716621253401</v>
      </c>
      <c r="BL83" s="108">
        <f>'Populations3 4313314'!DX85/'Populations3 4313314'!DY85</f>
        <v>0.76203208556149737</v>
      </c>
      <c r="BM83" s="108">
        <f>'Populations3 4313314'!DZ85/'Populations3 4313314'!EA85</f>
        <v>0.74866310160427807</v>
      </c>
      <c r="BN83" s="108">
        <f>'Populations3 4313314'!EB85/'Populations3 4313314'!EC85</f>
        <v>0.75065616797900259</v>
      </c>
      <c r="BO83" s="108">
        <f>'Populations3 4313314'!ED85/'Populations3 4313314'!EE85</f>
        <v>0.74871794871794872</v>
      </c>
      <c r="BP83" s="108">
        <f>'Populations3 4313314'!EF85/'Populations3 4313314'!EG85</f>
        <v>0.734375</v>
      </c>
      <c r="BQ83" s="108">
        <f>'Populations3 4313314'!EH85/'Populations3 4313314'!EI85</f>
        <v>0.75133689839572193</v>
      </c>
      <c r="BR83" s="108">
        <f>'Populations3 4313314'!EJ85/'Populations3 4313314'!EK85</f>
        <v>0.75471698113207553</v>
      </c>
      <c r="BS83" s="108">
        <f>'Populations3 4313314'!EL85/'Populations3 4313314'!EM85</f>
        <v>0.75202156334231807</v>
      </c>
      <c r="BT83" s="108">
        <f>'Populations3 4313314'!EN85/'Populations3 4313314'!EO85</f>
        <v>0.75979112271540472</v>
      </c>
      <c r="BU83" s="108">
        <f>'Populations3 4313314'!EP85/'Populations3 4313314'!EQ85</f>
        <v>0.74285714285714288</v>
      </c>
      <c r="BV83" s="108">
        <f>'Populations3 4313314'!ER85/'Populations3 4313314'!ES85</f>
        <v>0.75063613231552162</v>
      </c>
      <c r="BW83" s="108">
        <f>'Populations3 4313314'!ET85/'Populations3 4313314'!EU85</f>
        <v>0.74479166666666663</v>
      </c>
      <c r="BX83" s="108">
        <f>'Populations3 4313314'!EV85/'Populations3 4313314'!EW85</f>
        <v>0.73643410852713176</v>
      </c>
      <c r="BY83" s="108">
        <f>'Populations3 4313314'!EX85/'Populations3 4313314'!EY85</f>
        <v>0.73857868020304573</v>
      </c>
      <c r="BZ83" s="108">
        <f>'Populations3 4313314'!EZ85/'Populations3 4313314'!FA85</f>
        <v>0.76368159203980102</v>
      </c>
      <c r="CA83" s="108">
        <f>'Populations3 4313314'!FB85/'Populations3 4313314'!FC85</f>
        <v>0.76790123456790127</v>
      </c>
      <c r="CB83" s="108">
        <f>'Populations3 4313314'!FD85/'Populations3 4313314'!FE85</f>
        <v>0.75443037974683547</v>
      </c>
      <c r="CC83" s="108">
        <f>'Populations3 4313314'!FF85/'Populations3 4313314'!FG85</f>
        <v>0.76424870466321249</v>
      </c>
      <c r="CD83" s="108">
        <f>'Populations3 4313314'!FH85/'Populations3 4313314'!FI85</f>
        <v>0.76623376623376627</v>
      </c>
      <c r="CE83" s="108">
        <f>'Populations3 4313314'!FJ85/'Populations3 4313314'!FK85</f>
        <v>0.75252525252525249</v>
      </c>
      <c r="CF83" s="108">
        <f>'Populations3 4313314'!FL85/'Populations3 4313314'!FM85</f>
        <v>0.74009900990099009</v>
      </c>
      <c r="CG83" s="108">
        <f>'Populations3 4313314'!FN85/'Populations3 4313314'!FO85</f>
        <v>0.74264705882352944</v>
      </c>
      <c r="CH83" s="108">
        <f>'Populations3 4313314'!FP85/'Populations3 4313314'!FQ85</f>
        <v>0.74384236453201968</v>
      </c>
      <c r="CI83" s="108">
        <f>'Populations3 4313314'!FR85/'Populations3 4313314'!FS85</f>
        <v>0.75615763546798032</v>
      </c>
      <c r="CJ83" s="108">
        <f>'Populations3 4313314'!FT85/'Populations3 4313314'!FU85</f>
        <v>0.74878048780487805</v>
      </c>
      <c r="CK83" s="108">
        <f>'Populations3 4313314'!FV85/'Populations3 4313314'!FW85</f>
        <v>0.73645320197044339</v>
      </c>
      <c r="CL83" s="108">
        <f>'Populations3 4313314'!FX85/'Populations3 4313314'!FY85</f>
        <v>0.71641791044776115</v>
      </c>
      <c r="CM83" s="108">
        <f>'Populations3 4313314'!FZ85/'Populations3 4313314'!GA85</f>
        <v>0.71072319201995016</v>
      </c>
      <c r="CN83" s="108">
        <f>'Populations3 4313314'!GB85/'Populations3 4313314'!GC85</f>
        <v>0.70822942643391518</v>
      </c>
      <c r="CO83" s="108">
        <f>'Populations3 4313314'!GD85/'Populations3 4313314'!GE85</f>
        <v>0.70918367346938771</v>
      </c>
      <c r="CP83" s="108">
        <f>'Populations3 4313314'!GF85/'Populations3 4313314'!GG85</f>
        <v>0.71099744245524299</v>
      </c>
      <c r="CQ83" s="108">
        <f>'Populations3 4313314'!GH85/'Populations3 4313314'!GI85</f>
        <v>0.72519083969465647</v>
      </c>
      <c r="CR83" s="108">
        <f>'Populations3 4313314'!GJ85/'Populations3 4313314'!GK85</f>
        <v>0.73126614987080107</v>
      </c>
      <c r="CS83" s="108">
        <f>'Populations3 4313314'!GL85/'Populations3 4313314'!GM85</f>
        <v>0.73631840796019898</v>
      </c>
      <c r="CT83" s="108">
        <f>'Populations3 4313314'!GN85/'Populations3 4313314'!GO85</f>
        <v>0.71875</v>
      </c>
      <c r="CU83" s="108">
        <f>'Populations3 4313314'!GP85/'Populations3 4313314'!GQ85</f>
        <v>0.72277227722772275</v>
      </c>
      <c r="CV83" s="108">
        <f>'Populations3 4313314'!GR85/'Populations3 4313314'!GS85</f>
        <v>0.71356783919597988</v>
      </c>
      <c r="CW83" s="108">
        <f>'Populations3 4313314'!GT85/'Populations3 4313314'!GU85</f>
        <v>0.72164948453608246</v>
      </c>
      <c r="CX83" s="108">
        <f>'Populations3 4313314'!GV85/'Populations3 4313314'!GW85</f>
        <v>0.7157622739018088</v>
      </c>
      <c r="CY83" s="108">
        <f>'Populations3 4313314'!GX85/'Populations3 4313314'!GY85</f>
        <v>0.72395833333333337</v>
      </c>
    </row>
    <row r="84" spans="1:103" x14ac:dyDescent="0.25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f>'Populations3 4313314'!DT86/'Populations3 4313314'!DU86</f>
        <v>0.75392670157068065</v>
      </c>
      <c r="BK84" s="108">
        <f>'Populations3 4313314'!DV86/'Populations3 4313314'!DW86</f>
        <v>0.73096446700507611</v>
      </c>
      <c r="BL84" s="108">
        <f>'Populations3 4313314'!DX86/'Populations3 4313314'!DY86</f>
        <v>0.72058823529411764</v>
      </c>
      <c r="BM84" s="108">
        <f>'Populations3 4313314'!DZ86/'Populations3 4313314'!EA86</f>
        <v>0.73399014778325122</v>
      </c>
      <c r="BN84" s="108">
        <f>'Populations3 4313314'!EB86/'Populations3 4313314'!EC86</f>
        <v>0.73891625615763545</v>
      </c>
      <c r="BO84" s="108">
        <f>'Populations3 4313314'!ED86/'Populations3 4313314'!EE86</f>
        <v>0.73557692307692313</v>
      </c>
      <c r="BP84" s="108">
        <f>'Populations3 4313314'!EF86/'Populations3 4313314'!EG86</f>
        <v>0.75</v>
      </c>
      <c r="BQ84" s="108">
        <f>'Populations3 4313314'!EH86/'Populations3 4313314'!EI86</f>
        <v>0.745</v>
      </c>
      <c r="BR84" s="108">
        <f>'Populations3 4313314'!EJ86/'Populations3 4313314'!EK86</f>
        <v>0.74271844660194175</v>
      </c>
      <c r="BS84" s="108">
        <f>'Populations3 4313314'!EL86/'Populations3 4313314'!EM86</f>
        <v>0.72636815920398012</v>
      </c>
      <c r="BT84" s="108">
        <f>'Populations3 4313314'!EN86/'Populations3 4313314'!EO86</f>
        <v>0.7219512195121951</v>
      </c>
      <c r="BU84" s="108">
        <f>'Populations3 4313314'!EP86/'Populations3 4313314'!EQ86</f>
        <v>0.70588235294117652</v>
      </c>
      <c r="BV84" s="108">
        <f>'Populations3 4313314'!ER86/'Populations3 4313314'!ES86</f>
        <v>0.72</v>
      </c>
      <c r="BW84" s="108">
        <f>'Populations3 4313314'!ET86/'Populations3 4313314'!EU86</f>
        <v>0.7</v>
      </c>
      <c r="BX84" s="108">
        <f>'Populations3 4313314'!EV86/'Populations3 4313314'!EW86</f>
        <v>0.71</v>
      </c>
      <c r="BY84" s="108">
        <f>'Populations3 4313314'!EX86/'Populations3 4313314'!EY86</f>
        <v>0.69</v>
      </c>
      <c r="BZ84" s="108">
        <f>'Populations3 4313314'!EZ86/'Populations3 4313314'!FA86</f>
        <v>0.70646766169154229</v>
      </c>
      <c r="CA84" s="108">
        <f>'Populations3 4313314'!FB86/'Populations3 4313314'!FC86</f>
        <v>0.68780487804878043</v>
      </c>
      <c r="CB84" s="108">
        <f>'Populations3 4313314'!FD86/'Populations3 4313314'!FE86</f>
        <v>0.69948186528497414</v>
      </c>
      <c r="CC84" s="108">
        <f>'Populations3 4313314'!FF86/'Populations3 4313314'!FG86</f>
        <v>0.70810810810810809</v>
      </c>
      <c r="CD84" s="108">
        <f>'Populations3 4313314'!FH86/'Populations3 4313314'!FI86</f>
        <v>0.73480662983425415</v>
      </c>
      <c r="CE84" s="108">
        <f>'Populations3 4313314'!FJ86/'Populations3 4313314'!FK86</f>
        <v>0.74857142857142855</v>
      </c>
      <c r="CF84" s="108">
        <f>'Populations3 4313314'!FL86/'Populations3 4313314'!FM86</f>
        <v>0.76436781609195403</v>
      </c>
      <c r="CG84" s="108">
        <f>'Populations3 4313314'!FN86/'Populations3 4313314'!FO86</f>
        <v>0.79411764705882348</v>
      </c>
      <c r="CH84" s="108">
        <f>'Populations3 4313314'!FP86/'Populations3 4313314'!FQ86</f>
        <v>0.78698224852071008</v>
      </c>
      <c r="CI84" s="108">
        <f>'Populations3 4313314'!FR86/'Populations3 4313314'!FS86</f>
        <v>0.7831325301204819</v>
      </c>
      <c r="CJ84" s="108">
        <f>'Populations3 4313314'!FT86/'Populations3 4313314'!FU86</f>
        <v>0.78443113772455086</v>
      </c>
      <c r="CK84" s="108">
        <f>'Populations3 4313314'!FV86/'Populations3 4313314'!FW86</f>
        <v>0.80246913580246915</v>
      </c>
      <c r="CL84" s="108">
        <f>'Populations3 4313314'!FX86/'Populations3 4313314'!FY86</f>
        <v>0.78260869565217395</v>
      </c>
      <c r="CM84" s="108">
        <f>'Populations3 4313314'!FZ86/'Populations3 4313314'!GA86</f>
        <v>0.73809523809523814</v>
      </c>
      <c r="CN84" s="108">
        <f>'Populations3 4313314'!GB86/'Populations3 4313314'!GC86</f>
        <v>0.73255813953488369</v>
      </c>
      <c r="CO84" s="108">
        <f>'Populations3 4313314'!GD86/'Populations3 4313314'!GE86</f>
        <v>0.72222222222222221</v>
      </c>
      <c r="CP84" s="108">
        <f>'Populations3 4313314'!GF86/'Populations3 4313314'!GG86</f>
        <v>0.6983240223463687</v>
      </c>
      <c r="CQ84" s="108">
        <f>'Populations3 4313314'!GH86/'Populations3 4313314'!GI86</f>
        <v>0.70879120879120883</v>
      </c>
      <c r="CR84" s="108">
        <f>'Populations3 4313314'!GJ86/'Populations3 4313314'!GK86</f>
        <v>0.68715083798882681</v>
      </c>
      <c r="CS84" s="108">
        <f>'Populations3 4313314'!GL86/'Populations3 4313314'!GM86</f>
        <v>0.69273743016759781</v>
      </c>
      <c r="CT84" s="108">
        <f>'Populations3 4313314'!GN86/'Populations3 4313314'!GO86</f>
        <v>0.67613636363636365</v>
      </c>
      <c r="CU84" s="108">
        <f>'Populations3 4313314'!GP86/'Populations3 4313314'!GQ86</f>
        <v>0.72781065088757402</v>
      </c>
      <c r="CV84" s="108">
        <f>'Populations3 4313314'!GR86/'Populations3 4313314'!GS86</f>
        <v>0.74556213017751483</v>
      </c>
      <c r="CW84" s="108">
        <f>'Populations3 4313314'!GT86/'Populations3 4313314'!GU86</f>
        <v>0.70285714285714285</v>
      </c>
      <c r="CX84" s="108">
        <f>'Populations3 4313314'!GV86/'Populations3 4313314'!GW86</f>
        <v>0.6983240223463687</v>
      </c>
      <c r="CY84" s="108">
        <f>'Populations3 4313314'!GX86/'Populations3 4313314'!GY86</f>
        <v>0.7055555555555556</v>
      </c>
    </row>
    <row r="85" spans="1:103" x14ac:dyDescent="0.25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f>'Populations3 4313314'!DT87/'Populations3 4313314'!DU87</f>
        <v>0.64308681672025725</v>
      </c>
      <c r="BK85" s="108">
        <f>'Populations3 4313314'!DV87/'Populations3 4313314'!DW87</f>
        <v>0.65814696485623003</v>
      </c>
      <c r="BL85" s="108">
        <f>'Populations3 4313314'!DX87/'Populations3 4313314'!DY87</f>
        <v>0.66504854368932043</v>
      </c>
      <c r="BM85" s="108">
        <f>'Populations3 4313314'!DZ87/'Populations3 4313314'!EA87</f>
        <v>0.65901639344262297</v>
      </c>
      <c r="BN85" s="108">
        <f>'Populations3 4313314'!EB87/'Populations3 4313314'!EC87</f>
        <v>0.66555740432612309</v>
      </c>
      <c r="BO85" s="108">
        <f>'Populations3 4313314'!ED87/'Populations3 4313314'!EE87</f>
        <v>0.65820642978003385</v>
      </c>
      <c r="BP85" s="108">
        <f>'Populations3 4313314'!EF87/'Populations3 4313314'!EG87</f>
        <v>0.6577060931899642</v>
      </c>
      <c r="BQ85" s="108">
        <f>'Populations3 4313314'!EH87/'Populations3 4313314'!EI87</f>
        <v>0.65486725663716816</v>
      </c>
      <c r="BR85" s="108">
        <f>'Populations3 4313314'!EJ87/'Populations3 4313314'!EK87</f>
        <v>0.6696428571428571</v>
      </c>
      <c r="BS85" s="108">
        <f>'Populations3 4313314'!EL87/'Populations3 4313314'!EM87</f>
        <v>0.6789667896678967</v>
      </c>
      <c r="BT85" s="108">
        <f>'Populations3 4313314'!EN87/'Populations3 4313314'!EO87</f>
        <v>0.6802973977695167</v>
      </c>
      <c r="BU85" s="108">
        <f>'Populations3 4313314'!EP87/'Populations3 4313314'!EQ87</f>
        <v>0.68634686346863472</v>
      </c>
      <c r="BV85" s="108">
        <f>'Populations3 4313314'!ER87/'Populations3 4313314'!ES87</f>
        <v>0.6795580110497238</v>
      </c>
      <c r="BW85" s="108">
        <f>'Populations3 4313314'!ET87/'Populations3 4313314'!EU87</f>
        <v>0.69398907103825136</v>
      </c>
      <c r="BX85" s="108">
        <f>'Populations3 4313314'!EV87/'Populations3 4313314'!EW87</f>
        <v>0.7016574585635359</v>
      </c>
      <c r="BY85" s="108">
        <f>'Populations3 4313314'!EX87/'Populations3 4313314'!EY87</f>
        <v>0.69767441860465118</v>
      </c>
      <c r="BZ85" s="108">
        <f>'Populations3 4313314'!EZ87/'Populations3 4313314'!FA87</f>
        <v>0.69122807017543864</v>
      </c>
      <c r="CA85" s="108">
        <f>'Populations3 4313314'!FB87/'Populations3 4313314'!FC87</f>
        <v>0.68661971830985913</v>
      </c>
      <c r="CB85" s="108">
        <f>'Populations3 4313314'!FD87/'Populations3 4313314'!FE87</f>
        <v>0.67429577464788737</v>
      </c>
      <c r="CC85" s="108">
        <f>'Populations3 4313314'!FF87/'Populations3 4313314'!FG87</f>
        <v>0.68849557522123894</v>
      </c>
      <c r="CD85" s="108">
        <f>'Populations3 4313314'!FH87/'Populations3 4313314'!FI87</f>
        <v>0.69518716577540107</v>
      </c>
      <c r="CE85" s="108">
        <f>'Populations3 4313314'!FJ87/'Populations3 4313314'!FK87</f>
        <v>0.6748681898066784</v>
      </c>
      <c r="CF85" s="108">
        <f>'Populations3 4313314'!FL87/'Populations3 4313314'!FM87</f>
        <v>0.66389351081530779</v>
      </c>
      <c r="CG85" s="108">
        <f>'Populations3 4313314'!FN87/'Populations3 4313314'!FO87</f>
        <v>0.66006600660066006</v>
      </c>
      <c r="CH85" s="108">
        <f>'Populations3 4313314'!FP87/'Populations3 4313314'!FQ87</f>
        <v>0.65397350993377479</v>
      </c>
      <c r="CI85" s="108">
        <f>'Populations3 4313314'!FR87/'Populations3 4313314'!FS87</f>
        <v>0.64855687606112056</v>
      </c>
      <c r="CJ85" s="108">
        <f>'Populations3 4313314'!FT87/'Populations3 4313314'!FU87</f>
        <v>0.66153846153846152</v>
      </c>
      <c r="CK85" s="108">
        <f>'Populations3 4313314'!FV87/'Populations3 4313314'!FW87</f>
        <v>0.66953528399311535</v>
      </c>
      <c r="CL85" s="108">
        <f>'Populations3 4313314'!FX87/'Populations3 4313314'!FY87</f>
        <v>0.66838487972508587</v>
      </c>
      <c r="CM85" s="108">
        <f>'Populations3 4313314'!FZ87/'Populations3 4313314'!GA87</f>
        <v>0.66956521739130437</v>
      </c>
      <c r="CN85" s="108">
        <f>'Populations3 4313314'!GB87/'Populations3 4313314'!GC87</f>
        <v>0.66374781085814361</v>
      </c>
      <c r="CO85" s="108">
        <f>'Populations3 4313314'!GD87/'Populations3 4313314'!GE87</f>
        <v>0.6523972602739726</v>
      </c>
      <c r="CP85" s="108">
        <f>'Populations3 4313314'!GF87/'Populations3 4313314'!GG87</f>
        <v>0.65482233502538068</v>
      </c>
      <c r="CQ85" s="108">
        <f>'Populations3 4313314'!GH87/'Populations3 4313314'!GI87</f>
        <v>0.65517241379310343</v>
      </c>
      <c r="CR85" s="108">
        <f>'Populations3 4313314'!GJ87/'Populations3 4313314'!GK87</f>
        <v>0.65156794425087106</v>
      </c>
      <c r="CS85" s="108">
        <f>'Populations3 4313314'!GL87/'Populations3 4313314'!GM87</f>
        <v>0.64297800338409472</v>
      </c>
      <c r="CT85" s="108">
        <f>'Populations3 4313314'!GN87/'Populations3 4313314'!GO87</f>
        <v>0.6492411467116358</v>
      </c>
      <c r="CU85" s="108">
        <f>'Populations3 4313314'!GP87/'Populations3 4313314'!GQ87</f>
        <v>0.67918088737201365</v>
      </c>
      <c r="CV85" s="108">
        <f>'Populations3 4313314'!GR87/'Populations3 4313314'!GS87</f>
        <v>0.68989547038327526</v>
      </c>
      <c r="CW85" s="108">
        <f>'Populations3 4313314'!GT87/'Populations3 4313314'!GU87</f>
        <v>0.6960431654676259</v>
      </c>
      <c r="CX85" s="108">
        <f>'Populations3 4313314'!GV87/'Populations3 4313314'!GW87</f>
        <v>0.7</v>
      </c>
      <c r="CY85" s="108">
        <f>'Populations3 4313314'!GX87/'Populations3 4313314'!GY87</f>
        <v>0.70471014492753625</v>
      </c>
    </row>
    <row r="86" spans="1:103" x14ac:dyDescent="0.25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f>'Populations3 4313314'!DT88/'Populations3 4313314'!DU88</f>
        <v>0.70895522388059706</v>
      </c>
      <c r="BK86" s="108">
        <f>'Populations3 4313314'!DV88/'Populations3 4313314'!DW88</f>
        <v>0.72592592592592597</v>
      </c>
      <c r="BL86" s="108">
        <f>'Populations3 4313314'!DX88/'Populations3 4313314'!DY88</f>
        <v>0.74637681159420288</v>
      </c>
      <c r="BM86" s="108">
        <f>'Populations3 4313314'!DZ88/'Populations3 4313314'!EA88</f>
        <v>0.72058823529411764</v>
      </c>
      <c r="BN86" s="108">
        <f>'Populations3 4313314'!EB88/'Populations3 4313314'!EC88</f>
        <v>0.71223021582733814</v>
      </c>
      <c r="BO86" s="108">
        <f>'Populations3 4313314'!ED88/'Populations3 4313314'!EE88</f>
        <v>0.71532846715328469</v>
      </c>
      <c r="BP86" s="108">
        <f>'Populations3 4313314'!EF88/'Populations3 4313314'!EG88</f>
        <v>0.72262773722627738</v>
      </c>
      <c r="BQ86" s="108">
        <f>'Populations3 4313314'!EH88/'Populations3 4313314'!EI88</f>
        <v>0.76258992805755399</v>
      </c>
      <c r="BR86" s="108">
        <f>'Populations3 4313314'!EJ88/'Populations3 4313314'!EK88</f>
        <v>0.75</v>
      </c>
      <c r="BS86" s="108">
        <f>'Populations3 4313314'!EL88/'Populations3 4313314'!EM88</f>
        <v>0.71532846715328469</v>
      </c>
      <c r="BT86" s="108">
        <f>'Populations3 4313314'!EN88/'Populations3 4313314'!EO88</f>
        <v>0.71917808219178081</v>
      </c>
      <c r="BU86" s="108">
        <f>'Populations3 4313314'!EP88/'Populations3 4313314'!EQ88</f>
        <v>0.73611111111111116</v>
      </c>
      <c r="BV86" s="108">
        <f>'Populations3 4313314'!ER88/'Populations3 4313314'!ES88</f>
        <v>0.74452554744525545</v>
      </c>
      <c r="BW86" s="108">
        <f>'Populations3 4313314'!ET88/'Populations3 4313314'!EU88</f>
        <v>0.73469387755102045</v>
      </c>
      <c r="BX86" s="108">
        <f>'Populations3 4313314'!EV88/'Populations3 4313314'!EW88</f>
        <v>0.73469387755102045</v>
      </c>
      <c r="BY86" s="108">
        <f>'Populations3 4313314'!EX88/'Populations3 4313314'!EY88</f>
        <v>0.76</v>
      </c>
      <c r="BZ86" s="108">
        <f>'Populations3 4313314'!EZ88/'Populations3 4313314'!FA88</f>
        <v>0.73426573426573427</v>
      </c>
      <c r="CA86" s="108">
        <f>'Populations3 4313314'!FB88/'Populations3 4313314'!FC88</f>
        <v>0.74468085106382975</v>
      </c>
      <c r="CB86" s="108">
        <f>'Populations3 4313314'!FD88/'Populations3 4313314'!FE88</f>
        <v>0.72661870503597126</v>
      </c>
      <c r="CC86" s="108">
        <f>'Populations3 4313314'!FF88/'Populations3 4313314'!FG88</f>
        <v>0.72592592592592597</v>
      </c>
      <c r="CD86" s="108">
        <f>'Populations3 4313314'!FH88/'Populations3 4313314'!FI88</f>
        <v>0.70542635658914732</v>
      </c>
      <c r="CE86" s="108">
        <f>'Populations3 4313314'!FJ88/'Populations3 4313314'!FK88</f>
        <v>0.7338709677419355</v>
      </c>
      <c r="CF86" s="108">
        <f>'Populations3 4313314'!FL88/'Populations3 4313314'!FM88</f>
        <v>0.72580645161290325</v>
      </c>
      <c r="CG86" s="108">
        <f>'Populations3 4313314'!FN88/'Populations3 4313314'!FO88</f>
        <v>0.72580645161290325</v>
      </c>
      <c r="CH86" s="108">
        <f>'Populations3 4313314'!FP88/'Populations3 4313314'!FQ88</f>
        <v>0.71755725190839692</v>
      </c>
      <c r="CI86" s="108">
        <f>'Populations3 4313314'!FR88/'Populations3 4313314'!FS88</f>
        <v>0.71111111111111114</v>
      </c>
      <c r="CJ86" s="108">
        <f>'Populations3 4313314'!FT88/'Populations3 4313314'!FU88</f>
        <v>0.76923076923076927</v>
      </c>
      <c r="CK86" s="108">
        <f>'Populations3 4313314'!FV88/'Populations3 4313314'!FW88</f>
        <v>0.73770491803278693</v>
      </c>
      <c r="CL86" s="108">
        <f>'Populations3 4313314'!FX88/'Populations3 4313314'!FY88</f>
        <v>0.75</v>
      </c>
      <c r="CM86" s="108">
        <f>'Populations3 4313314'!FZ88/'Populations3 4313314'!GA88</f>
        <v>0.71900826446280997</v>
      </c>
      <c r="CN86" s="108">
        <f>'Populations3 4313314'!GB88/'Populations3 4313314'!GC88</f>
        <v>0.7109375</v>
      </c>
      <c r="CO86" s="108">
        <f>'Populations3 4313314'!GD88/'Populations3 4313314'!GE88</f>
        <v>0.70229007633587781</v>
      </c>
      <c r="CP86" s="108">
        <f>'Populations3 4313314'!GF88/'Populations3 4313314'!GG88</f>
        <v>0.75590551181102361</v>
      </c>
      <c r="CQ86" s="108">
        <f>'Populations3 4313314'!GH88/'Populations3 4313314'!GI88</f>
        <v>0.74803149606299213</v>
      </c>
      <c r="CR86" s="108">
        <f>'Populations3 4313314'!GJ88/'Populations3 4313314'!GK88</f>
        <v>0.78861788617886175</v>
      </c>
      <c r="CS86" s="108">
        <f>'Populations3 4313314'!GL88/'Populations3 4313314'!GM88</f>
        <v>0.76984126984126988</v>
      </c>
      <c r="CT86" s="108">
        <f>'Populations3 4313314'!GN88/'Populations3 4313314'!GO88</f>
        <v>0.75193798449612403</v>
      </c>
      <c r="CU86" s="108">
        <f>'Populations3 4313314'!GP88/'Populations3 4313314'!GQ88</f>
        <v>0.82926829268292679</v>
      </c>
      <c r="CV86" s="108">
        <f>'Populations3 4313314'!GR88/'Populations3 4313314'!GS88</f>
        <v>0.75886524822695034</v>
      </c>
      <c r="CW86" s="108">
        <f>'Populations3 4313314'!GT88/'Populations3 4313314'!GU88</f>
        <v>0.77397260273972601</v>
      </c>
      <c r="CX86" s="108">
        <f>'Populations3 4313314'!GV88/'Populations3 4313314'!GW88</f>
        <v>0.7651006711409396</v>
      </c>
      <c r="CY86" s="108">
        <f>'Populations3 4313314'!GX88/'Populations3 4313314'!GY88</f>
        <v>0.76870748299319724</v>
      </c>
    </row>
    <row r="87" spans="1:103" x14ac:dyDescent="0.25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f>'Populations3 4313314'!DT89/'Populations3 4313314'!DU89</f>
        <v>0.76470588235294112</v>
      </c>
      <c r="BK87" s="108">
        <f>'Populations3 4313314'!DV89/'Populations3 4313314'!DW89</f>
        <v>0.77777777777777779</v>
      </c>
      <c r="BL87" s="108">
        <f>'Populations3 4313314'!DX89/'Populations3 4313314'!DY89</f>
        <v>0.7142857142857143</v>
      </c>
      <c r="BM87" s="108">
        <f>'Populations3 4313314'!DZ89/'Populations3 4313314'!EA89</f>
        <v>0.7142857142857143</v>
      </c>
      <c r="BN87" s="108">
        <f>'Populations3 4313314'!EB89/'Populations3 4313314'!EC89</f>
        <v>0.75</v>
      </c>
      <c r="BO87" s="108">
        <f>'Populations3 4313314'!ED89/'Populations3 4313314'!EE89</f>
        <v>0.77272727272727271</v>
      </c>
      <c r="BP87" s="108">
        <f>'Populations3 4313314'!EF89/'Populations3 4313314'!EG89</f>
        <v>0.68181818181818177</v>
      </c>
      <c r="BQ87" s="108">
        <f>'Populations3 4313314'!EH89/'Populations3 4313314'!EI89</f>
        <v>0.69565217391304346</v>
      </c>
      <c r="BR87" s="108">
        <f>'Populations3 4313314'!EJ89/'Populations3 4313314'!EK89</f>
        <v>0.68181818181818177</v>
      </c>
      <c r="BS87" s="108">
        <f>'Populations3 4313314'!EL89/'Populations3 4313314'!EM89</f>
        <v>0.68181818181818177</v>
      </c>
      <c r="BT87" s="108">
        <f>'Populations3 4313314'!EN89/'Populations3 4313314'!EO89</f>
        <v>0.54545454545454541</v>
      </c>
      <c r="BU87" s="108">
        <f>'Populations3 4313314'!EP89/'Populations3 4313314'!EQ89</f>
        <v>0.56521739130434778</v>
      </c>
      <c r="BV87" s="108">
        <f>'Populations3 4313314'!ER89/'Populations3 4313314'!ES89</f>
        <v>0.56521739130434778</v>
      </c>
      <c r="BW87" s="108">
        <f>'Populations3 4313314'!ET89/'Populations3 4313314'!EU89</f>
        <v>0.64</v>
      </c>
      <c r="BX87" s="108">
        <f>'Populations3 4313314'!EV89/'Populations3 4313314'!EW89</f>
        <v>0.65384615384615385</v>
      </c>
      <c r="BY87" s="108">
        <f>'Populations3 4313314'!EX89/'Populations3 4313314'!EY89</f>
        <v>0.69230769230769229</v>
      </c>
      <c r="BZ87" s="108">
        <f>'Populations3 4313314'!EZ89/'Populations3 4313314'!FA89</f>
        <v>0.70370370370370372</v>
      </c>
      <c r="CA87" s="108">
        <f>'Populations3 4313314'!FB89/'Populations3 4313314'!FC89</f>
        <v>0.75862068965517238</v>
      </c>
      <c r="CB87" s="108">
        <f>'Populations3 4313314'!FD89/'Populations3 4313314'!FE89</f>
        <v>0.75</v>
      </c>
      <c r="CC87" s="108">
        <f>'Populations3 4313314'!FF89/'Populations3 4313314'!FG89</f>
        <v>0.8</v>
      </c>
      <c r="CD87" s="108">
        <f>'Populations3 4313314'!FH89/'Populations3 4313314'!FI89</f>
        <v>0.8</v>
      </c>
      <c r="CE87" s="108">
        <f>'Populations3 4313314'!FJ89/'Populations3 4313314'!FK89</f>
        <v>0.78260869565217395</v>
      </c>
      <c r="CF87" s="108">
        <f>'Populations3 4313314'!FL89/'Populations3 4313314'!FM89</f>
        <v>0.76190476190476186</v>
      </c>
      <c r="CG87" s="108">
        <f>'Populations3 4313314'!FN89/'Populations3 4313314'!FO89</f>
        <v>0.76190476190476186</v>
      </c>
      <c r="CH87" s="108">
        <f>'Populations3 4313314'!FP89/'Populations3 4313314'!FQ89</f>
        <v>0.73684210526315785</v>
      </c>
      <c r="CI87" s="108">
        <f>'Populations3 4313314'!FR89/'Populations3 4313314'!FS89</f>
        <v>0.73684210526315785</v>
      </c>
      <c r="CJ87" s="108">
        <f>'Populations3 4313314'!FT89/'Populations3 4313314'!FU89</f>
        <v>0.6875</v>
      </c>
      <c r="CK87" s="108">
        <f>'Populations3 4313314'!FV89/'Populations3 4313314'!FW89</f>
        <v>0.75</v>
      </c>
      <c r="CL87" s="108">
        <f>'Populations3 4313314'!FX89/'Populations3 4313314'!FY89</f>
        <v>0.70588235294117652</v>
      </c>
      <c r="CM87" s="108">
        <f>'Populations3 4313314'!FZ89/'Populations3 4313314'!GA89</f>
        <v>0.76470588235294112</v>
      </c>
      <c r="CN87" s="108">
        <f>'Populations3 4313314'!GB89/'Populations3 4313314'!GC89</f>
        <v>0.73684210526315785</v>
      </c>
      <c r="CO87" s="108">
        <f>'Populations3 4313314'!GD89/'Populations3 4313314'!GE89</f>
        <v>0.7142857142857143</v>
      </c>
      <c r="CP87" s="108">
        <f>'Populations3 4313314'!GF89/'Populations3 4313314'!GG89</f>
        <v>0.7142857142857143</v>
      </c>
      <c r="CQ87" s="108">
        <f>'Populations3 4313314'!GH89/'Populations3 4313314'!GI89</f>
        <v>0.7</v>
      </c>
      <c r="CR87" s="108">
        <f>'Populations3 4313314'!GJ89/'Populations3 4313314'!GK89</f>
        <v>0.68421052631578949</v>
      </c>
      <c r="CS87" s="108">
        <f>'Populations3 4313314'!GL89/'Populations3 4313314'!GM89</f>
        <v>0.76190476190476186</v>
      </c>
      <c r="CT87" s="108">
        <f>'Populations3 4313314'!GN89/'Populations3 4313314'!GO89</f>
        <v>0.64</v>
      </c>
      <c r="CU87" s="108">
        <f>'Populations3 4313314'!GP89/'Populations3 4313314'!GQ89</f>
        <v>0.75</v>
      </c>
      <c r="CV87" s="108">
        <f>'Populations3 4313314'!GR89/'Populations3 4313314'!GS89</f>
        <v>0.76923076923076927</v>
      </c>
      <c r="CW87" s="108">
        <f>'Populations3 4313314'!GT89/'Populations3 4313314'!GU89</f>
        <v>0.72413793103448276</v>
      </c>
      <c r="CX87" s="108">
        <f>'Populations3 4313314'!GV89/'Populations3 4313314'!GW89</f>
        <v>0.68965517241379315</v>
      </c>
      <c r="CY87" s="108">
        <f>'Populations3 4313314'!GX89/'Populations3 4313314'!GY89</f>
        <v>0.72413793103448276</v>
      </c>
    </row>
    <row r="88" spans="1:103" x14ac:dyDescent="0.25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f>'Populations3 4313314'!DT90/'Populations3 4313314'!DU90</f>
        <v>0.77011494252873558</v>
      </c>
      <c r="BK88" s="108">
        <f>'Populations3 4313314'!DV90/'Populations3 4313314'!DW90</f>
        <v>0.75862068965517238</v>
      </c>
      <c r="BL88" s="108">
        <f>'Populations3 4313314'!DX90/'Populations3 4313314'!DY90</f>
        <v>0.77647058823529413</v>
      </c>
      <c r="BM88" s="108">
        <f>'Populations3 4313314'!DZ90/'Populations3 4313314'!EA90</f>
        <v>0.77011494252873558</v>
      </c>
      <c r="BN88" s="108">
        <f>'Populations3 4313314'!EB90/'Populations3 4313314'!EC90</f>
        <v>0.7857142857142857</v>
      </c>
      <c r="BO88" s="108">
        <f>'Populations3 4313314'!ED90/'Populations3 4313314'!EE90</f>
        <v>0.76249999999999996</v>
      </c>
      <c r="BP88" s="108">
        <f>'Populations3 4313314'!EF90/'Populations3 4313314'!EG90</f>
        <v>0.76623376623376627</v>
      </c>
      <c r="BQ88" s="108">
        <f>'Populations3 4313314'!EH90/'Populations3 4313314'!EI90</f>
        <v>0.73750000000000004</v>
      </c>
      <c r="BR88" s="108">
        <f>'Populations3 4313314'!EJ90/'Populations3 4313314'!EK90</f>
        <v>0.70238095238095233</v>
      </c>
      <c r="BS88" s="108">
        <f>'Populations3 4313314'!EL90/'Populations3 4313314'!EM90</f>
        <v>0.74390243902439024</v>
      </c>
      <c r="BT88" s="108">
        <f>'Populations3 4313314'!EN90/'Populations3 4313314'!EO90</f>
        <v>0.73493975903614461</v>
      </c>
      <c r="BU88" s="108">
        <f>'Populations3 4313314'!EP90/'Populations3 4313314'!EQ90</f>
        <v>0.75</v>
      </c>
      <c r="BV88" s="108">
        <f>'Populations3 4313314'!ER90/'Populations3 4313314'!ES90</f>
        <v>0.77011494252873558</v>
      </c>
      <c r="BW88" s="108">
        <f>'Populations3 4313314'!ET90/'Populations3 4313314'!EU90</f>
        <v>0.7816091954022989</v>
      </c>
      <c r="BX88" s="108">
        <f>'Populations3 4313314'!EV90/'Populations3 4313314'!EW90</f>
        <v>0.7816091954022989</v>
      </c>
      <c r="BY88" s="108">
        <f>'Populations3 4313314'!EX90/'Populations3 4313314'!EY90</f>
        <v>0.77647058823529413</v>
      </c>
      <c r="BZ88" s="108">
        <f>'Populations3 4313314'!EZ90/'Populations3 4313314'!FA90</f>
        <v>0.81395348837209303</v>
      </c>
      <c r="CA88" s="108">
        <f>'Populations3 4313314'!FB90/'Populations3 4313314'!FC90</f>
        <v>0.82352941176470584</v>
      </c>
      <c r="CB88" s="108">
        <f>'Populations3 4313314'!FD90/'Populations3 4313314'!FE90</f>
        <v>0.8</v>
      </c>
      <c r="CC88" s="108">
        <f>'Populations3 4313314'!FF90/'Populations3 4313314'!FG90</f>
        <v>0.7441860465116279</v>
      </c>
      <c r="CD88" s="108">
        <f>'Populations3 4313314'!FH90/'Populations3 4313314'!FI90</f>
        <v>0.72289156626506024</v>
      </c>
      <c r="CE88" s="108">
        <f>'Populations3 4313314'!FJ90/'Populations3 4313314'!FK90</f>
        <v>0.74390243902439024</v>
      </c>
      <c r="CF88" s="108">
        <f>'Populations3 4313314'!FL90/'Populations3 4313314'!FM90</f>
        <v>0.7831325301204819</v>
      </c>
      <c r="CG88" s="108">
        <f>'Populations3 4313314'!FN90/'Populations3 4313314'!FO90</f>
        <v>0.82499999999999996</v>
      </c>
      <c r="CH88" s="108">
        <f>'Populations3 4313314'!FP90/'Populations3 4313314'!FQ90</f>
        <v>0.79487179487179482</v>
      </c>
      <c r="CI88" s="108">
        <f>'Populations3 4313314'!FR90/'Populations3 4313314'!FS90</f>
        <v>0.79746835443037978</v>
      </c>
      <c r="CJ88" s="108">
        <f>'Populations3 4313314'!FT90/'Populations3 4313314'!FU90</f>
        <v>0.78205128205128205</v>
      </c>
      <c r="CK88" s="108">
        <f>'Populations3 4313314'!FV90/'Populations3 4313314'!FW90</f>
        <v>0.80519480519480524</v>
      </c>
      <c r="CL88" s="108">
        <f>'Populations3 4313314'!FX90/'Populations3 4313314'!FY90</f>
        <v>0.81578947368421051</v>
      </c>
      <c r="CM88" s="108">
        <f>'Populations3 4313314'!FZ90/'Populations3 4313314'!GA90</f>
        <v>0.82051282051282048</v>
      </c>
      <c r="CN88" s="108">
        <f>'Populations3 4313314'!GB90/'Populations3 4313314'!GC90</f>
        <v>0.83561643835616439</v>
      </c>
      <c r="CO88" s="108">
        <f>'Populations3 4313314'!GD90/'Populations3 4313314'!GE90</f>
        <v>0.8</v>
      </c>
      <c r="CP88" s="108">
        <f>'Populations3 4313314'!GF90/'Populations3 4313314'!GG90</f>
        <v>0.78666666666666663</v>
      </c>
      <c r="CQ88" s="108">
        <f>'Populations3 4313314'!GH90/'Populations3 4313314'!GI90</f>
        <v>0.81333333333333335</v>
      </c>
      <c r="CR88" s="108">
        <f>'Populations3 4313314'!GJ90/'Populations3 4313314'!GK90</f>
        <v>0.83116883116883122</v>
      </c>
      <c r="CS88" s="108">
        <f>'Populations3 4313314'!GL90/'Populations3 4313314'!GM90</f>
        <v>0.78749999999999998</v>
      </c>
      <c r="CT88" s="108">
        <f>'Populations3 4313314'!GN90/'Populations3 4313314'!GO90</f>
        <v>0.78205128205128205</v>
      </c>
      <c r="CU88" s="108">
        <f>'Populations3 4313314'!GP90/'Populations3 4313314'!GQ90</f>
        <v>0.8</v>
      </c>
      <c r="CV88" s="108">
        <f>'Populations3 4313314'!GR90/'Populations3 4313314'!GS90</f>
        <v>0.8</v>
      </c>
      <c r="CW88" s="108">
        <f>'Populations3 4313314'!GT90/'Populations3 4313314'!GU90</f>
        <v>0.80246913580246915</v>
      </c>
      <c r="CX88" s="108">
        <f>'Populations3 4313314'!GV90/'Populations3 4313314'!GW90</f>
        <v>0.7816091954022989</v>
      </c>
      <c r="CY88" s="108">
        <f>'Populations3 4313314'!GX90/'Populations3 4313314'!GY90</f>
        <v>0.78823529411764703</v>
      </c>
    </row>
    <row r="89" spans="1:103" x14ac:dyDescent="0.25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f>'Populations3 4313314'!DT91/'Populations3 4313314'!DU91</f>
        <v>0.78195488721804507</v>
      </c>
      <c r="BK89" s="108">
        <f>'Populations3 4313314'!DV91/'Populations3 4313314'!DW91</f>
        <v>0.76</v>
      </c>
      <c r="BL89" s="108">
        <f>'Populations3 4313314'!DX91/'Populations3 4313314'!DY91</f>
        <v>0.77235772357723576</v>
      </c>
      <c r="BM89" s="108">
        <f>'Populations3 4313314'!DZ91/'Populations3 4313314'!EA91</f>
        <v>0.74789915966386555</v>
      </c>
      <c r="BN89" s="108">
        <f>'Populations3 4313314'!EB91/'Populations3 4313314'!EC91</f>
        <v>0.7416666666666667</v>
      </c>
      <c r="BO89" s="108">
        <f>'Populations3 4313314'!ED91/'Populations3 4313314'!EE91</f>
        <v>0.74782608695652175</v>
      </c>
      <c r="BP89" s="108">
        <f>'Populations3 4313314'!EF91/'Populations3 4313314'!EG91</f>
        <v>0.75</v>
      </c>
      <c r="BQ89" s="108">
        <f>'Populations3 4313314'!EH91/'Populations3 4313314'!EI91</f>
        <v>0.73333333333333328</v>
      </c>
      <c r="BR89" s="108">
        <f>'Populations3 4313314'!EJ91/'Populations3 4313314'!EK91</f>
        <v>0.74774774774774777</v>
      </c>
      <c r="BS89" s="108">
        <f>'Populations3 4313314'!EL91/'Populations3 4313314'!EM91</f>
        <v>0.76</v>
      </c>
      <c r="BT89" s="108">
        <f>'Populations3 4313314'!EN91/'Populations3 4313314'!EO91</f>
        <v>0.75471698113207553</v>
      </c>
      <c r="BU89" s="108">
        <f>'Populations3 4313314'!EP91/'Populations3 4313314'!EQ91</f>
        <v>0.72222222222222221</v>
      </c>
      <c r="BV89" s="108">
        <f>'Populations3 4313314'!ER91/'Populations3 4313314'!ES91</f>
        <v>0.66972477064220182</v>
      </c>
      <c r="BW89" s="108">
        <f>'Populations3 4313314'!ET91/'Populations3 4313314'!EU91</f>
        <v>0.67826086956521736</v>
      </c>
      <c r="BX89" s="108">
        <f>'Populations3 4313314'!EV91/'Populations3 4313314'!EW91</f>
        <v>0.70434782608695656</v>
      </c>
      <c r="BY89" s="108">
        <f>'Populations3 4313314'!EX91/'Populations3 4313314'!EY91</f>
        <v>0.70909090909090911</v>
      </c>
      <c r="BZ89" s="108">
        <f>'Populations3 4313314'!EZ91/'Populations3 4313314'!FA91</f>
        <v>0.74311926605504586</v>
      </c>
      <c r="CA89" s="108">
        <f>'Populations3 4313314'!FB91/'Populations3 4313314'!FC91</f>
        <v>0.74311926605504586</v>
      </c>
      <c r="CB89" s="108">
        <f>'Populations3 4313314'!FD91/'Populations3 4313314'!FE91</f>
        <v>0.76724137931034486</v>
      </c>
      <c r="CC89" s="108">
        <f>'Populations3 4313314'!FF91/'Populations3 4313314'!FG91</f>
        <v>0.76470588235294112</v>
      </c>
      <c r="CD89" s="108">
        <f>'Populations3 4313314'!FH91/'Populations3 4313314'!FI91</f>
        <v>0.7583333333333333</v>
      </c>
      <c r="CE89" s="108">
        <f>'Populations3 4313314'!FJ91/'Populations3 4313314'!FK91</f>
        <v>0.7615384615384615</v>
      </c>
      <c r="CF89" s="108">
        <f>'Populations3 4313314'!FL91/'Populations3 4313314'!FM91</f>
        <v>0.72868217054263562</v>
      </c>
      <c r="CG89" s="108">
        <f>'Populations3 4313314'!FN91/'Populations3 4313314'!FO91</f>
        <v>0.76515151515151514</v>
      </c>
      <c r="CH89" s="108">
        <f>'Populations3 4313314'!FP91/'Populations3 4313314'!FQ91</f>
        <v>0.7846153846153846</v>
      </c>
      <c r="CI89" s="108">
        <f>'Populations3 4313314'!FR91/'Populations3 4313314'!FS91</f>
        <v>0.7862595419847328</v>
      </c>
      <c r="CJ89" s="108">
        <f>'Populations3 4313314'!FT91/'Populations3 4313314'!FU91</f>
        <v>0.76119402985074625</v>
      </c>
      <c r="CK89" s="108">
        <f>'Populations3 4313314'!FV91/'Populations3 4313314'!FW91</f>
        <v>0.75555555555555554</v>
      </c>
      <c r="CL89" s="108">
        <f>'Populations3 4313314'!FX91/'Populations3 4313314'!FY91</f>
        <v>0.73529411764705888</v>
      </c>
      <c r="CM89" s="108">
        <f>'Populations3 4313314'!FZ91/'Populations3 4313314'!GA91</f>
        <v>0.74045801526717558</v>
      </c>
      <c r="CN89" s="108">
        <f>'Populations3 4313314'!GB91/'Populations3 4313314'!GC91</f>
        <v>0.72307692307692306</v>
      </c>
      <c r="CO89" s="108">
        <f>'Populations3 4313314'!GD91/'Populations3 4313314'!GE91</f>
        <v>0.72058823529411764</v>
      </c>
      <c r="CP89" s="108">
        <f>'Populations3 4313314'!GF91/'Populations3 4313314'!GG91</f>
        <v>0.70802919708029199</v>
      </c>
      <c r="CQ89" s="108">
        <f>'Populations3 4313314'!GH91/'Populations3 4313314'!GI91</f>
        <v>0.7</v>
      </c>
      <c r="CR89" s="108">
        <f>'Populations3 4313314'!GJ91/'Populations3 4313314'!GK91</f>
        <v>0.67132867132867136</v>
      </c>
      <c r="CS89" s="108">
        <f>'Populations3 4313314'!GL91/'Populations3 4313314'!GM91</f>
        <v>0.67883211678832112</v>
      </c>
      <c r="CT89" s="108">
        <f>'Populations3 4313314'!GN91/'Populations3 4313314'!GO91</f>
        <v>0.69117647058823528</v>
      </c>
      <c r="CU89" s="108">
        <f>'Populations3 4313314'!GP91/'Populations3 4313314'!GQ91</f>
        <v>0.73484848484848486</v>
      </c>
      <c r="CV89" s="108">
        <f>'Populations3 4313314'!GR91/'Populations3 4313314'!GS91</f>
        <v>0.72440944881889768</v>
      </c>
      <c r="CW89" s="108">
        <f>'Populations3 4313314'!GT91/'Populations3 4313314'!GU91</f>
        <v>0.73599999999999999</v>
      </c>
      <c r="CX89" s="108">
        <f>'Populations3 4313314'!GV91/'Populations3 4313314'!GW91</f>
        <v>0.72499999999999998</v>
      </c>
      <c r="CY89" s="108">
        <f>'Populations3 4313314'!GX91/'Populations3 4313314'!GY91</f>
        <v>0.73333333333333328</v>
      </c>
    </row>
    <row r="90" spans="1:103" x14ac:dyDescent="0.25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f>'Populations3 4313314'!DT92/'Populations3 4313314'!DU92</f>
        <v>0.80083420229405633</v>
      </c>
      <c r="BK90" s="108">
        <f>'Populations3 4313314'!DV92/'Populations3 4313314'!DW92</f>
        <v>0.79793814432989696</v>
      </c>
      <c r="BL90" s="108">
        <f>'Populations3 4313314'!DX92/'Populations3 4313314'!DY92</f>
        <v>0.79271991911021233</v>
      </c>
      <c r="BM90" s="108">
        <f>'Populations3 4313314'!DZ92/'Populations3 4313314'!EA92</f>
        <v>0.79373104145601614</v>
      </c>
      <c r="BN90" s="108">
        <f>'Populations3 4313314'!EB92/'Populations3 4313314'!EC92</f>
        <v>0.8014256619144603</v>
      </c>
      <c r="BO90" s="108">
        <f>'Populations3 4313314'!ED92/'Populations3 4313314'!EE92</f>
        <v>0.80144777662874866</v>
      </c>
      <c r="BP90" s="108">
        <f>'Populations3 4313314'!EF92/'Populations3 4313314'!EG92</f>
        <v>0.79725448785638864</v>
      </c>
      <c r="BQ90" s="108">
        <f>'Populations3 4313314'!EH92/'Populations3 4313314'!EI92</f>
        <v>0.79956427015250542</v>
      </c>
      <c r="BR90" s="108">
        <f>'Populations3 4313314'!EJ92/'Populations3 4313314'!EK92</f>
        <v>0.78970427163198242</v>
      </c>
      <c r="BS90" s="108">
        <f>'Populations3 4313314'!EL92/'Populations3 4313314'!EM92</f>
        <v>0.7849944008958567</v>
      </c>
      <c r="BT90" s="108">
        <f>'Populations3 4313314'!EN92/'Populations3 4313314'!EO92</f>
        <v>0.78737541528239208</v>
      </c>
      <c r="BU90" s="108">
        <f>'Populations3 4313314'!EP92/'Populations3 4313314'!EQ92</f>
        <v>0.78024417314095451</v>
      </c>
      <c r="BV90" s="108">
        <f>'Populations3 4313314'!ER92/'Populations3 4313314'!ES92</f>
        <v>0.77029914529914534</v>
      </c>
      <c r="BW90" s="108">
        <f>'Populations3 4313314'!ET92/'Populations3 4313314'!EU92</f>
        <v>0.76719576719576721</v>
      </c>
      <c r="BX90" s="108">
        <f>'Populations3 4313314'!EV92/'Populations3 4313314'!EW92</f>
        <v>0.76403326403326399</v>
      </c>
      <c r="BY90" s="108">
        <f>'Populations3 4313314'!EX92/'Populations3 4313314'!EY92</f>
        <v>0.75806451612903225</v>
      </c>
      <c r="BZ90" s="108">
        <f>'Populations3 4313314'!EZ92/'Populations3 4313314'!FA92</f>
        <v>0.76425120772946864</v>
      </c>
      <c r="CA90" s="108">
        <f>'Populations3 4313314'!FB92/'Populations3 4313314'!FC92</f>
        <v>0.7687140115163148</v>
      </c>
      <c r="CB90" s="108">
        <f>'Populations3 4313314'!FD92/'Populations3 4313314'!FE92</f>
        <v>0.77453838678328479</v>
      </c>
      <c r="CC90" s="108">
        <f>'Populations3 4313314'!FF92/'Populations3 4313314'!FG92</f>
        <v>0.78060724779627821</v>
      </c>
      <c r="CD90" s="108">
        <f>'Populations3 4313314'!FH92/'Populations3 4313314'!FI92</f>
        <v>0.7767857142857143</v>
      </c>
      <c r="CE90" s="108">
        <f>'Populations3 4313314'!FJ92/'Populations3 4313314'!FK92</f>
        <v>0.77575757575757576</v>
      </c>
      <c r="CF90" s="108">
        <f>'Populations3 4313314'!FL92/'Populations3 4313314'!FM92</f>
        <v>0.76727642276422769</v>
      </c>
      <c r="CG90" s="108">
        <f>'Populations3 4313314'!FN92/'Populations3 4313314'!FO92</f>
        <v>0.76356192425793246</v>
      </c>
      <c r="CH90" s="108">
        <f>'Populations3 4313314'!FP92/'Populations3 4313314'!FQ92</f>
        <v>0.75971370143149286</v>
      </c>
      <c r="CI90" s="108">
        <f>'Populations3 4313314'!FR92/'Populations3 4313314'!FS92</f>
        <v>0.75631951466127401</v>
      </c>
      <c r="CJ90" s="108">
        <f>'Populations3 4313314'!FT92/'Populations3 4313314'!FU92</f>
        <v>0.7578520770010132</v>
      </c>
      <c r="CK90" s="108">
        <f>'Populations3 4313314'!FV92/'Populations3 4313314'!FW92</f>
        <v>0.75823045267489708</v>
      </c>
      <c r="CL90" s="108">
        <f>'Populations3 4313314'!FX92/'Populations3 4313314'!FY92</f>
        <v>0.76185567010309274</v>
      </c>
      <c r="CM90" s="108">
        <f>'Populations3 4313314'!FZ92/'Populations3 4313314'!GA92</f>
        <v>0.77346278317152106</v>
      </c>
      <c r="CN90" s="108">
        <f>'Populations3 4313314'!GB92/'Populations3 4313314'!GC92</f>
        <v>0.77472527472527475</v>
      </c>
      <c r="CO90" s="108">
        <f>'Populations3 4313314'!GD92/'Populations3 4313314'!GE92</f>
        <v>0.77777777777777779</v>
      </c>
      <c r="CP90" s="108">
        <f>'Populations3 4313314'!GF92/'Populations3 4313314'!GG92</f>
        <v>0.77375565610859731</v>
      </c>
      <c r="CQ90" s="108">
        <f>'Populations3 4313314'!GH92/'Populations3 4313314'!GI92</f>
        <v>0.78082191780821919</v>
      </c>
      <c r="CR90" s="108">
        <f>'Populations3 4313314'!GJ92/'Populations3 4313314'!GK92</f>
        <v>0.76659038901601828</v>
      </c>
      <c r="CS90" s="108">
        <f>'Populations3 4313314'!GL92/'Populations3 4313314'!GM92</f>
        <v>0.7635960044395117</v>
      </c>
      <c r="CT90" s="108">
        <f>'Populations3 4313314'!GN92/'Populations3 4313314'!GO92</f>
        <v>0.76762114537444937</v>
      </c>
      <c r="CU90" s="108">
        <f>'Populations3 4313314'!GP92/'Populations3 4313314'!GQ92</f>
        <v>0.78103837471783299</v>
      </c>
      <c r="CV90" s="108">
        <f>'Populations3 4313314'!GR92/'Populations3 4313314'!GS92</f>
        <v>0.76263736263736259</v>
      </c>
      <c r="CW90" s="108">
        <f>'Populations3 4313314'!GT92/'Populations3 4313314'!GU92</f>
        <v>0.75881057268722463</v>
      </c>
      <c r="CX90" s="108">
        <f>'Populations3 4313314'!GV92/'Populations3 4313314'!GW92</f>
        <v>0.76381365113759481</v>
      </c>
      <c r="CY90" s="108">
        <f>'Populations3 4313314'!GX92/'Populations3 4313314'!GY92</f>
        <v>0.76906318082788672</v>
      </c>
    </row>
    <row r="91" spans="1:103" x14ac:dyDescent="0.25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f>'Populations3 4313314'!DT93/'Populations3 4313314'!DU93</f>
        <v>0.72246696035242286</v>
      </c>
      <c r="BK91" s="108">
        <f>'Populations3 4313314'!DV93/'Populations3 4313314'!DW93</f>
        <v>0.72687224669603523</v>
      </c>
      <c r="BL91" s="108">
        <f>'Populations3 4313314'!DX93/'Populations3 4313314'!DY93</f>
        <v>0.71308016877637126</v>
      </c>
      <c r="BM91" s="108">
        <f>'Populations3 4313314'!DZ93/'Populations3 4313314'!EA93</f>
        <v>0.70638297872340428</v>
      </c>
      <c r="BN91" s="108">
        <f>'Populations3 4313314'!EB93/'Populations3 4313314'!EC93</f>
        <v>0.70124481327800825</v>
      </c>
      <c r="BO91" s="108">
        <f>'Populations3 4313314'!ED93/'Populations3 4313314'!EE93</f>
        <v>0.70954356846473032</v>
      </c>
      <c r="BP91" s="108">
        <f>'Populations3 4313314'!EF93/'Populations3 4313314'!EG93</f>
        <v>0.68085106382978722</v>
      </c>
      <c r="BQ91" s="108">
        <f>'Populations3 4313314'!EH93/'Populations3 4313314'!EI93</f>
        <v>0.63559322033898302</v>
      </c>
      <c r="BR91" s="108">
        <f>'Populations3 4313314'!EJ93/'Populations3 4313314'!EK93</f>
        <v>0.63821138211382111</v>
      </c>
      <c r="BS91" s="108">
        <f>'Populations3 4313314'!EL93/'Populations3 4313314'!EM93</f>
        <v>0.64435146443514646</v>
      </c>
      <c r="BT91" s="108">
        <f>'Populations3 4313314'!EN93/'Populations3 4313314'!EO93</f>
        <v>0.63709677419354838</v>
      </c>
      <c r="BU91" s="108">
        <f>'Populations3 4313314'!EP93/'Populations3 4313314'!EQ93</f>
        <v>0.65476190476190477</v>
      </c>
      <c r="BV91" s="108">
        <f>'Populations3 4313314'!ER93/'Populations3 4313314'!ES93</f>
        <v>0.6328125</v>
      </c>
      <c r="BW91" s="108">
        <f>'Populations3 4313314'!ET93/'Populations3 4313314'!EU93</f>
        <v>0.657258064516129</v>
      </c>
      <c r="BX91" s="108">
        <f>'Populations3 4313314'!EV93/'Populations3 4313314'!EW93</f>
        <v>0.67500000000000004</v>
      </c>
      <c r="BY91" s="108">
        <f>'Populations3 4313314'!EX93/'Populations3 4313314'!EY93</f>
        <v>0.69696969696969702</v>
      </c>
      <c r="BZ91" s="108">
        <f>'Populations3 4313314'!EZ93/'Populations3 4313314'!FA93</f>
        <v>0.69547325102880664</v>
      </c>
      <c r="CA91" s="108">
        <f>'Populations3 4313314'!FB93/'Populations3 4313314'!FC93</f>
        <v>0.70238095238095233</v>
      </c>
      <c r="CB91" s="108">
        <f>'Populations3 4313314'!FD93/'Populations3 4313314'!FE93</f>
        <v>0.70799999999999996</v>
      </c>
      <c r="CC91" s="108">
        <f>'Populations3 4313314'!FF93/'Populations3 4313314'!FG93</f>
        <v>0.70081967213114749</v>
      </c>
      <c r="CD91" s="108">
        <f>'Populations3 4313314'!FH93/'Populations3 4313314'!FI93</f>
        <v>0.69709543568464727</v>
      </c>
      <c r="CE91" s="108">
        <f>'Populations3 4313314'!FJ93/'Populations3 4313314'!FK93</f>
        <v>0.67932489451476796</v>
      </c>
      <c r="CF91" s="108">
        <f>'Populations3 4313314'!FL93/'Populations3 4313314'!FM93</f>
        <v>0.68240343347639487</v>
      </c>
      <c r="CG91" s="108">
        <f>'Populations3 4313314'!FN93/'Populations3 4313314'!FO93</f>
        <v>0.68644067796610164</v>
      </c>
      <c r="CH91" s="108">
        <f>'Populations3 4313314'!FP93/'Populations3 4313314'!FQ93</f>
        <v>0.68292682926829273</v>
      </c>
      <c r="CI91" s="108">
        <f>'Populations3 4313314'!FR93/'Populations3 4313314'!FS93</f>
        <v>0.68292682926829273</v>
      </c>
      <c r="CJ91" s="108">
        <f>'Populations3 4313314'!FT93/'Populations3 4313314'!FU93</f>
        <v>0.68339768339768336</v>
      </c>
      <c r="CK91" s="108">
        <f>'Populations3 4313314'!FV93/'Populations3 4313314'!FW93</f>
        <v>0.69444444444444442</v>
      </c>
      <c r="CL91" s="108">
        <f>'Populations3 4313314'!FX93/'Populations3 4313314'!FY93</f>
        <v>0.67578125</v>
      </c>
      <c r="CM91" s="108">
        <f>'Populations3 4313314'!FZ93/'Populations3 4313314'!GA93</f>
        <v>0.64980544747081714</v>
      </c>
      <c r="CN91" s="108">
        <f>'Populations3 4313314'!GB93/'Populations3 4313314'!GC93</f>
        <v>0.65134099616858232</v>
      </c>
      <c r="CO91" s="108">
        <f>'Populations3 4313314'!GD93/'Populations3 4313314'!GE93</f>
        <v>0.66269841269841268</v>
      </c>
      <c r="CP91" s="108">
        <f>'Populations3 4313314'!GF93/'Populations3 4313314'!GG93</f>
        <v>0.66403162055335974</v>
      </c>
      <c r="CQ91" s="108">
        <f>'Populations3 4313314'!GH93/'Populations3 4313314'!GI93</f>
        <v>0.67588932806324109</v>
      </c>
      <c r="CR91" s="108">
        <f>'Populations3 4313314'!GJ93/'Populations3 4313314'!GK93</f>
        <v>0.66007905138339917</v>
      </c>
      <c r="CS91" s="108">
        <f>'Populations3 4313314'!GL93/'Populations3 4313314'!GM93</f>
        <v>0.67588932806324109</v>
      </c>
      <c r="CT91" s="108">
        <f>'Populations3 4313314'!GN93/'Populations3 4313314'!GO93</f>
        <v>0.6717557251908397</v>
      </c>
      <c r="CU91" s="108">
        <f>'Populations3 4313314'!GP93/'Populations3 4313314'!GQ93</f>
        <v>0.70038910505836571</v>
      </c>
      <c r="CV91" s="108">
        <f>'Populations3 4313314'!GR93/'Populations3 4313314'!GS93</f>
        <v>0.69685039370078738</v>
      </c>
      <c r="CW91" s="108">
        <f>'Populations3 4313314'!GT93/'Populations3 4313314'!GU93</f>
        <v>0.69260700389105057</v>
      </c>
      <c r="CX91" s="108">
        <f>'Populations3 4313314'!GV93/'Populations3 4313314'!GW93</f>
        <v>0.69615384615384612</v>
      </c>
      <c r="CY91" s="108">
        <f>'Populations3 4313314'!GX93/'Populations3 4313314'!GY93</f>
        <v>0.69318181818181823</v>
      </c>
    </row>
    <row r="92" spans="1:103" x14ac:dyDescent="0.25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f>'Populations3 4313314'!DT94/'Populations3 4313314'!DU94</f>
        <v>0.84</v>
      </c>
      <c r="BK92" s="108">
        <f>'Populations3 4313314'!DV94/'Populations3 4313314'!DW94</f>
        <v>0.86</v>
      </c>
      <c r="BL92" s="108">
        <f>'Populations3 4313314'!DX94/'Populations3 4313314'!DY94</f>
        <v>0.86</v>
      </c>
      <c r="BM92" s="108">
        <f>'Populations3 4313314'!DZ94/'Populations3 4313314'!EA94</f>
        <v>0.8571428571428571</v>
      </c>
      <c r="BN92" s="108">
        <f>'Populations3 4313314'!EB94/'Populations3 4313314'!EC94</f>
        <v>0.80851063829787229</v>
      </c>
      <c r="BO92" s="108">
        <f>'Populations3 4313314'!ED94/'Populations3 4313314'!EE94</f>
        <v>0.84782608695652173</v>
      </c>
      <c r="BP92" s="108">
        <f>'Populations3 4313314'!EF94/'Populations3 4313314'!EG94</f>
        <v>0.84090909090909094</v>
      </c>
      <c r="BQ92" s="108">
        <f>'Populations3 4313314'!EH94/'Populations3 4313314'!EI94</f>
        <v>0.81395348837209303</v>
      </c>
      <c r="BR92" s="108">
        <f>'Populations3 4313314'!EJ94/'Populations3 4313314'!EK94</f>
        <v>0.84090909090909094</v>
      </c>
      <c r="BS92" s="108">
        <f>'Populations3 4313314'!EL94/'Populations3 4313314'!EM94</f>
        <v>0.80434782608695654</v>
      </c>
      <c r="BT92" s="108">
        <f>'Populations3 4313314'!EN94/'Populations3 4313314'!EO94</f>
        <v>0.84444444444444444</v>
      </c>
      <c r="BU92" s="108">
        <f>'Populations3 4313314'!EP94/'Populations3 4313314'!EQ94</f>
        <v>0.86363636363636365</v>
      </c>
      <c r="BV92" s="108">
        <f>'Populations3 4313314'!ER94/'Populations3 4313314'!ES94</f>
        <v>0.87804878048780488</v>
      </c>
      <c r="BW92" s="108">
        <f>'Populations3 4313314'!ET94/'Populations3 4313314'!EU94</f>
        <v>0.86842105263157898</v>
      </c>
      <c r="BX92" s="108">
        <f>'Populations3 4313314'!EV94/'Populations3 4313314'!EW94</f>
        <v>0.84615384615384615</v>
      </c>
      <c r="BY92" s="108">
        <f>'Populations3 4313314'!EX94/'Populations3 4313314'!EY94</f>
        <v>0.87179487179487181</v>
      </c>
      <c r="BZ92" s="108">
        <f>'Populations3 4313314'!EZ94/'Populations3 4313314'!FA94</f>
        <v>0.87804878048780488</v>
      </c>
      <c r="CA92" s="108">
        <f>'Populations3 4313314'!FB94/'Populations3 4313314'!FC94</f>
        <v>0.85365853658536583</v>
      </c>
      <c r="CB92" s="108">
        <f>'Populations3 4313314'!FD94/'Populations3 4313314'!FE94</f>
        <v>0.86046511627906974</v>
      </c>
      <c r="CC92" s="108">
        <f>'Populations3 4313314'!FF94/'Populations3 4313314'!FG94</f>
        <v>0.8571428571428571</v>
      </c>
      <c r="CD92" s="108">
        <f>'Populations3 4313314'!FH94/'Populations3 4313314'!FI94</f>
        <v>0.8</v>
      </c>
      <c r="CE92" s="108">
        <f>'Populations3 4313314'!FJ94/'Populations3 4313314'!FK94</f>
        <v>0.84210526315789469</v>
      </c>
      <c r="CF92" s="108">
        <f>'Populations3 4313314'!FL94/'Populations3 4313314'!FM94</f>
        <v>0.81578947368421051</v>
      </c>
      <c r="CG92" s="108">
        <f>'Populations3 4313314'!FN94/'Populations3 4313314'!FO94</f>
        <v>0.83783783783783783</v>
      </c>
      <c r="CH92" s="108">
        <f>'Populations3 4313314'!FP94/'Populations3 4313314'!FQ94</f>
        <v>0.85</v>
      </c>
      <c r="CI92" s="108">
        <f>'Populations3 4313314'!FR94/'Populations3 4313314'!FS94</f>
        <v>0.84615384615384615</v>
      </c>
      <c r="CJ92" s="108">
        <f>'Populations3 4313314'!FT94/'Populations3 4313314'!FU94</f>
        <v>0.80434782608695654</v>
      </c>
      <c r="CK92" s="108">
        <f>'Populations3 4313314'!FV94/'Populations3 4313314'!FW94</f>
        <v>0.8</v>
      </c>
      <c r="CL92" s="108">
        <f>'Populations3 4313314'!FX94/'Populations3 4313314'!FY94</f>
        <v>0.77777777777777779</v>
      </c>
      <c r="CM92" s="108">
        <f>'Populations3 4313314'!FZ94/'Populations3 4313314'!GA94</f>
        <v>0.76086956521739135</v>
      </c>
      <c r="CN92" s="108">
        <f>'Populations3 4313314'!GB94/'Populations3 4313314'!GC94</f>
        <v>0.8</v>
      </c>
      <c r="CO92" s="108">
        <f>'Populations3 4313314'!GD94/'Populations3 4313314'!GE94</f>
        <v>0.79069767441860461</v>
      </c>
      <c r="CP92" s="108">
        <f>'Populations3 4313314'!GF94/'Populations3 4313314'!GG94</f>
        <v>0.76190476190476186</v>
      </c>
      <c r="CQ92" s="108">
        <f>'Populations3 4313314'!GH94/'Populations3 4313314'!GI94</f>
        <v>0.78048780487804881</v>
      </c>
      <c r="CR92" s="108">
        <f>'Populations3 4313314'!GJ94/'Populations3 4313314'!GK94</f>
        <v>0.76190476190476186</v>
      </c>
      <c r="CS92" s="108">
        <f>'Populations3 4313314'!GL94/'Populations3 4313314'!GM94</f>
        <v>0.75609756097560976</v>
      </c>
      <c r="CT92" s="108">
        <f>'Populations3 4313314'!GN94/'Populations3 4313314'!GO94</f>
        <v>0.78048780487804881</v>
      </c>
      <c r="CU92" s="108">
        <f>'Populations3 4313314'!GP94/'Populations3 4313314'!GQ94</f>
        <v>0.7857142857142857</v>
      </c>
      <c r="CV92" s="108">
        <f>'Populations3 4313314'!GR94/'Populations3 4313314'!GS94</f>
        <v>0.81395348837209303</v>
      </c>
      <c r="CW92" s="108">
        <f>'Populations3 4313314'!GT94/'Populations3 4313314'!GU94</f>
        <v>0.80487804878048785</v>
      </c>
      <c r="CX92" s="108">
        <f>'Populations3 4313314'!GV94/'Populations3 4313314'!GW94</f>
        <v>0.82926829268292679</v>
      </c>
      <c r="CY92" s="108">
        <f>'Populations3 4313314'!GX94/'Populations3 4313314'!GY94</f>
        <v>0.82051282051282048</v>
      </c>
    </row>
    <row r="93" spans="1:103" x14ac:dyDescent="0.25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f>'Populations3 4313314'!DT95/'Populations3 4313314'!DU95</f>
        <v>0.70408163265306123</v>
      </c>
      <c r="BK93" s="108">
        <f>'Populations3 4313314'!DV95/'Populations3 4313314'!DW95</f>
        <v>0.72477064220183485</v>
      </c>
      <c r="BL93" s="108">
        <f>'Populations3 4313314'!DX95/'Populations3 4313314'!DY95</f>
        <v>0.7155963302752294</v>
      </c>
      <c r="BM93" s="108">
        <f>'Populations3 4313314'!DZ95/'Populations3 4313314'!EA95</f>
        <v>0.70873786407766992</v>
      </c>
      <c r="BN93" s="108">
        <f>'Populations3 4313314'!EB95/'Populations3 4313314'!EC95</f>
        <v>0.72222222222222221</v>
      </c>
      <c r="BO93" s="108">
        <f>'Populations3 4313314'!ED95/'Populations3 4313314'!EE95</f>
        <v>0.71698113207547165</v>
      </c>
      <c r="BP93" s="108">
        <f>'Populations3 4313314'!EF95/'Populations3 4313314'!EG95</f>
        <v>0.73831775700934577</v>
      </c>
      <c r="BQ93" s="108">
        <f>'Populations3 4313314'!EH95/'Populations3 4313314'!EI95</f>
        <v>0.76576576576576572</v>
      </c>
      <c r="BR93" s="108">
        <f>'Populations3 4313314'!EJ95/'Populations3 4313314'!EK95</f>
        <v>0.75229357798165142</v>
      </c>
      <c r="BS93" s="108">
        <f>'Populations3 4313314'!EL95/'Populations3 4313314'!EM95</f>
        <v>0.78181818181818186</v>
      </c>
      <c r="BT93" s="108">
        <f>'Populations3 4313314'!EN95/'Populations3 4313314'!EO95</f>
        <v>0.7592592592592593</v>
      </c>
      <c r="BU93" s="108">
        <f>'Populations3 4313314'!EP95/'Populations3 4313314'!EQ95</f>
        <v>0.79047619047619044</v>
      </c>
      <c r="BV93" s="108">
        <f>'Populations3 4313314'!ER95/'Populations3 4313314'!ES95</f>
        <v>0.7589285714285714</v>
      </c>
      <c r="BW93" s="108">
        <f>'Populations3 4313314'!ET95/'Populations3 4313314'!EU95</f>
        <v>0.76470588235294112</v>
      </c>
      <c r="BX93" s="108">
        <f>'Populations3 4313314'!EV95/'Populations3 4313314'!EW95</f>
        <v>0.75652173913043474</v>
      </c>
      <c r="BY93" s="108">
        <f>'Populations3 4313314'!EX95/'Populations3 4313314'!EY95</f>
        <v>0.76106194690265483</v>
      </c>
      <c r="BZ93" s="108">
        <f>'Populations3 4313314'!EZ95/'Populations3 4313314'!FA95</f>
        <v>0.76521739130434785</v>
      </c>
      <c r="CA93" s="108">
        <f>'Populations3 4313314'!FB95/'Populations3 4313314'!FC95</f>
        <v>0.77876106194690264</v>
      </c>
      <c r="CB93" s="108">
        <f>'Populations3 4313314'!FD95/'Populations3 4313314'!FE95</f>
        <v>0.76851851851851849</v>
      </c>
      <c r="CC93" s="108">
        <f>'Populations3 4313314'!FF95/'Populations3 4313314'!FG95</f>
        <v>0.80373831775700932</v>
      </c>
      <c r="CD93" s="108">
        <f>'Populations3 4313314'!FH95/'Populations3 4313314'!FI95</f>
        <v>0.78761061946902655</v>
      </c>
      <c r="CE93" s="108">
        <f>'Populations3 4313314'!FJ95/'Populations3 4313314'!FK95</f>
        <v>0.80909090909090908</v>
      </c>
      <c r="CF93" s="108">
        <f>'Populations3 4313314'!FL95/'Populations3 4313314'!FM95</f>
        <v>0.78181818181818186</v>
      </c>
      <c r="CG93" s="108">
        <f>'Populations3 4313314'!FN95/'Populations3 4313314'!FO95</f>
        <v>0.75423728813559321</v>
      </c>
      <c r="CH93" s="108">
        <f>'Populations3 4313314'!FP95/'Populations3 4313314'!FQ95</f>
        <v>0.72268907563025209</v>
      </c>
      <c r="CI93" s="108">
        <f>'Populations3 4313314'!FR95/'Populations3 4313314'!FS95</f>
        <v>0.75423728813559321</v>
      </c>
      <c r="CJ93" s="108">
        <f>'Populations3 4313314'!FT95/'Populations3 4313314'!FU95</f>
        <v>0.73913043478260865</v>
      </c>
      <c r="CK93" s="108">
        <f>'Populations3 4313314'!FV95/'Populations3 4313314'!FW95</f>
        <v>0.73913043478260865</v>
      </c>
      <c r="CL93" s="108">
        <f>'Populations3 4313314'!FX95/'Populations3 4313314'!FY95</f>
        <v>0.74311926605504586</v>
      </c>
      <c r="CM93" s="108">
        <f>'Populations3 4313314'!FZ95/'Populations3 4313314'!GA95</f>
        <v>0.74468085106382975</v>
      </c>
      <c r="CN93" s="108">
        <f>'Populations3 4313314'!GB95/'Populations3 4313314'!GC95</f>
        <v>0.72043010752688175</v>
      </c>
      <c r="CO93" s="108">
        <f>'Populations3 4313314'!GD95/'Populations3 4313314'!GE95</f>
        <v>0.72043010752688175</v>
      </c>
      <c r="CP93" s="108">
        <f>'Populations3 4313314'!GF95/'Populations3 4313314'!GG95</f>
        <v>0.71134020618556704</v>
      </c>
      <c r="CQ93" s="108">
        <f>'Populations3 4313314'!GH95/'Populations3 4313314'!GI95</f>
        <v>0.70707070707070707</v>
      </c>
      <c r="CR93" s="108">
        <f>'Populations3 4313314'!GJ95/'Populations3 4313314'!GK95</f>
        <v>0.68041237113402064</v>
      </c>
      <c r="CS93" s="108">
        <f>'Populations3 4313314'!GL95/'Populations3 4313314'!GM95</f>
        <v>0.70833333333333337</v>
      </c>
      <c r="CT93" s="108">
        <f>'Populations3 4313314'!GN95/'Populations3 4313314'!GO95</f>
        <v>0.69902912621359226</v>
      </c>
      <c r="CU93" s="108">
        <f>'Populations3 4313314'!GP95/'Populations3 4313314'!GQ95</f>
        <v>0.72527472527472525</v>
      </c>
      <c r="CV93" s="108">
        <f>'Populations3 4313314'!GR95/'Populations3 4313314'!GS95</f>
        <v>0.74468085106382975</v>
      </c>
      <c r="CW93" s="108">
        <f>'Populations3 4313314'!GT95/'Populations3 4313314'!GU95</f>
        <v>0.70526315789473681</v>
      </c>
      <c r="CX93" s="108">
        <f>'Populations3 4313314'!GV95/'Populations3 4313314'!GW95</f>
        <v>0.71276595744680848</v>
      </c>
      <c r="CY93" s="108">
        <f>'Populations3 4313314'!GX95/'Populations3 4313314'!GY95</f>
        <v>0.7415730337078652</v>
      </c>
    </row>
    <row r="94" spans="1:103" s="10" customFormat="1" ht="15.6" x14ac:dyDescent="0.3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f>'Populations3 4313314'!DT96/'Populations3 4313314'!DU96</f>
        <v>0.74334372751259292</v>
      </c>
      <c r="BK94" s="178">
        <f>'Populations3 4313314'!DV96/'Populations3 4313314'!DW96</f>
        <v>0.74677496416626854</v>
      </c>
      <c r="BL94" s="178">
        <f>'Populations3 4313314'!DX96/'Populations3 4313314'!DY96</f>
        <v>0.74493163602074497</v>
      </c>
      <c r="BM94" s="178">
        <f>'Populations3 4313314'!DZ96/'Populations3 4313314'!EA96</f>
        <v>0.74270116306669831</v>
      </c>
      <c r="BN94" s="178">
        <f>'Populations3 4313314'!EB96/'Populations3 4313314'!EC96</f>
        <v>0.74691064638783267</v>
      </c>
      <c r="BO94" s="178">
        <f>'Populations3 4313314'!ED96/'Populations3 4313314'!EE96</f>
        <v>0.74636125029825817</v>
      </c>
      <c r="BP94" s="178">
        <f>'Populations3 4313314'!EF96/'Populations3 4313314'!EG96</f>
        <v>0.74314153920854575</v>
      </c>
      <c r="BQ94" s="178">
        <f>'Populations3 4313314'!EH96/'Populations3 4313314'!EI96</f>
        <v>0.7422655298416565</v>
      </c>
      <c r="BR94" s="178">
        <f>'Populations3 4313314'!EJ96/'Populations3 4313314'!EK96</f>
        <v>0.7415647921760391</v>
      </c>
      <c r="BS94" s="178">
        <f>'Populations3 4313314'!EL96/'Populations3 4313314'!EM96</f>
        <v>0.74211180124223608</v>
      </c>
      <c r="BT94" s="178">
        <f>'Populations3 4313314'!EN96/'Populations3 4313314'!EO96</f>
        <v>0.74245028234716426</v>
      </c>
      <c r="BU94" s="178">
        <f>'Populations3 4313314'!EP96/'Populations3 4313314'!EQ96</f>
        <v>0.74106922887410698</v>
      </c>
      <c r="BV94" s="178">
        <f>'Populations3 4313314'!ER96/'Populations3 4313314'!ES96</f>
        <v>0.73615160349854225</v>
      </c>
      <c r="BW94" s="178">
        <f>'Populations3 4313314'!ET96/'Populations3 4313314'!EU96</f>
        <v>0.73620814261623702</v>
      </c>
      <c r="BX94" s="178">
        <f>'Populations3 4313314'!EV96/'Populations3 4313314'!EW96</f>
        <v>0.73912003825920614</v>
      </c>
      <c r="BY94" s="178">
        <f>'Populations3 4313314'!EX96/'Populations3 4313314'!EY96</f>
        <v>0.7362794012829651</v>
      </c>
      <c r="BZ94" s="178">
        <f>'Populations3 4313314'!EZ96/'Populations3 4313314'!FA96</f>
        <v>0.73801250868658785</v>
      </c>
      <c r="CA94" s="178">
        <f>'Populations3 4313314'!FB96/'Populations3 4313314'!FC96</f>
        <v>0.73837612768910477</v>
      </c>
      <c r="CB94" s="178">
        <f>'Populations3 4313314'!FD96/'Populations3 4313314'!FE96</f>
        <v>0.7382284382284382</v>
      </c>
      <c r="CC94" s="178">
        <f>'Populations3 4313314'!FF96/'Populations3 4313314'!FG96</f>
        <v>0.74293181278213349</v>
      </c>
      <c r="CD94" s="178">
        <f>'Populations3 4313314'!FH96/'Populations3 4313314'!FI96</f>
        <v>0.74309060322037968</v>
      </c>
      <c r="CE94" s="178">
        <f>'Populations3 4313314'!FJ96/'Populations3 4313314'!FK96</f>
        <v>0.74188116430117879</v>
      </c>
      <c r="CF94" s="178">
        <f>'Populations3 4313314'!FL96/'Populations3 4313314'!FM96</f>
        <v>0.73847623596847389</v>
      </c>
      <c r="CG94" s="178">
        <f>'Populations3 4313314'!FN96/'Populations3 4313314'!FO96</f>
        <v>0.738944365192582</v>
      </c>
      <c r="CH94" s="178">
        <f>'Populations3 4313314'!FP96/'Populations3 4313314'!FQ96</f>
        <v>0.73382318084854226</v>
      </c>
      <c r="CI94" s="178">
        <f>'Populations3 4313314'!FR96/'Populations3 4313314'!FS96</f>
        <v>0.7345971563981043</v>
      </c>
      <c r="CJ94" s="178">
        <f>'Populations3 4313314'!FT96/'Populations3 4313314'!FU96</f>
        <v>0.73617619493908149</v>
      </c>
      <c r="CK94" s="178">
        <f>'Populations3 4313314'!FV96/'Populations3 4313314'!FW96</f>
        <v>0.73825344091124823</v>
      </c>
      <c r="CL94" s="178">
        <f>'Populations3 4313314'!FX96/'Populations3 4313314'!FY96</f>
        <v>0.73638086215063947</v>
      </c>
      <c r="CM94" s="178">
        <f>'Populations3 4313314'!FZ96/'Populations3 4313314'!GA96</f>
        <v>0.73236714975845407</v>
      </c>
      <c r="CN94" s="178">
        <f>'Populations3 4313314'!GB96/'Populations3 4313314'!GC96</f>
        <v>0.72762457668118041</v>
      </c>
      <c r="CO94" s="178">
        <f>'Populations3 4313314'!GD96/'Populations3 4313314'!GE96</f>
        <v>0.72284190106692536</v>
      </c>
      <c r="CP94" s="178">
        <f>'Populations3 4313314'!GF96/'Populations3 4313314'!GG96</f>
        <v>0.72088499878434231</v>
      </c>
      <c r="CQ94" s="178">
        <f>'Populations3 4313314'!GH96/'Populations3 4313314'!GI96</f>
        <v>0.72820512820512817</v>
      </c>
      <c r="CR94" s="178">
        <f>'Populations3 4313314'!GJ96/'Populations3 4313314'!GK96</f>
        <v>0.72205809945839483</v>
      </c>
      <c r="CS94" s="178">
        <f>'Populations3 4313314'!GL96/'Populations3 4313314'!GM96</f>
        <v>0.7245814122785732</v>
      </c>
      <c r="CT94" s="178">
        <f>'Populations3 4313314'!GN96/'Populations3 4313314'!GO96</f>
        <v>0.71922246220302377</v>
      </c>
      <c r="CU94" s="178">
        <f>'Populations3 4313314'!GP96/'Populations3 4313314'!GQ96</f>
        <v>0.73774509803921573</v>
      </c>
      <c r="CV94" s="178">
        <f>'Populations3 4313314'!GR96/'Populations3 4313314'!GS96</f>
        <v>0.73330094729171724</v>
      </c>
      <c r="CW94" s="178">
        <f>'Populations3 4313314'!GT96/'Populations3 4313314'!GU96</f>
        <v>0.73163017031630173</v>
      </c>
      <c r="CX94" s="178">
        <f>'Populations3 4313314'!GV96/'Populations3 4313314'!GW96</f>
        <v>0.73222463244155223</v>
      </c>
      <c r="CY94" s="178">
        <f>'Populations3 4313314'!GX96/'Populations3 4313314'!GY96</f>
        <v>0.7366384522370012</v>
      </c>
    </row>
    <row r="95" spans="1:103" x14ac:dyDescent="0.25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f>'Populations3 4313314'!DT97/'Populations3 4313314'!DU97</f>
        <v>0.59911065503677097</v>
      </c>
      <c r="BK95" s="108">
        <f>'Populations3 4313314'!DV97/'Populations3 4313314'!DW97</f>
        <v>0.608864828286246</v>
      </c>
      <c r="BL95" s="108">
        <f>'Populations3 4313314'!DX97/'Populations3 4313314'!DY97</f>
        <v>0.6178247734138973</v>
      </c>
      <c r="BM95" s="108">
        <f>'Populations3 4313314'!DZ97/'Populations3 4313314'!EA97</f>
        <v>0.62099850721512684</v>
      </c>
      <c r="BN95" s="108">
        <f>'Populations3 4313314'!EB97/'Populations3 4313314'!EC97</f>
        <v>0.62409522277625862</v>
      </c>
      <c r="BO95" s="108">
        <f>'Populations3 4313314'!ED97/'Populations3 4313314'!EE97</f>
        <v>0.62707875745214936</v>
      </c>
      <c r="BP95" s="108">
        <f>'Populations3 4313314'!EF97/'Populations3 4313314'!EG97</f>
        <v>0.63458301453710786</v>
      </c>
      <c r="BQ95" s="108">
        <f>'Populations3 4313314'!EH97/'Populations3 4313314'!EI97</f>
        <v>0.64106060606060611</v>
      </c>
      <c r="BR95" s="108">
        <f>'Populations3 4313314'!EJ97/'Populations3 4313314'!EK97</f>
        <v>0.64434145612199134</v>
      </c>
      <c r="BS95" s="108">
        <f>'Populations3 4313314'!EL97/'Populations3 4313314'!EM97</f>
        <v>0.64425727411944866</v>
      </c>
      <c r="BT95" s="108">
        <f>'Populations3 4313314'!EN97/'Populations3 4313314'!EO97</f>
        <v>0.65272284758138122</v>
      </c>
      <c r="BU95" s="108">
        <f>'Populations3 4313314'!EP97/'Populations3 4313314'!EQ97</f>
        <v>0.6538117927337701</v>
      </c>
      <c r="BV95" s="108">
        <f>'Populations3 4313314'!ER97/'Populations3 4313314'!ES97</f>
        <v>0.64982925441092776</v>
      </c>
      <c r="BW95" s="108">
        <f>'Populations3 4313314'!ET97/'Populations3 4313314'!EU97</f>
        <v>0.64991830065359479</v>
      </c>
      <c r="BX95" s="108">
        <f>'Populations3 4313314'!EV97/'Populations3 4313314'!EW97</f>
        <v>0.65249901613537975</v>
      </c>
      <c r="BY95" s="108">
        <f>'Populations3 4313314'!EX97/'Populations3 4313314'!EY97</f>
        <v>0.67043847241867038</v>
      </c>
      <c r="BZ95" s="108">
        <f>'Populations3 4313314'!EZ97/'Populations3 4313314'!FA97</f>
        <v>0.60725919032107956</v>
      </c>
      <c r="CA95" s="108">
        <f>'Populations3 4313314'!FB97/'Populations3 4313314'!FC97</f>
        <v>0.57984144960362405</v>
      </c>
      <c r="CB95" s="108">
        <f>'Populations3 4313314'!FD97/'Populations3 4313314'!FE97</f>
        <v>0.5724358974358974</v>
      </c>
      <c r="CC95" s="108">
        <f>'Populations3 4313314'!FF97/'Populations3 4313314'!FG97</f>
        <v>0.57124842370744011</v>
      </c>
      <c r="CD95" s="108">
        <f>'Populations3 4313314'!FH97/'Populations3 4313314'!FI97</f>
        <v>0.56059580230196349</v>
      </c>
      <c r="CE95" s="108">
        <f>'Populations3 4313314'!FJ97/'Populations3 4313314'!FK97</f>
        <v>0.51923076923076927</v>
      </c>
      <c r="CF95" s="108">
        <f>'Populations3 4313314'!FL97/'Populations3 4313314'!FM97</f>
        <v>0.48134991119005327</v>
      </c>
      <c r="CG95" s="108">
        <f>'Populations3 4313314'!FN97/'Populations3 4313314'!FO97</f>
        <v>0.45210727969348657</v>
      </c>
      <c r="CH95" s="108">
        <f>'Populations3 4313314'!FP97/'Populations3 4313314'!FQ97</f>
        <v>0.42605997931747674</v>
      </c>
      <c r="CI95" s="108">
        <f>'Populations3 4313314'!FR97/'Populations3 4313314'!FS97</f>
        <v>0.42633228840125392</v>
      </c>
      <c r="CJ95" s="108">
        <f>'Populations3 4313314'!FT97/'Populations3 4313314'!FU97</f>
        <v>0.38248847926267282</v>
      </c>
      <c r="CK95" s="108">
        <f>'Populations3 4313314'!FV97/'Populations3 4313314'!FW97</f>
        <v>0.35351089588377727</v>
      </c>
      <c r="CL95" s="108">
        <f>'Populations3 4313314'!FX97/'Populations3 4313314'!FY97</f>
        <v>0.37328339575530589</v>
      </c>
      <c r="CM95" s="108">
        <f>'Populations3 4313314'!FZ97/'Populations3 4313314'!GA97</f>
        <v>0.36814621409921672</v>
      </c>
      <c r="CN95" s="108">
        <f>'Populations3 4313314'!GB97/'Populations3 4313314'!GC97</f>
        <v>0.37113402061855671</v>
      </c>
      <c r="CO95" s="108">
        <f>'Populations3 4313314'!GD97/'Populations3 4313314'!GE97</f>
        <v>0.37032258064516127</v>
      </c>
      <c r="CP95" s="108">
        <f>'Populations3 4313314'!GF97/'Populations3 4313314'!GG97</f>
        <v>0.35479632063074901</v>
      </c>
      <c r="CQ95" s="108">
        <f>'Populations3 4313314'!GH97/'Populations3 4313314'!GI97</f>
        <v>0.33246073298429318</v>
      </c>
      <c r="CR95" s="108">
        <f>'Populations3 4313314'!GJ97/'Populations3 4313314'!GK97</f>
        <v>0.32114882506527415</v>
      </c>
      <c r="CS95" s="108">
        <f>'Populations3 4313314'!GL97/'Populations3 4313314'!GM97</f>
        <v>0.31619537275064269</v>
      </c>
      <c r="CT95" s="108">
        <f>'Populations3 4313314'!GN97/'Populations3 4313314'!GO97</f>
        <v>0.3047735618115055</v>
      </c>
      <c r="CU95" s="108">
        <f>'Populations3 4313314'!GP97/'Populations3 4313314'!GQ97</f>
        <v>0.30966239813736901</v>
      </c>
      <c r="CV95" s="108">
        <f>'Populations3 4313314'!GR97/'Populations3 4313314'!GS97</f>
        <v>0.29327453142227122</v>
      </c>
      <c r="CW95" s="108">
        <f>'Populations3 4313314'!GT97/'Populations3 4313314'!GU97</f>
        <v>0.28034371643394201</v>
      </c>
      <c r="CX95" s="108">
        <f>'Populations3 4313314'!GV97/'Populations3 4313314'!GW97</f>
        <v>0.28909465020576131</v>
      </c>
      <c r="CY95" s="108">
        <f>'Populations3 4313314'!GX97/'Populations3 4313314'!GY97</f>
        <v>0.29527559055118108</v>
      </c>
    </row>
    <row r="96" spans="1:103" s="169" customFormat="1" ht="15.6" x14ac:dyDescent="0.3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f>'Populations3 4313314'!DT98/'Populations3 4313314'!DU98</f>
        <v>0.73569438964495826</v>
      </c>
      <c r="BK96" s="170">
        <f>'Populations3 4313314'!DV98/'Populations3 4313314'!DW98</f>
        <v>0.73636416930472504</v>
      </c>
      <c r="BL96" s="170">
        <f>'Populations3 4313314'!DX98/'Populations3 4313314'!DY98</f>
        <v>0.73584116546812739</v>
      </c>
      <c r="BM96" s="170">
        <f>'Populations3 4313314'!DZ98/'Populations3 4313314'!EA98</f>
        <v>0.73731119840777082</v>
      </c>
      <c r="BN96" s="170">
        <f>'Populations3 4313314'!EB98/'Populations3 4313314'!EC98</f>
        <v>0.74039485398083338</v>
      </c>
      <c r="BO96" s="170">
        <f>'Populations3 4313314'!ED98/'Populations3 4313314'!EE98</f>
        <v>0.74063461246067297</v>
      </c>
      <c r="BP96" s="170">
        <f>'Populations3 4313314'!EF98/'Populations3 4313314'!EG98</f>
        <v>0.74041322216865202</v>
      </c>
      <c r="BQ96" s="170">
        <f>'Populations3 4313314'!EH98/'Populations3 4313314'!EI98</f>
        <v>0.74161179052994675</v>
      </c>
      <c r="BR96" s="170">
        <f>'Populations3 4313314'!EJ98/'Populations3 4313314'!EK98</f>
        <v>0.74213288784625953</v>
      </c>
      <c r="BS96" s="170">
        <f>'Populations3 4313314'!EL98/'Populations3 4313314'!EM98</f>
        <v>0.74436558933537933</v>
      </c>
      <c r="BT96" s="170">
        <f>'Populations3 4313314'!EN98/'Populations3 4313314'!EO98</f>
        <v>0.74509052591244374</v>
      </c>
      <c r="BU96" s="170">
        <f>'Populations3 4313314'!EP98/'Populations3 4313314'!EQ98</f>
        <v>0.74258715804699038</v>
      </c>
      <c r="BV96" s="170">
        <f>'Populations3 4313314'!ER98/'Populations3 4313314'!ES98</f>
        <v>0.73729197193333573</v>
      </c>
      <c r="BW96" s="170">
        <f>'Populations3 4313314'!ET98/'Populations3 4313314'!EU98</f>
        <v>0.73674825548911682</v>
      </c>
      <c r="BX96" s="170">
        <f>'Populations3 4313314'!EV98/'Populations3 4313314'!EW98</f>
        <v>0.73563427792339064</v>
      </c>
      <c r="BY96" s="170">
        <f>'Populations3 4313314'!EX98/'Populations3 4313314'!EY98</f>
        <v>0.73673995895631783</v>
      </c>
      <c r="BZ96" s="170">
        <f>'Populations3 4313314'!EZ98/'Populations3 4313314'!FA98</f>
        <v>0.73881851350797356</v>
      </c>
      <c r="CA96" s="170">
        <f>'Populations3 4313314'!FB98/'Populations3 4313314'!FC98</f>
        <v>0.73719747765943711</v>
      </c>
      <c r="CB96" s="170">
        <f>'Populations3 4313314'!FD98/'Populations3 4313314'!FE98</f>
        <v>0.73664687114827765</v>
      </c>
      <c r="CC96" s="170">
        <f>'Populations3 4313314'!FF98/'Populations3 4313314'!FG98</f>
        <v>0.73804109694771147</v>
      </c>
      <c r="CD96" s="170">
        <f>'Populations3 4313314'!FH98/'Populations3 4313314'!FI98</f>
        <v>0.73830471271018117</v>
      </c>
      <c r="CE96" s="170">
        <f>'Populations3 4313314'!FJ98/'Populations3 4313314'!FK98</f>
        <v>0.73964536112178259</v>
      </c>
      <c r="CF96" s="170">
        <f>'Populations3 4313314'!FL98/'Populations3 4313314'!FM98</f>
        <v>0.7389853898538985</v>
      </c>
      <c r="CG96" s="170">
        <f>'Populations3 4313314'!FN98/'Populations3 4313314'!FO98</f>
        <v>0.73801769657203753</v>
      </c>
      <c r="CH96" s="170">
        <f>'Populations3 4313314'!FP98/'Populations3 4313314'!FQ98</f>
        <v>0.73564437242718683</v>
      </c>
      <c r="CI96" s="170">
        <f>'Populations3 4313314'!FR98/'Populations3 4313314'!FS98</f>
        <v>0.73722710282598858</v>
      </c>
      <c r="CJ96" s="170">
        <f>'Populations3 4313314'!FT98/'Populations3 4313314'!FU98</f>
        <v>0.73740652647359128</v>
      </c>
      <c r="CK96" s="170">
        <f>'Populations3 4313314'!FV98/'Populations3 4313314'!FW98</f>
        <v>0.73844632419164002</v>
      </c>
      <c r="CL96" s="170">
        <f>'Populations3 4313314'!FX98/'Populations3 4313314'!FY98</f>
        <v>0.73996600632985587</v>
      </c>
      <c r="CM96" s="170">
        <f>'Populations3 4313314'!FZ98/'Populations3 4313314'!GA98</f>
        <v>0.7391557925122979</v>
      </c>
      <c r="CN96" s="170">
        <f>'Populations3 4313314'!GB98/'Populations3 4313314'!GC98</f>
        <v>0.73827656494638272</v>
      </c>
      <c r="CO96" s="170">
        <f>'Populations3 4313314'!GD98/'Populations3 4313314'!GE98</f>
        <v>0.7368561833150058</v>
      </c>
      <c r="CP96" s="170">
        <f>'Populations3 4313314'!GF98/'Populations3 4313314'!GG98</f>
        <v>0.74026562928843331</v>
      </c>
      <c r="CQ96" s="170">
        <f>'Populations3 4313314'!GH98/'Populations3 4313314'!GI98</f>
        <v>0.7435791614331001</v>
      </c>
      <c r="CR96" s="170">
        <f>'Populations3 4313314'!GJ98/'Populations3 4313314'!GK98</f>
        <v>0.74133814083430838</v>
      </c>
      <c r="CS96" s="170">
        <f>'Populations3 4313314'!GL98/'Populations3 4313314'!GM98</f>
        <v>0.74216866035118223</v>
      </c>
      <c r="CT96" s="170">
        <f>'Populations3 4313314'!GN98/'Populations3 4313314'!GO98</f>
        <v>0.73997022061658746</v>
      </c>
      <c r="CU96" s="170">
        <f>'Populations3 4313314'!GP98/'Populations3 4313314'!GQ98</f>
        <v>0.74357013555737439</v>
      </c>
      <c r="CV96" s="170">
        <f>'Populations3 4313314'!GR98/'Populations3 4313314'!GS98</f>
        <v>0.74417369129418431</v>
      </c>
      <c r="CW96" s="170">
        <f>'Populations3 4313314'!GT98/'Populations3 4313314'!GU98</f>
        <v>0.74392201362880039</v>
      </c>
      <c r="CX96" s="170">
        <f>'Populations3 4313314'!GV98/'Populations3 4313314'!GW98</f>
        <v>0.74615457093727178</v>
      </c>
      <c r="CY96" s="170">
        <f>'Populations3 4313314'!GX98/'Populations3 4313314'!GY98</f>
        <v>0.74648236022281822</v>
      </c>
    </row>
    <row r="97" spans="2:103" customFormat="1" x14ac:dyDescent="0.25">
      <c r="V97" s="108"/>
    </row>
    <row r="98" spans="2:103" customFormat="1" x14ac:dyDescent="0.25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f>SUM('Populations3 4313314'!DT98/'Populations3 4313314'!DU98)</f>
        <v>0.73569438964495826</v>
      </c>
      <c r="BK98">
        <f>SUM('Populations3 4313314'!DV98/'Populations3 4313314'!DW98)</f>
        <v>0.73636416930472504</v>
      </c>
      <c r="BL98">
        <f>SUM('Populations3 4313314'!DX98/'Populations3 4313314'!DY98)</f>
        <v>0.73584116546812739</v>
      </c>
      <c r="BM98">
        <f>SUM('Populations3 4313314'!DZ98/'Populations3 4313314'!EA98)</f>
        <v>0.73731119840777082</v>
      </c>
      <c r="BN98">
        <f>SUM('Populations3 4313314'!EB98/'Populations3 4313314'!EC98)</f>
        <v>0.74039485398083338</v>
      </c>
      <c r="BO98">
        <f>SUM('Populations3 4313314'!ED98/'Populations3 4313314'!EE98)</f>
        <v>0.74063461246067297</v>
      </c>
      <c r="BP98">
        <f>SUM('Populations3 4313314'!EF98/'Populations3 4313314'!EG98)</f>
        <v>0.74041322216865202</v>
      </c>
      <c r="BQ98">
        <f>SUM('Populations3 4313314'!EH98/'Populations3 4313314'!EI98)</f>
        <v>0.74161179052994675</v>
      </c>
      <c r="BR98">
        <f>SUM('Populations3 4313314'!EJ98/'Populations3 4313314'!EK98)</f>
        <v>0.74213288784625953</v>
      </c>
      <c r="BS98">
        <f>SUM('Populations3 4313314'!EL98/'Populations3 4313314'!EM98)</f>
        <v>0.74436558933537933</v>
      </c>
      <c r="BT98">
        <f>SUM('Populations3 4313314'!EN98/'Populations3 4313314'!EO98)</f>
        <v>0.74509052591244374</v>
      </c>
      <c r="BU98">
        <f>SUM('Populations3 4313314'!EP98/'Populations3 4313314'!EQ98)</f>
        <v>0.74258715804699038</v>
      </c>
      <c r="BV98">
        <f>SUM('Populations3 4313314'!ER98/'Populations3 4313314'!ES98)</f>
        <v>0.73729197193333573</v>
      </c>
      <c r="BW98">
        <f>SUM('Populations3 4313314'!ET98/'Populations3 4313314'!EU98)</f>
        <v>0.73674825548911682</v>
      </c>
      <c r="BX98">
        <f>SUM('Populations3 4313314'!EV98/'Populations3 4313314'!EW98)</f>
        <v>0.73563427792339064</v>
      </c>
      <c r="BY98">
        <f>SUM('Populations3 4313314'!EX98/'Populations3 4313314'!EY98)</f>
        <v>0.73673995895631783</v>
      </c>
      <c r="BZ98">
        <f>SUM('Populations3 4313314'!EZ98/'Populations3 4313314'!FA98)</f>
        <v>0.73881851350797356</v>
      </c>
      <c r="CA98">
        <f>SUM('Populations3 4313314'!FB98/'Populations3 4313314'!FC98)</f>
        <v>0.73719747765943711</v>
      </c>
      <c r="CB98">
        <f>SUM('Populations3 4313314'!FD98/'Populations3 4313314'!FE98)</f>
        <v>0.73664687114827765</v>
      </c>
      <c r="CC98">
        <f>SUM('Populations3 4313314'!FF98/'Populations3 4313314'!FG98)</f>
        <v>0.73804109694771147</v>
      </c>
      <c r="CD98">
        <f>SUM('Populations3 4313314'!FH98/'Populations3 4313314'!FI98)</f>
        <v>0.73830471271018117</v>
      </c>
      <c r="CE98">
        <f>SUM('Populations3 4313314'!FJ98/'Populations3 4313314'!FK98)</f>
        <v>0.73964536112178259</v>
      </c>
      <c r="CF98">
        <f>SUM('Populations3 4313314'!FL98/'Populations3 4313314'!FM98)</f>
        <v>0.7389853898538985</v>
      </c>
      <c r="CG98">
        <f>SUM('Populations3 4313314'!FN98/'Populations3 4313314'!FO98)</f>
        <v>0.73801769657203753</v>
      </c>
      <c r="CH98">
        <f>'Populations3 4313314'!FP98/'Populations3 4313314'!FQ98</f>
        <v>0.73564437242718683</v>
      </c>
      <c r="CI98">
        <f>'Populations3 4313314'!FR98/'Populations3 4313314'!FS98</f>
        <v>0.73722710282598858</v>
      </c>
      <c r="CJ98">
        <f>'Populations3 4313314'!FT98/'Populations3 4313314'!FU98</f>
        <v>0.73740652647359128</v>
      </c>
      <c r="CK98">
        <f>'Populations3 4313314'!FV98/'Populations3 4313314'!FW98</f>
        <v>0.73844632419164002</v>
      </c>
      <c r="CL98">
        <f>'Populations3 4313314'!FX98/'Populations3 4313314'!FY98</f>
        <v>0.73996600632985587</v>
      </c>
      <c r="CM98">
        <f>'Populations3 4313314'!FZ98/'Populations3 4313314'!GA98</f>
        <v>0.7391557925122979</v>
      </c>
      <c r="CN98">
        <f>'Populations3 4313314'!GB98/'Populations3 4313314'!GC98</f>
        <v>0.73827656494638272</v>
      </c>
      <c r="CO98">
        <f>'Populations3 4313314'!GD98/'Populations3 4313314'!GE98</f>
        <v>0.7368561833150058</v>
      </c>
      <c r="CP98">
        <f>'Populations3 4313314'!GF98/'Populations3 4313314'!GG98</f>
        <v>0.74026562928843331</v>
      </c>
      <c r="CQ98">
        <f>'Populations3 4313314'!GH98/'Populations3 4313314'!GI98</f>
        <v>0.7435791614331001</v>
      </c>
      <c r="CR98">
        <f>'Populations3 4313314'!GJ98/'Populations3 4313314'!GK98</f>
        <v>0.74133814083430838</v>
      </c>
      <c r="CS98">
        <f>'Populations3 4313314'!GL98/'Populations3 4313314'!GM98</f>
        <v>0.74216866035118223</v>
      </c>
      <c r="CT98">
        <f>'Populations3 4313314'!GN98/'Populations3 4313314'!GO98</f>
        <v>0.73997022061658746</v>
      </c>
      <c r="CU98">
        <f>'Populations3 4313314'!GP98/'Populations3 4313314'!GQ98</f>
        <v>0.74357013555737439</v>
      </c>
      <c r="CV98">
        <f>'Populations3 4313314'!GR98/'Populations3 4313314'!GS98</f>
        <v>0.74417369129418431</v>
      </c>
      <c r="CW98">
        <f>'Populations3 4313314'!GT98/'Populations3 4313314'!GU98</f>
        <v>0.74392201362880039</v>
      </c>
      <c r="CX98">
        <f>'Populations3 4313314'!GV98/'Populations3 4313314'!GW98</f>
        <v>0.74615457093727178</v>
      </c>
      <c r="CY98">
        <f>'Populations3 4313314'!GX98/'Populations3 4313314'!GY98</f>
        <v>0.74648236022281822</v>
      </c>
    </row>
    <row r="99" spans="2:103" customFormat="1" x14ac:dyDescent="0.25">
      <c r="V99" s="108"/>
      <c r="CW99" t="s">
        <v>294</v>
      </c>
      <c r="CX99" t="s">
        <v>294</v>
      </c>
      <c r="CY99" t="s">
        <v>294</v>
      </c>
    </row>
    <row r="100" spans="2:103" customFormat="1" x14ac:dyDescent="0.25">
      <c r="V100" s="108"/>
    </row>
    <row r="101" spans="2:103" customFormat="1" x14ac:dyDescent="0.25">
      <c r="V101" s="108"/>
    </row>
    <row r="102" spans="2:103" customFormat="1" x14ac:dyDescent="0.25">
      <c r="V102" s="108"/>
    </row>
    <row r="103" spans="2:103" customFormat="1" x14ac:dyDescent="0.25">
      <c r="V103" s="108"/>
    </row>
    <row r="104" spans="2:103" customFormat="1" x14ac:dyDescent="0.25">
      <c r="V104" s="108"/>
    </row>
    <row r="105" spans="2:103" customFormat="1" x14ac:dyDescent="0.25">
      <c r="V105" s="108"/>
    </row>
  </sheetData>
  <phoneticPr fontId="7" type="noConversion"/>
  <printOptions gridLines="1"/>
  <pageMargins left="0.16" right="0.25" top="0.5" bottom="0.5" header="0.5" footer="0.5"/>
  <pageSetup scale="85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Y109"/>
  <sheetViews>
    <sheetView workbookViewId="0">
      <pane xSplit="3" ySplit="6" topLeftCell="GP76" activePane="bottomRight" state="frozen"/>
      <selection activeCell="BC90" sqref="BC90"/>
      <selection pane="topRight" activeCell="BC90" sqref="BC90"/>
      <selection pane="bottomLeft" activeCell="BC90" sqref="BC90"/>
      <selection pane="bottomRight" activeCell="GW98" sqref="GW98:GY98"/>
    </sheetView>
  </sheetViews>
  <sheetFormatPr defaultColWidth="9.109375" defaultRowHeight="13.2" x14ac:dyDescent="0.25"/>
  <cols>
    <col min="1" max="1" width="6.109375" style="73" hidden="1" customWidth="1"/>
    <col min="2" max="2" width="6.6640625" style="52" hidden="1" customWidth="1"/>
    <col min="3" max="3" width="18.44140625" style="151" bestFit="1" customWidth="1"/>
    <col min="4" max="9" width="9.109375" style="66"/>
    <col min="10" max="10" width="8.88671875" style="66" bestFit="1" customWidth="1"/>
    <col min="11" max="11" width="9.33203125" style="66" bestFit="1" customWidth="1"/>
    <col min="12" max="12" width="8.88671875" style="66" bestFit="1" customWidth="1"/>
    <col min="13" max="19" width="9.109375" style="66"/>
    <col min="20" max="20" width="8.88671875" style="66" bestFit="1" customWidth="1"/>
    <col min="21" max="21" width="9.33203125" style="66" bestFit="1" customWidth="1"/>
    <col min="22" max="22" width="8.88671875" style="66" bestFit="1" customWidth="1"/>
    <col min="23" max="23" width="9.33203125" style="66" bestFit="1" customWidth="1"/>
    <col min="24" max="24" width="8.88671875" style="66" bestFit="1" customWidth="1"/>
    <col min="25" max="25" width="9.33203125" style="66" bestFit="1" customWidth="1"/>
    <col min="26" max="26" width="8.88671875" style="66" bestFit="1" customWidth="1"/>
    <col min="27" max="27" width="9.33203125" style="66" bestFit="1" customWidth="1"/>
    <col min="28" max="28" width="8.88671875" style="66" bestFit="1" customWidth="1"/>
    <col min="29" max="29" width="9.33203125" style="66" bestFit="1" customWidth="1"/>
    <col min="30" max="33" width="9.109375" style="66"/>
    <col min="34" max="34" width="8.88671875" style="66" bestFit="1" customWidth="1"/>
    <col min="35" max="35" width="9.33203125" style="66" bestFit="1" customWidth="1"/>
    <col min="36" max="47" width="9.109375" style="66"/>
    <col min="48" max="48" width="8.88671875" style="66" bestFit="1" customWidth="1"/>
    <col min="49" max="49" width="9.33203125" style="66" bestFit="1" customWidth="1"/>
    <col min="50" max="51" width="9.109375" style="66"/>
    <col min="52" max="52" width="8.88671875" style="66" bestFit="1" customWidth="1"/>
    <col min="53" max="53" width="9.33203125" style="66" bestFit="1" customWidth="1"/>
    <col min="54" max="16384" width="9.109375" style="66"/>
  </cols>
  <sheetData>
    <row r="1" spans="1:207" s="39" customFormat="1" x14ac:dyDescent="0.25">
      <c r="A1" s="21" t="s">
        <v>191</v>
      </c>
      <c r="B1" s="18"/>
      <c r="C1" s="143"/>
    </row>
    <row r="2" spans="1:207" s="39" customFormat="1" x14ac:dyDescent="0.25">
      <c r="A2" s="21" t="s">
        <v>171</v>
      </c>
      <c r="B2" s="18"/>
      <c r="C2" s="143"/>
    </row>
    <row r="3" spans="1:207" s="39" customFormat="1" x14ac:dyDescent="0.25">
      <c r="A3" s="21" t="s">
        <v>172</v>
      </c>
      <c r="B3" s="18"/>
      <c r="C3" s="143"/>
    </row>
    <row r="4" spans="1:207" s="105" customFormat="1" x14ac:dyDescent="0.25">
      <c r="A4" s="91"/>
      <c r="B4" s="91"/>
      <c r="C4" s="144"/>
      <c r="D4" s="205" t="s">
        <v>170</v>
      </c>
      <c r="E4" s="205"/>
      <c r="F4" s="207" t="s">
        <v>174</v>
      </c>
      <c r="G4" s="208"/>
      <c r="H4" s="207" t="s">
        <v>175</v>
      </c>
      <c r="I4" s="208"/>
      <c r="J4" s="207" t="s">
        <v>177</v>
      </c>
      <c r="K4" s="208"/>
      <c r="L4" s="207" t="s">
        <v>178</v>
      </c>
      <c r="M4" s="208"/>
      <c r="N4" s="207" t="s">
        <v>180</v>
      </c>
      <c r="O4" s="208"/>
      <c r="P4" s="207" t="s">
        <v>181</v>
      </c>
      <c r="Q4" s="208"/>
      <c r="R4" s="207" t="s">
        <v>182</v>
      </c>
      <c r="S4" s="208"/>
      <c r="T4" s="207" t="s">
        <v>183</v>
      </c>
      <c r="U4" s="208"/>
      <c r="V4" s="207" t="s">
        <v>184</v>
      </c>
      <c r="W4" s="208"/>
      <c r="X4" s="207" t="s">
        <v>185</v>
      </c>
      <c r="Y4" s="208"/>
      <c r="Z4" s="207" t="s">
        <v>186</v>
      </c>
      <c r="AA4" s="208"/>
      <c r="AB4" s="207" t="s">
        <v>187</v>
      </c>
      <c r="AC4" s="208"/>
      <c r="AD4" s="207" t="s">
        <v>188</v>
      </c>
      <c r="AE4" s="208"/>
      <c r="AF4" s="207" t="s">
        <v>189</v>
      </c>
      <c r="AG4" s="208"/>
      <c r="AH4" s="207" t="s">
        <v>190</v>
      </c>
      <c r="AI4" s="208"/>
      <c r="AJ4" s="207" t="s">
        <v>192</v>
      </c>
      <c r="AK4" s="208"/>
      <c r="AL4" s="207" t="s">
        <v>193</v>
      </c>
      <c r="AM4" s="208"/>
      <c r="AN4" s="207" t="s">
        <v>194</v>
      </c>
      <c r="AO4" s="208"/>
      <c r="AP4" s="207" t="s">
        <v>195</v>
      </c>
      <c r="AQ4" s="208"/>
      <c r="AR4" s="207" t="s">
        <v>196</v>
      </c>
      <c r="AS4" s="208"/>
      <c r="AT4" s="207" t="s">
        <v>197</v>
      </c>
      <c r="AU4" s="208"/>
      <c r="AV4" s="207" t="s">
        <v>199</v>
      </c>
      <c r="AW4" s="208"/>
      <c r="AX4" s="207" t="s">
        <v>200</v>
      </c>
      <c r="AY4" s="208"/>
      <c r="AZ4" s="207" t="s">
        <v>202</v>
      </c>
      <c r="BA4" s="208"/>
      <c r="BB4" s="207" t="s">
        <v>203</v>
      </c>
      <c r="BC4" s="208"/>
      <c r="BD4" s="207" t="s">
        <v>205</v>
      </c>
      <c r="BE4" s="208"/>
      <c r="BF4" s="207" t="s">
        <v>206</v>
      </c>
      <c r="BG4" s="208"/>
      <c r="BH4" s="207" t="s">
        <v>207</v>
      </c>
      <c r="BI4" s="208"/>
      <c r="BJ4" s="207" t="s">
        <v>208</v>
      </c>
      <c r="BK4" s="208"/>
      <c r="BL4" s="207" t="s">
        <v>209</v>
      </c>
      <c r="BM4" s="208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207" x14ac:dyDescent="0.25">
      <c r="A5" s="46" t="s">
        <v>96</v>
      </c>
      <c r="B5" s="90" t="s">
        <v>111</v>
      </c>
      <c r="C5" s="141"/>
      <c r="D5" s="230" t="s">
        <v>113</v>
      </c>
      <c r="E5" s="230"/>
      <c r="F5" s="229" t="s">
        <v>113</v>
      </c>
      <c r="G5" s="219"/>
      <c r="H5" s="229" t="s">
        <v>113</v>
      </c>
      <c r="I5" s="219"/>
      <c r="J5" s="229" t="s">
        <v>113</v>
      </c>
      <c r="K5" s="219"/>
      <c r="L5" s="229" t="s">
        <v>179</v>
      </c>
      <c r="M5" s="219"/>
      <c r="N5" s="229" t="s">
        <v>113</v>
      </c>
      <c r="O5" s="219"/>
      <c r="P5" s="229" t="s">
        <v>113</v>
      </c>
      <c r="Q5" s="219"/>
      <c r="R5" s="229" t="s">
        <v>113</v>
      </c>
      <c r="S5" s="219"/>
      <c r="T5" s="229" t="s">
        <v>113</v>
      </c>
      <c r="U5" s="219"/>
      <c r="V5" s="229" t="s">
        <v>113</v>
      </c>
      <c r="W5" s="219"/>
      <c r="X5" s="229" t="s">
        <v>113</v>
      </c>
      <c r="Y5" s="219"/>
      <c r="Z5" s="229" t="s">
        <v>113</v>
      </c>
      <c r="AA5" s="219"/>
      <c r="AB5" s="229" t="s">
        <v>113</v>
      </c>
      <c r="AC5" s="219"/>
      <c r="AD5" s="229" t="s">
        <v>113</v>
      </c>
      <c r="AE5" s="219"/>
      <c r="AF5" s="229" t="s">
        <v>113</v>
      </c>
      <c r="AG5" s="219"/>
      <c r="AH5" s="229" t="s">
        <v>113</v>
      </c>
      <c r="AI5" s="219"/>
      <c r="AJ5" s="229" t="s">
        <v>113</v>
      </c>
      <c r="AK5" s="219"/>
      <c r="AL5" s="229" t="s">
        <v>113</v>
      </c>
      <c r="AM5" s="219"/>
      <c r="AN5" s="229" t="s">
        <v>113</v>
      </c>
      <c r="AO5" s="219"/>
      <c r="AP5" s="229" t="s">
        <v>113</v>
      </c>
      <c r="AQ5" s="219"/>
      <c r="AR5" s="229" t="s">
        <v>113</v>
      </c>
      <c r="AS5" s="219"/>
      <c r="AT5" s="229" t="s">
        <v>113</v>
      </c>
      <c r="AU5" s="219"/>
      <c r="AV5" s="229" t="s">
        <v>113</v>
      </c>
      <c r="AW5" s="219"/>
      <c r="AX5" s="229" t="s">
        <v>113</v>
      </c>
      <c r="AY5" s="219"/>
      <c r="AZ5" s="229" t="s">
        <v>113</v>
      </c>
      <c r="BA5" s="219"/>
      <c r="BB5" s="229" t="s">
        <v>113</v>
      </c>
      <c r="BC5" s="219"/>
      <c r="BD5" s="229" t="s">
        <v>113</v>
      </c>
      <c r="BE5" s="219"/>
      <c r="BF5" s="229" t="s">
        <v>113</v>
      </c>
      <c r="BG5" s="219"/>
      <c r="BH5" s="229" t="s">
        <v>113</v>
      </c>
      <c r="BI5" s="219"/>
      <c r="BN5" s="199" t="s">
        <v>212</v>
      </c>
      <c r="BO5" s="200"/>
      <c r="BP5" s="199" t="s">
        <v>213</v>
      </c>
      <c r="BQ5" s="200"/>
      <c r="BR5" s="199" t="s">
        <v>214</v>
      </c>
      <c r="BS5" s="200"/>
      <c r="BT5" s="199" t="s">
        <v>215</v>
      </c>
      <c r="BU5" s="200"/>
      <c r="BV5" s="199" t="s">
        <v>216</v>
      </c>
      <c r="BW5" s="200"/>
      <c r="BX5" s="199" t="s">
        <v>217</v>
      </c>
      <c r="BY5" s="200"/>
      <c r="BZ5" s="199" t="s">
        <v>218</v>
      </c>
      <c r="CA5" s="200"/>
      <c r="CB5" s="199" t="s">
        <v>219</v>
      </c>
      <c r="CC5" s="200"/>
      <c r="CD5" s="199" t="s">
        <v>220</v>
      </c>
      <c r="CE5" s="200"/>
      <c r="CF5" s="199" t="s">
        <v>221</v>
      </c>
      <c r="CG5" s="200"/>
      <c r="CH5" s="199" t="s">
        <v>222</v>
      </c>
      <c r="CI5" s="200"/>
      <c r="CJ5" s="199" t="s">
        <v>224</v>
      </c>
      <c r="CK5" s="200"/>
      <c r="CL5" s="199" t="s">
        <v>225</v>
      </c>
      <c r="CM5" s="200"/>
      <c r="CN5" s="199" t="s">
        <v>226</v>
      </c>
      <c r="CO5" s="200"/>
      <c r="CP5" s="199" t="s">
        <v>228</v>
      </c>
      <c r="CQ5" s="200"/>
      <c r="CR5" s="199" t="s">
        <v>229</v>
      </c>
      <c r="CS5" s="200"/>
      <c r="CT5" s="199" t="s">
        <v>230</v>
      </c>
      <c r="CU5" s="200"/>
      <c r="CV5" s="199" t="s">
        <v>231</v>
      </c>
      <c r="CW5" s="200"/>
      <c r="CX5" s="199" t="s">
        <v>232</v>
      </c>
      <c r="CY5" s="219"/>
      <c r="CZ5" s="199" t="s">
        <v>233</v>
      </c>
      <c r="DA5" s="219"/>
      <c r="DB5" s="199" t="s">
        <v>234</v>
      </c>
      <c r="DC5" s="219"/>
      <c r="DD5" s="199" t="s">
        <v>235</v>
      </c>
      <c r="DE5" s="219"/>
      <c r="DF5" s="199" t="s">
        <v>236</v>
      </c>
      <c r="DG5" s="219"/>
      <c r="DH5" s="199" t="s">
        <v>237</v>
      </c>
      <c r="DI5" s="219"/>
      <c r="DJ5" s="199" t="s">
        <v>238</v>
      </c>
      <c r="DK5" s="219"/>
      <c r="DL5" s="199" t="s">
        <v>239</v>
      </c>
      <c r="DM5" s="219"/>
      <c r="DN5" s="199" t="s">
        <v>240</v>
      </c>
      <c r="DO5" s="219"/>
      <c r="DP5" s="199" t="s">
        <v>241</v>
      </c>
      <c r="DQ5" s="219"/>
      <c r="DR5" s="199" t="s">
        <v>242</v>
      </c>
      <c r="DS5" s="219"/>
      <c r="DT5" s="199" t="s">
        <v>243</v>
      </c>
      <c r="DU5" s="200"/>
      <c r="DV5" s="199" t="s">
        <v>244</v>
      </c>
      <c r="DW5" s="200"/>
      <c r="DX5" s="199" t="s">
        <v>245</v>
      </c>
      <c r="DY5" s="200"/>
      <c r="DZ5" s="199" t="s">
        <v>246</v>
      </c>
      <c r="EA5" s="200"/>
      <c r="EB5" s="199" t="s">
        <v>247</v>
      </c>
      <c r="EC5" s="220"/>
      <c r="ED5" s="199" t="s">
        <v>248</v>
      </c>
      <c r="EE5" s="200"/>
      <c r="EF5" s="199" t="s">
        <v>249</v>
      </c>
      <c r="EG5" s="220"/>
      <c r="EH5" s="199" t="s">
        <v>250</v>
      </c>
      <c r="EI5" s="220"/>
      <c r="EJ5" s="199" t="s">
        <v>251</v>
      </c>
      <c r="EK5" s="220"/>
      <c r="EL5" s="199" t="s">
        <v>252</v>
      </c>
      <c r="EM5" s="200"/>
      <c r="EN5" s="199" t="s">
        <v>291</v>
      </c>
      <c r="EO5" s="219"/>
      <c r="EP5" s="199" t="s">
        <v>292</v>
      </c>
      <c r="EQ5" s="200"/>
      <c r="ER5" s="199" t="s">
        <v>253</v>
      </c>
      <c r="ES5" s="220"/>
      <c r="ET5" s="199" t="s">
        <v>254</v>
      </c>
      <c r="EU5" s="219"/>
      <c r="EV5" s="199" t="s">
        <v>255</v>
      </c>
      <c r="EW5" s="200"/>
      <c r="EX5" s="199" t="s">
        <v>256</v>
      </c>
      <c r="EY5" s="201"/>
      <c r="EZ5" s="199" t="s">
        <v>257</v>
      </c>
      <c r="FA5" s="200"/>
      <c r="FB5" s="199" t="s">
        <v>258</v>
      </c>
      <c r="FC5" s="200"/>
      <c r="FD5" s="199" t="s">
        <v>259</v>
      </c>
      <c r="FE5" s="200"/>
      <c r="FF5" s="199" t="s">
        <v>260</v>
      </c>
      <c r="FG5" s="200"/>
      <c r="FH5" s="199" t="s">
        <v>293</v>
      </c>
      <c r="FI5" s="220"/>
      <c r="FJ5" s="199" t="s">
        <v>262</v>
      </c>
      <c r="FK5" s="200"/>
      <c r="FL5" s="199" t="s">
        <v>263</v>
      </c>
      <c r="FM5" s="200"/>
      <c r="FN5" s="199" t="s">
        <v>264</v>
      </c>
      <c r="FO5" s="200"/>
      <c r="FP5" s="199" t="s">
        <v>265</v>
      </c>
      <c r="FQ5" s="201"/>
      <c r="FR5" s="199" t="s">
        <v>276</v>
      </c>
      <c r="FS5" s="201"/>
      <c r="FT5" s="199" t="s">
        <v>266</v>
      </c>
      <c r="FU5" s="201"/>
      <c r="FV5" s="199" t="s">
        <v>267</v>
      </c>
      <c r="FW5" s="201"/>
      <c r="FX5" s="199" t="s">
        <v>268</v>
      </c>
      <c r="FY5" s="200"/>
      <c r="FZ5" s="199" t="s">
        <v>269</v>
      </c>
      <c r="GA5" s="200"/>
      <c r="GB5" s="199" t="s">
        <v>270</v>
      </c>
      <c r="GC5" s="220"/>
      <c r="GD5" s="199" t="s">
        <v>271</v>
      </c>
      <c r="GE5" s="200"/>
      <c r="GF5" s="199" t="s">
        <v>272</v>
      </c>
      <c r="GG5" s="220"/>
      <c r="GH5" s="199" t="s">
        <v>273</v>
      </c>
      <c r="GI5" s="200"/>
      <c r="GJ5" s="199" t="s">
        <v>274</v>
      </c>
      <c r="GK5" s="200"/>
      <c r="GL5" s="199" t="s">
        <v>275</v>
      </c>
      <c r="GM5" s="200"/>
      <c r="GN5" s="199" t="s">
        <v>277</v>
      </c>
      <c r="GO5" s="200"/>
      <c r="GP5" s="199" t="s">
        <v>278</v>
      </c>
      <c r="GQ5" s="200"/>
      <c r="GR5" s="199" t="s">
        <v>280</v>
      </c>
      <c r="GS5" s="200"/>
      <c r="GT5" s="199" t="s">
        <v>281</v>
      </c>
      <c r="GU5" s="200"/>
      <c r="GV5" s="199" t="s">
        <v>282</v>
      </c>
      <c r="GW5" s="200"/>
      <c r="GX5" s="199" t="s">
        <v>283</v>
      </c>
      <c r="GY5" s="200"/>
    </row>
    <row r="6" spans="1:207" x14ac:dyDescent="0.25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  <c r="FV6" s="187" t="s">
        <v>103</v>
      </c>
      <c r="FW6" s="187" t="s">
        <v>114</v>
      </c>
      <c r="FX6" s="187" t="s">
        <v>103</v>
      </c>
      <c r="FY6" s="187" t="s">
        <v>114</v>
      </c>
      <c r="FZ6" s="187" t="s">
        <v>103</v>
      </c>
      <c r="GA6" s="187" t="s">
        <v>114</v>
      </c>
      <c r="GB6" s="187" t="s">
        <v>103</v>
      </c>
      <c r="GC6" s="187" t="s">
        <v>114</v>
      </c>
      <c r="GD6" s="187" t="s">
        <v>103</v>
      </c>
      <c r="GE6" s="187" t="s">
        <v>114</v>
      </c>
      <c r="GF6" s="187" t="s">
        <v>103</v>
      </c>
      <c r="GG6" s="187" t="s">
        <v>114</v>
      </c>
      <c r="GH6" s="187" t="s">
        <v>103</v>
      </c>
      <c r="GI6" s="187" t="s">
        <v>114</v>
      </c>
      <c r="GJ6" s="187" t="s">
        <v>103</v>
      </c>
      <c r="GK6" s="187" t="s">
        <v>114</v>
      </c>
      <c r="GL6" s="187" t="s">
        <v>103</v>
      </c>
      <c r="GM6" s="187" t="s">
        <v>114</v>
      </c>
      <c r="GN6" s="187" t="s">
        <v>103</v>
      </c>
      <c r="GO6" s="187" t="s">
        <v>114</v>
      </c>
      <c r="GP6" s="187" t="s">
        <v>103</v>
      </c>
      <c r="GQ6" s="187" t="s">
        <v>114</v>
      </c>
      <c r="GR6" s="187" t="s">
        <v>103</v>
      </c>
      <c r="GS6" s="187" t="s">
        <v>114</v>
      </c>
      <c r="GT6" s="187" t="s">
        <v>103</v>
      </c>
      <c r="GU6" s="187" t="s">
        <v>114</v>
      </c>
      <c r="GV6" s="187" t="s">
        <v>103</v>
      </c>
      <c r="GW6" s="187" t="s">
        <v>114</v>
      </c>
      <c r="GX6" s="187" t="s">
        <v>103</v>
      </c>
      <c r="GY6" s="187" t="s">
        <v>114</v>
      </c>
    </row>
    <row r="7" spans="1:207" x14ac:dyDescent="0.25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  <c r="FV7" s="66">
        <v>1801</v>
      </c>
      <c r="FW7" s="66">
        <v>2406</v>
      </c>
      <c r="FX7" s="66">
        <v>1793</v>
      </c>
      <c r="FY7" s="66">
        <v>2387</v>
      </c>
      <c r="FZ7" s="66">
        <v>1788</v>
      </c>
      <c r="GA7" s="66">
        <v>2362</v>
      </c>
      <c r="GB7" s="66">
        <v>1769</v>
      </c>
      <c r="GC7" s="66">
        <v>2348</v>
      </c>
      <c r="GD7" s="66">
        <v>1745</v>
      </c>
      <c r="GE7" s="66">
        <v>2322</v>
      </c>
      <c r="GF7" s="66">
        <v>1755</v>
      </c>
      <c r="GG7" s="66">
        <v>2311</v>
      </c>
      <c r="GH7" s="66">
        <v>1755</v>
      </c>
      <c r="GI7" s="66">
        <v>2297</v>
      </c>
      <c r="GJ7" s="66">
        <v>1765</v>
      </c>
      <c r="GK7" s="66">
        <v>2306</v>
      </c>
      <c r="GL7" s="66">
        <v>1776</v>
      </c>
      <c r="GM7" s="66">
        <v>2312</v>
      </c>
      <c r="GN7" s="66">
        <v>1821</v>
      </c>
      <c r="GO7" s="66">
        <v>2366</v>
      </c>
      <c r="GP7" s="66">
        <v>1799</v>
      </c>
      <c r="GQ7" s="66">
        <v>2336</v>
      </c>
      <c r="GR7" s="66">
        <v>1838</v>
      </c>
      <c r="GS7" s="66">
        <v>2372</v>
      </c>
      <c r="GT7" s="66">
        <v>1860</v>
      </c>
      <c r="GU7" s="66">
        <v>2390</v>
      </c>
      <c r="GV7" s="66">
        <v>1968</v>
      </c>
      <c r="GW7" s="66">
        <v>2530</v>
      </c>
      <c r="GX7" s="66">
        <v>1971</v>
      </c>
      <c r="GY7" s="66">
        <v>2530</v>
      </c>
    </row>
    <row r="8" spans="1:207" x14ac:dyDescent="0.25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  <c r="FV8" s="66">
        <v>9993</v>
      </c>
      <c r="FW8" s="66">
        <v>14044</v>
      </c>
      <c r="FX8" s="66">
        <v>10085</v>
      </c>
      <c r="FY8" s="66">
        <v>14123</v>
      </c>
      <c r="FZ8" s="66">
        <v>10053</v>
      </c>
      <c r="GA8" s="66">
        <v>14044</v>
      </c>
      <c r="GB8" s="66">
        <v>9977</v>
      </c>
      <c r="GC8" s="66">
        <v>13993</v>
      </c>
      <c r="GD8" s="66">
        <v>9973</v>
      </c>
      <c r="GE8" s="66">
        <v>13975</v>
      </c>
      <c r="GF8" s="66">
        <v>9979</v>
      </c>
      <c r="GG8" s="66">
        <v>13837</v>
      </c>
      <c r="GH8" s="66">
        <v>9991</v>
      </c>
      <c r="GI8" s="66">
        <v>13825</v>
      </c>
      <c r="GJ8" s="66">
        <v>10016</v>
      </c>
      <c r="GK8" s="66">
        <v>13853</v>
      </c>
      <c r="GL8" s="66">
        <v>10067</v>
      </c>
      <c r="GM8" s="66">
        <v>13943</v>
      </c>
      <c r="GN8" s="66">
        <v>10086</v>
      </c>
      <c r="GO8" s="66">
        <v>14002</v>
      </c>
      <c r="GP8" s="66">
        <v>10147</v>
      </c>
      <c r="GQ8" s="66">
        <v>13992</v>
      </c>
      <c r="GR8" s="66">
        <v>10262</v>
      </c>
      <c r="GS8" s="66">
        <v>14115</v>
      </c>
      <c r="GT8" s="66">
        <v>10331</v>
      </c>
      <c r="GU8" s="66">
        <v>14191</v>
      </c>
      <c r="GV8" s="66">
        <v>10311</v>
      </c>
      <c r="GW8" s="66">
        <v>14147</v>
      </c>
      <c r="GX8" s="66">
        <v>10348</v>
      </c>
      <c r="GY8" s="66">
        <v>14208</v>
      </c>
    </row>
    <row r="9" spans="1:207" x14ac:dyDescent="0.25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  <c r="FV9" s="66">
        <v>1469</v>
      </c>
      <c r="FW9" s="66">
        <v>2032</v>
      </c>
      <c r="FX9" s="66">
        <v>1467</v>
      </c>
      <c r="FY9" s="66">
        <v>2025</v>
      </c>
      <c r="FZ9" s="66">
        <v>1445</v>
      </c>
      <c r="GA9" s="66">
        <v>1983</v>
      </c>
      <c r="GB9" s="66">
        <v>1449</v>
      </c>
      <c r="GC9" s="66">
        <v>2000</v>
      </c>
      <c r="GD9" s="66">
        <v>1430</v>
      </c>
      <c r="GE9" s="66">
        <v>1999</v>
      </c>
      <c r="GF9" s="66">
        <v>1423</v>
      </c>
      <c r="GG9" s="66">
        <v>1983</v>
      </c>
      <c r="GH9" s="66">
        <v>1410</v>
      </c>
      <c r="GI9" s="66">
        <v>1997</v>
      </c>
      <c r="GJ9" s="66">
        <v>1391</v>
      </c>
      <c r="GK9" s="66">
        <v>1962</v>
      </c>
      <c r="GL9" s="66">
        <v>1426</v>
      </c>
      <c r="GM9" s="66">
        <v>1961</v>
      </c>
      <c r="GN9" s="66">
        <v>1400</v>
      </c>
      <c r="GO9" s="66">
        <v>1948</v>
      </c>
      <c r="GP9" s="66">
        <v>1391</v>
      </c>
      <c r="GQ9" s="66">
        <v>1944</v>
      </c>
      <c r="GR9" s="66">
        <v>1428</v>
      </c>
      <c r="GS9" s="66">
        <v>2003</v>
      </c>
      <c r="GT9" s="66">
        <v>1439</v>
      </c>
      <c r="GU9" s="66">
        <v>2013</v>
      </c>
      <c r="GV9" s="66">
        <v>1461</v>
      </c>
      <c r="GW9" s="66">
        <v>2013</v>
      </c>
      <c r="GX9" s="66">
        <v>1460</v>
      </c>
      <c r="GY9" s="66">
        <v>2009</v>
      </c>
    </row>
    <row r="10" spans="1:207" x14ac:dyDescent="0.25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  <c r="FV10" s="66">
        <v>15062</v>
      </c>
      <c r="FW10" s="66">
        <v>20425</v>
      </c>
      <c r="FX10" s="66">
        <v>15159</v>
      </c>
      <c r="FY10" s="66">
        <v>20510</v>
      </c>
      <c r="FZ10" s="66">
        <v>15110</v>
      </c>
      <c r="GA10" s="66">
        <v>20444</v>
      </c>
      <c r="GB10" s="66">
        <v>15116</v>
      </c>
      <c r="GC10" s="66">
        <v>20407</v>
      </c>
      <c r="GD10" s="66">
        <v>15052</v>
      </c>
      <c r="GE10" s="66">
        <v>20343</v>
      </c>
      <c r="GF10" s="66">
        <v>15136</v>
      </c>
      <c r="GG10" s="66">
        <v>20299</v>
      </c>
      <c r="GH10" s="66">
        <v>15189</v>
      </c>
      <c r="GI10" s="66">
        <v>20222</v>
      </c>
      <c r="GJ10" s="66">
        <v>15169</v>
      </c>
      <c r="GK10" s="66">
        <v>20255</v>
      </c>
      <c r="GL10" s="66">
        <v>15273</v>
      </c>
      <c r="GM10" s="66">
        <v>20391</v>
      </c>
      <c r="GN10" s="66">
        <v>15291</v>
      </c>
      <c r="GO10" s="66">
        <v>20500</v>
      </c>
      <c r="GP10" s="66">
        <v>15280</v>
      </c>
      <c r="GQ10" s="66">
        <v>20399</v>
      </c>
      <c r="GR10" s="66">
        <v>15502</v>
      </c>
      <c r="GS10" s="66">
        <v>20660</v>
      </c>
      <c r="GT10" s="66">
        <v>15546</v>
      </c>
      <c r="GU10" s="66">
        <v>20776</v>
      </c>
      <c r="GV10" s="66">
        <v>15577</v>
      </c>
      <c r="GW10" s="66">
        <v>20772</v>
      </c>
      <c r="GX10" s="66">
        <v>15528</v>
      </c>
      <c r="GY10" s="66">
        <v>20765</v>
      </c>
    </row>
    <row r="11" spans="1:207" x14ac:dyDescent="0.25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  <c r="FV11" s="66">
        <v>1651</v>
      </c>
      <c r="FW11" s="66">
        <v>2365</v>
      </c>
      <c r="FX11" s="66">
        <v>1688</v>
      </c>
      <c r="FY11" s="66">
        <v>2409</v>
      </c>
      <c r="FZ11" s="66">
        <v>1662</v>
      </c>
      <c r="GA11" s="66">
        <v>2368</v>
      </c>
      <c r="GB11" s="66">
        <v>1667</v>
      </c>
      <c r="GC11" s="66">
        <v>2365</v>
      </c>
      <c r="GD11" s="66">
        <v>1664</v>
      </c>
      <c r="GE11" s="66">
        <v>2349</v>
      </c>
      <c r="GF11" s="66">
        <v>1658</v>
      </c>
      <c r="GG11" s="66">
        <v>2344</v>
      </c>
      <c r="GH11" s="66">
        <v>1681</v>
      </c>
      <c r="GI11" s="66">
        <v>2338</v>
      </c>
      <c r="GJ11" s="66">
        <v>1653</v>
      </c>
      <c r="GK11" s="66">
        <v>2316</v>
      </c>
      <c r="GL11" s="66">
        <v>1662</v>
      </c>
      <c r="GM11" s="66">
        <v>2341</v>
      </c>
      <c r="GN11" s="66">
        <v>1645</v>
      </c>
      <c r="GO11" s="66">
        <v>2359</v>
      </c>
      <c r="GP11" s="66">
        <v>1655</v>
      </c>
      <c r="GQ11" s="66">
        <v>2359</v>
      </c>
      <c r="GR11" s="66">
        <v>1645</v>
      </c>
      <c r="GS11" s="66">
        <v>2364</v>
      </c>
      <c r="GT11" s="66">
        <v>1672</v>
      </c>
      <c r="GU11" s="66">
        <v>2395</v>
      </c>
      <c r="GV11" s="66">
        <v>1673</v>
      </c>
      <c r="GW11" s="66">
        <v>2405</v>
      </c>
      <c r="GX11" s="66">
        <v>1671</v>
      </c>
      <c r="GY11" s="66">
        <v>2407</v>
      </c>
    </row>
    <row r="12" spans="1:207" x14ac:dyDescent="0.25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  <c r="FV12" s="66">
        <v>4257</v>
      </c>
      <c r="FW12" s="66">
        <v>5525</v>
      </c>
      <c r="FX12" s="66">
        <v>4336</v>
      </c>
      <c r="FY12" s="66">
        <v>5604</v>
      </c>
      <c r="FZ12" s="66">
        <v>4270</v>
      </c>
      <c r="GA12" s="66">
        <v>5522</v>
      </c>
      <c r="GB12" s="66">
        <v>4222</v>
      </c>
      <c r="GC12" s="66">
        <v>5477</v>
      </c>
      <c r="GD12" s="66">
        <v>4199</v>
      </c>
      <c r="GE12" s="66">
        <v>5433</v>
      </c>
      <c r="GF12" s="66">
        <v>4205</v>
      </c>
      <c r="GG12" s="66">
        <v>5419</v>
      </c>
      <c r="GH12" s="66">
        <v>4237</v>
      </c>
      <c r="GI12" s="66">
        <v>5442</v>
      </c>
      <c r="GJ12" s="66">
        <v>4288</v>
      </c>
      <c r="GK12" s="66">
        <v>5381</v>
      </c>
      <c r="GL12" s="66">
        <v>4324</v>
      </c>
      <c r="GM12" s="66">
        <v>5388</v>
      </c>
      <c r="GN12" s="66">
        <v>4362</v>
      </c>
      <c r="GO12" s="66">
        <v>5429</v>
      </c>
      <c r="GP12" s="66">
        <v>4322</v>
      </c>
      <c r="GQ12" s="66">
        <v>5354</v>
      </c>
      <c r="GR12" s="66">
        <v>4398</v>
      </c>
      <c r="GS12" s="66">
        <v>5447</v>
      </c>
      <c r="GT12" s="66">
        <v>4425</v>
      </c>
      <c r="GU12" s="66">
        <v>5476</v>
      </c>
      <c r="GV12" s="66">
        <v>4428</v>
      </c>
      <c r="GW12" s="66">
        <v>5408</v>
      </c>
      <c r="GX12" s="66">
        <v>4459</v>
      </c>
      <c r="GY12" s="66">
        <v>5435</v>
      </c>
    </row>
    <row r="13" spans="1:207" x14ac:dyDescent="0.25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  <c r="FV13" s="66">
        <v>14570</v>
      </c>
      <c r="FW13" s="66">
        <v>20842</v>
      </c>
      <c r="FX13" s="66">
        <v>14738</v>
      </c>
      <c r="FY13" s="66">
        <v>21004</v>
      </c>
      <c r="FZ13" s="66">
        <v>14696</v>
      </c>
      <c r="GA13" s="66">
        <v>20965</v>
      </c>
      <c r="GB13" s="66">
        <v>14654</v>
      </c>
      <c r="GC13" s="66">
        <v>20900</v>
      </c>
      <c r="GD13" s="66">
        <v>14548</v>
      </c>
      <c r="GE13" s="66">
        <v>20755</v>
      </c>
      <c r="GF13" s="66">
        <v>14356</v>
      </c>
      <c r="GG13" s="66">
        <v>20350</v>
      </c>
      <c r="GH13" s="66">
        <v>14441</v>
      </c>
      <c r="GI13" s="66">
        <v>20226</v>
      </c>
      <c r="GJ13" s="66">
        <v>14476</v>
      </c>
      <c r="GK13" s="66">
        <v>20290</v>
      </c>
      <c r="GL13" s="66">
        <v>14523</v>
      </c>
      <c r="GM13" s="66">
        <v>20398</v>
      </c>
      <c r="GN13" s="66">
        <v>14606</v>
      </c>
      <c r="GO13" s="66">
        <v>20608</v>
      </c>
      <c r="GP13" s="66">
        <v>14587</v>
      </c>
      <c r="GQ13" s="66">
        <v>20425</v>
      </c>
      <c r="GR13" s="66">
        <v>14786</v>
      </c>
      <c r="GS13" s="66">
        <v>20710</v>
      </c>
      <c r="GT13" s="66">
        <v>14907</v>
      </c>
      <c r="GU13" s="66">
        <v>20762</v>
      </c>
      <c r="GV13" s="66">
        <v>14913</v>
      </c>
      <c r="GW13" s="66">
        <v>20742</v>
      </c>
      <c r="GX13" s="66">
        <v>14954</v>
      </c>
      <c r="GY13" s="66">
        <v>20717</v>
      </c>
    </row>
    <row r="14" spans="1:207" x14ac:dyDescent="0.25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  <c r="FV14" s="66">
        <v>8435</v>
      </c>
      <c r="FW14" s="66">
        <v>13246</v>
      </c>
      <c r="FX14" s="66">
        <v>8482</v>
      </c>
      <c r="FY14" s="66">
        <v>13311</v>
      </c>
      <c r="FZ14" s="66">
        <v>8481</v>
      </c>
      <c r="GA14" s="66">
        <v>13336</v>
      </c>
      <c r="GB14" s="66">
        <v>8457</v>
      </c>
      <c r="GC14" s="66">
        <v>13335</v>
      </c>
      <c r="GD14" s="66">
        <v>8458</v>
      </c>
      <c r="GE14" s="66">
        <v>13341</v>
      </c>
      <c r="GF14" s="66">
        <v>8788</v>
      </c>
      <c r="GG14" s="66">
        <v>13720</v>
      </c>
      <c r="GH14" s="66">
        <v>8828</v>
      </c>
      <c r="GI14" s="66">
        <v>13719</v>
      </c>
      <c r="GJ14" s="66">
        <v>8770</v>
      </c>
      <c r="GK14" s="66">
        <v>13674</v>
      </c>
      <c r="GL14" s="66">
        <v>8690</v>
      </c>
      <c r="GM14" s="66">
        <v>13631</v>
      </c>
      <c r="GN14" s="66">
        <v>8610</v>
      </c>
      <c r="GO14" s="66">
        <v>13531</v>
      </c>
      <c r="GP14" s="66">
        <v>8568</v>
      </c>
      <c r="GQ14" s="66">
        <v>13491</v>
      </c>
      <c r="GR14" s="66">
        <v>8583</v>
      </c>
      <c r="GS14" s="66">
        <v>13458</v>
      </c>
      <c r="GT14" s="66">
        <v>8568</v>
      </c>
      <c r="GU14" s="66">
        <v>13495</v>
      </c>
      <c r="GV14" s="66">
        <v>8554</v>
      </c>
      <c r="GW14" s="66">
        <v>13470</v>
      </c>
      <c r="GX14" s="66">
        <v>8544</v>
      </c>
      <c r="GY14" s="66">
        <v>13455</v>
      </c>
    </row>
    <row r="15" spans="1:207" s="138" customFormat="1" x14ac:dyDescent="0.25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  <c r="FV15" s="137">
        <f t="shared" ref="FV15:GY15" si="4">SUM(FV7:FV14)</f>
        <v>57238</v>
      </c>
      <c r="FW15" s="137">
        <f t="shared" si="4"/>
        <v>80885</v>
      </c>
      <c r="FX15" s="137">
        <f t="shared" si="4"/>
        <v>57748</v>
      </c>
      <c r="FY15" s="137">
        <f t="shared" si="4"/>
        <v>81373</v>
      </c>
      <c r="FZ15" s="137">
        <f t="shared" si="4"/>
        <v>57505</v>
      </c>
      <c r="GA15" s="137">
        <f t="shared" si="4"/>
        <v>81024</v>
      </c>
      <c r="GB15" s="137">
        <f t="shared" si="4"/>
        <v>57311</v>
      </c>
      <c r="GC15" s="137">
        <f t="shared" si="4"/>
        <v>80825</v>
      </c>
      <c r="GD15" s="137">
        <f t="shared" si="4"/>
        <v>57069</v>
      </c>
      <c r="GE15" s="137">
        <f t="shared" si="4"/>
        <v>80517</v>
      </c>
      <c r="GF15" s="137">
        <f t="shared" si="4"/>
        <v>57300</v>
      </c>
      <c r="GG15" s="137">
        <f t="shared" si="4"/>
        <v>80263</v>
      </c>
      <c r="GH15" s="137">
        <f t="shared" si="4"/>
        <v>57532</v>
      </c>
      <c r="GI15" s="137">
        <f t="shared" si="4"/>
        <v>80066</v>
      </c>
      <c r="GJ15" s="137">
        <f t="shared" si="4"/>
        <v>57528</v>
      </c>
      <c r="GK15" s="137">
        <f t="shared" si="4"/>
        <v>80037</v>
      </c>
      <c r="GL15" s="137">
        <f t="shared" si="4"/>
        <v>57741</v>
      </c>
      <c r="GM15" s="137">
        <f t="shared" si="4"/>
        <v>80365</v>
      </c>
      <c r="GN15" s="137">
        <f t="shared" si="4"/>
        <v>57821</v>
      </c>
      <c r="GO15" s="137">
        <f t="shared" si="4"/>
        <v>80743</v>
      </c>
      <c r="GP15" s="137">
        <f t="shared" si="4"/>
        <v>57749</v>
      </c>
      <c r="GQ15" s="137">
        <f t="shared" si="4"/>
        <v>80300</v>
      </c>
      <c r="GR15" s="137">
        <f t="shared" si="4"/>
        <v>58442</v>
      </c>
      <c r="GS15" s="137">
        <f t="shared" si="4"/>
        <v>81129</v>
      </c>
      <c r="GT15" s="137">
        <f t="shared" si="4"/>
        <v>58748</v>
      </c>
      <c r="GU15" s="137">
        <f t="shared" si="4"/>
        <v>81498</v>
      </c>
      <c r="GV15" s="137">
        <f t="shared" si="4"/>
        <v>58885</v>
      </c>
      <c r="GW15" s="137">
        <f t="shared" si="4"/>
        <v>81487</v>
      </c>
      <c r="GX15" s="137">
        <f t="shared" si="4"/>
        <v>58935</v>
      </c>
      <c r="GY15" s="137">
        <f t="shared" si="4"/>
        <v>81526</v>
      </c>
    </row>
    <row r="16" spans="1:207" x14ac:dyDescent="0.25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  <c r="FV16" s="66">
        <v>1462</v>
      </c>
      <c r="FW16" s="66">
        <v>1804</v>
      </c>
      <c r="FX16" s="66">
        <v>1439</v>
      </c>
      <c r="FY16" s="66">
        <v>1781</v>
      </c>
      <c r="FZ16" s="66">
        <v>1431</v>
      </c>
      <c r="GA16" s="66">
        <v>1782</v>
      </c>
      <c r="GB16" s="66">
        <v>1433</v>
      </c>
      <c r="GC16" s="66">
        <v>1779</v>
      </c>
      <c r="GD16" s="66">
        <v>1437</v>
      </c>
      <c r="GE16" s="66">
        <v>1787</v>
      </c>
      <c r="GF16" s="66">
        <v>1430</v>
      </c>
      <c r="GG16" s="66">
        <v>1768</v>
      </c>
      <c r="GH16" s="66">
        <v>1423</v>
      </c>
      <c r="GI16" s="66">
        <v>1750</v>
      </c>
      <c r="GJ16" s="66">
        <v>1429</v>
      </c>
      <c r="GK16" s="66">
        <v>1773</v>
      </c>
      <c r="GL16" s="66">
        <v>1440</v>
      </c>
      <c r="GM16" s="66">
        <v>1768</v>
      </c>
      <c r="GN16" s="66">
        <v>1443</v>
      </c>
      <c r="GO16" s="66">
        <v>1762</v>
      </c>
      <c r="GP16" s="66">
        <v>1444</v>
      </c>
      <c r="GQ16" s="66">
        <v>1773</v>
      </c>
      <c r="GR16" s="66">
        <v>1466</v>
      </c>
      <c r="GS16" s="66">
        <v>1803</v>
      </c>
      <c r="GT16" s="66">
        <v>1490</v>
      </c>
      <c r="GU16" s="66">
        <v>1824</v>
      </c>
      <c r="GV16" s="66">
        <v>1508</v>
      </c>
      <c r="GW16" s="66">
        <v>1841</v>
      </c>
      <c r="GX16" s="66">
        <v>1520</v>
      </c>
      <c r="GY16" s="66">
        <v>1849</v>
      </c>
    </row>
    <row r="17" spans="1:207" x14ac:dyDescent="0.25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  <c r="FV17" s="66">
        <v>2049</v>
      </c>
      <c r="FW17" s="66">
        <v>2961</v>
      </c>
      <c r="FX17" s="66">
        <v>2011</v>
      </c>
      <c r="FY17" s="66">
        <v>2933</v>
      </c>
      <c r="FZ17" s="66">
        <v>1998</v>
      </c>
      <c r="GA17" s="66">
        <v>2915</v>
      </c>
      <c r="GB17" s="66">
        <v>1988</v>
      </c>
      <c r="GC17" s="66">
        <v>2899</v>
      </c>
      <c r="GD17" s="66">
        <v>1958</v>
      </c>
      <c r="GE17" s="66">
        <v>2840</v>
      </c>
      <c r="GF17" s="66">
        <v>1991</v>
      </c>
      <c r="GG17" s="66">
        <v>2854</v>
      </c>
      <c r="GH17" s="66">
        <v>1971</v>
      </c>
      <c r="GI17" s="66">
        <v>2816</v>
      </c>
      <c r="GJ17" s="66">
        <v>1980</v>
      </c>
      <c r="GK17" s="66">
        <v>2827</v>
      </c>
      <c r="GL17" s="66">
        <v>1957</v>
      </c>
      <c r="GM17" s="66">
        <v>2801</v>
      </c>
      <c r="GN17" s="66">
        <v>1962</v>
      </c>
      <c r="GO17" s="66">
        <v>2811</v>
      </c>
      <c r="GP17" s="66">
        <v>1927</v>
      </c>
      <c r="GQ17" s="66">
        <v>2736</v>
      </c>
      <c r="GR17" s="66">
        <v>1967</v>
      </c>
      <c r="GS17" s="66">
        <v>2772</v>
      </c>
      <c r="GT17" s="66">
        <v>1974</v>
      </c>
      <c r="GU17" s="66">
        <v>2792</v>
      </c>
      <c r="GV17" s="66">
        <v>1972</v>
      </c>
      <c r="GW17" s="66">
        <v>2788</v>
      </c>
      <c r="GX17" s="66">
        <v>1980</v>
      </c>
      <c r="GY17" s="66">
        <v>2778</v>
      </c>
    </row>
    <row r="18" spans="1:207" x14ac:dyDescent="0.25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  <c r="FV18" s="66">
        <v>627</v>
      </c>
      <c r="FW18" s="66">
        <v>749</v>
      </c>
      <c r="FX18" s="66">
        <v>640</v>
      </c>
      <c r="FY18" s="66">
        <v>765</v>
      </c>
      <c r="FZ18" s="66">
        <v>631</v>
      </c>
      <c r="GA18" s="66">
        <v>757</v>
      </c>
      <c r="GB18" s="66">
        <v>634</v>
      </c>
      <c r="GC18" s="66">
        <v>758</v>
      </c>
      <c r="GD18" s="66">
        <v>627</v>
      </c>
      <c r="GE18" s="66">
        <v>749</v>
      </c>
      <c r="GF18" s="66">
        <v>625</v>
      </c>
      <c r="GG18" s="66">
        <v>732</v>
      </c>
      <c r="GH18" s="66">
        <v>623</v>
      </c>
      <c r="GI18" s="66">
        <v>725</v>
      </c>
      <c r="GJ18" s="66">
        <v>633</v>
      </c>
      <c r="GK18" s="66">
        <v>739</v>
      </c>
      <c r="GL18" s="66">
        <v>629</v>
      </c>
      <c r="GM18" s="66">
        <v>744</v>
      </c>
      <c r="GN18" s="66">
        <v>622</v>
      </c>
      <c r="GO18" s="66">
        <v>740</v>
      </c>
      <c r="GP18" s="66">
        <v>600</v>
      </c>
      <c r="GQ18" s="66">
        <v>724</v>
      </c>
      <c r="GR18" s="66">
        <v>601</v>
      </c>
      <c r="GS18" s="66">
        <v>714</v>
      </c>
      <c r="GT18" s="66">
        <v>594</v>
      </c>
      <c r="GU18" s="66">
        <v>718</v>
      </c>
      <c r="GV18" s="66">
        <v>574</v>
      </c>
      <c r="GW18" s="66">
        <v>705</v>
      </c>
      <c r="GX18" s="66">
        <v>569</v>
      </c>
      <c r="GY18" s="66">
        <v>702</v>
      </c>
    </row>
    <row r="19" spans="1:207" x14ac:dyDescent="0.25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  <c r="FV19" s="66">
        <v>1956</v>
      </c>
      <c r="FW19" s="66">
        <v>2393</v>
      </c>
      <c r="FX19" s="66">
        <v>1973</v>
      </c>
      <c r="FY19" s="66">
        <v>2391</v>
      </c>
      <c r="FZ19" s="66">
        <v>1964</v>
      </c>
      <c r="GA19" s="66">
        <v>2376</v>
      </c>
      <c r="GB19" s="66">
        <v>1951</v>
      </c>
      <c r="GC19" s="66">
        <v>2359</v>
      </c>
      <c r="GD19" s="66">
        <v>1919</v>
      </c>
      <c r="GE19" s="66">
        <v>2337</v>
      </c>
      <c r="GF19" s="66">
        <v>1926</v>
      </c>
      <c r="GG19" s="66">
        <v>2306</v>
      </c>
      <c r="GH19" s="66">
        <v>1930</v>
      </c>
      <c r="GI19" s="66">
        <v>2316</v>
      </c>
      <c r="GJ19" s="66">
        <v>1911</v>
      </c>
      <c r="GK19" s="66">
        <v>2316</v>
      </c>
      <c r="GL19" s="66">
        <v>1912</v>
      </c>
      <c r="GM19" s="66">
        <v>2305</v>
      </c>
      <c r="GN19" s="66">
        <v>1902</v>
      </c>
      <c r="GO19" s="66">
        <v>2287</v>
      </c>
      <c r="GP19" s="66">
        <v>1865</v>
      </c>
      <c r="GQ19" s="66">
        <v>2278</v>
      </c>
      <c r="GR19" s="66">
        <v>1912</v>
      </c>
      <c r="GS19" s="66">
        <v>2340</v>
      </c>
      <c r="GT19" s="66">
        <v>1939</v>
      </c>
      <c r="GU19" s="66">
        <v>2300</v>
      </c>
      <c r="GV19" s="66">
        <v>1922</v>
      </c>
      <c r="GW19" s="66">
        <v>2246</v>
      </c>
      <c r="GX19" s="66">
        <v>1926</v>
      </c>
      <c r="GY19" s="66">
        <v>2252</v>
      </c>
    </row>
    <row r="20" spans="1:207" x14ac:dyDescent="0.25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  <c r="FV20" s="66">
        <v>522</v>
      </c>
      <c r="FW20" s="66">
        <v>738</v>
      </c>
      <c r="FX20" s="66">
        <v>538</v>
      </c>
      <c r="FY20" s="66">
        <v>768</v>
      </c>
      <c r="FZ20" s="66">
        <v>507</v>
      </c>
      <c r="GA20" s="66">
        <v>733</v>
      </c>
      <c r="GB20" s="66">
        <v>496</v>
      </c>
      <c r="GC20" s="66">
        <v>726</v>
      </c>
      <c r="GD20" s="66">
        <v>497</v>
      </c>
      <c r="GE20" s="66">
        <v>726</v>
      </c>
      <c r="GF20" s="66">
        <v>482</v>
      </c>
      <c r="GG20" s="66">
        <v>716</v>
      </c>
      <c r="GH20" s="66">
        <v>469</v>
      </c>
      <c r="GI20" s="66">
        <v>695</v>
      </c>
      <c r="GJ20" s="66">
        <v>464</v>
      </c>
      <c r="GK20" s="66">
        <v>684</v>
      </c>
      <c r="GL20" s="66">
        <v>466</v>
      </c>
      <c r="GM20" s="66">
        <v>697</v>
      </c>
      <c r="GN20" s="66">
        <v>463</v>
      </c>
      <c r="GO20" s="66">
        <v>704</v>
      </c>
      <c r="GP20" s="66">
        <v>439</v>
      </c>
      <c r="GQ20" s="66">
        <v>677</v>
      </c>
      <c r="GR20" s="66">
        <v>448</v>
      </c>
      <c r="GS20" s="66">
        <v>692</v>
      </c>
      <c r="GT20" s="66">
        <v>438</v>
      </c>
      <c r="GU20" s="66">
        <v>675</v>
      </c>
      <c r="GV20" s="66">
        <v>457</v>
      </c>
      <c r="GW20" s="66">
        <v>670</v>
      </c>
      <c r="GX20" s="66">
        <v>453</v>
      </c>
      <c r="GY20" s="66">
        <v>664</v>
      </c>
    </row>
    <row r="21" spans="1:207" x14ac:dyDescent="0.25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  <c r="FV21" s="66">
        <v>554</v>
      </c>
      <c r="FW21" s="66">
        <v>709</v>
      </c>
      <c r="FX21" s="66">
        <v>558</v>
      </c>
      <c r="FY21" s="66">
        <v>726</v>
      </c>
      <c r="FZ21" s="66">
        <v>547</v>
      </c>
      <c r="GA21" s="66">
        <v>726</v>
      </c>
      <c r="GB21" s="66">
        <v>553</v>
      </c>
      <c r="GC21" s="66">
        <v>735</v>
      </c>
      <c r="GD21" s="66">
        <v>555</v>
      </c>
      <c r="GE21" s="66">
        <v>731</v>
      </c>
      <c r="GF21" s="66">
        <v>541</v>
      </c>
      <c r="GG21" s="66">
        <v>698</v>
      </c>
      <c r="GH21" s="66">
        <v>563</v>
      </c>
      <c r="GI21" s="66">
        <v>700</v>
      </c>
      <c r="GJ21" s="66">
        <v>558</v>
      </c>
      <c r="GK21" s="66">
        <v>693</v>
      </c>
      <c r="GL21" s="66">
        <v>556</v>
      </c>
      <c r="GM21" s="66">
        <v>689</v>
      </c>
      <c r="GN21" s="66">
        <v>575</v>
      </c>
      <c r="GO21" s="66">
        <v>707</v>
      </c>
      <c r="GP21" s="66">
        <v>570</v>
      </c>
      <c r="GQ21" s="66">
        <v>695</v>
      </c>
      <c r="GR21" s="66">
        <v>567</v>
      </c>
      <c r="GS21" s="66">
        <v>699</v>
      </c>
      <c r="GT21" s="66">
        <v>559</v>
      </c>
      <c r="GU21" s="66">
        <v>678</v>
      </c>
      <c r="GV21" s="66">
        <v>560</v>
      </c>
      <c r="GW21" s="66">
        <v>685</v>
      </c>
      <c r="GX21" s="66">
        <v>558</v>
      </c>
      <c r="GY21" s="66">
        <v>687</v>
      </c>
    </row>
    <row r="22" spans="1:207" x14ac:dyDescent="0.25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  <c r="FV22" s="66">
        <v>895</v>
      </c>
      <c r="FW22" s="66">
        <v>1120</v>
      </c>
      <c r="FX22" s="66">
        <v>873</v>
      </c>
      <c r="FY22" s="66">
        <v>1114</v>
      </c>
      <c r="FZ22" s="66">
        <v>860</v>
      </c>
      <c r="GA22" s="66">
        <v>1114</v>
      </c>
      <c r="GB22" s="66">
        <v>873</v>
      </c>
      <c r="GC22" s="66">
        <v>1127</v>
      </c>
      <c r="GD22" s="66">
        <v>872</v>
      </c>
      <c r="GE22" s="66">
        <v>1122</v>
      </c>
      <c r="GF22" s="66">
        <v>867</v>
      </c>
      <c r="GG22" s="66">
        <v>1116</v>
      </c>
      <c r="GH22" s="66">
        <v>863</v>
      </c>
      <c r="GI22" s="66">
        <v>1116</v>
      </c>
      <c r="GJ22" s="66">
        <v>872</v>
      </c>
      <c r="GK22" s="66">
        <v>1120</v>
      </c>
      <c r="GL22" s="66">
        <v>851</v>
      </c>
      <c r="GM22" s="66">
        <v>1095</v>
      </c>
      <c r="GN22" s="66">
        <v>849</v>
      </c>
      <c r="GO22" s="66">
        <v>1090</v>
      </c>
      <c r="GP22" s="66">
        <v>849</v>
      </c>
      <c r="GQ22" s="66">
        <v>1087</v>
      </c>
      <c r="GR22" s="66">
        <v>852</v>
      </c>
      <c r="GS22" s="66">
        <v>1085</v>
      </c>
      <c r="GT22" s="66">
        <v>862</v>
      </c>
      <c r="GU22" s="66">
        <v>1093</v>
      </c>
      <c r="GV22" s="66">
        <v>858</v>
      </c>
      <c r="GW22" s="66">
        <v>1077</v>
      </c>
      <c r="GX22" s="66">
        <v>856</v>
      </c>
      <c r="GY22" s="66">
        <v>1070</v>
      </c>
    </row>
    <row r="23" spans="1:207" x14ac:dyDescent="0.25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  <c r="FV23" s="66">
        <v>1992</v>
      </c>
      <c r="FW23" s="66">
        <v>2578</v>
      </c>
      <c r="FX23" s="66">
        <v>1995</v>
      </c>
      <c r="FY23" s="66">
        <v>2580</v>
      </c>
      <c r="FZ23" s="66">
        <v>1977</v>
      </c>
      <c r="GA23" s="66">
        <v>2573</v>
      </c>
      <c r="GB23" s="66">
        <v>1973</v>
      </c>
      <c r="GC23" s="66">
        <v>2563</v>
      </c>
      <c r="GD23" s="66">
        <v>1960</v>
      </c>
      <c r="GE23" s="66">
        <v>2573</v>
      </c>
      <c r="GF23" s="66">
        <v>1932</v>
      </c>
      <c r="GG23" s="66">
        <v>2553</v>
      </c>
      <c r="GH23" s="66">
        <v>1938</v>
      </c>
      <c r="GI23" s="66">
        <v>2554</v>
      </c>
      <c r="GJ23" s="66">
        <v>1938</v>
      </c>
      <c r="GK23" s="66">
        <v>2550</v>
      </c>
      <c r="GL23" s="66">
        <v>1933</v>
      </c>
      <c r="GM23" s="66">
        <v>2555</v>
      </c>
      <c r="GN23" s="66">
        <v>1918</v>
      </c>
      <c r="GO23" s="66">
        <v>2546</v>
      </c>
      <c r="GP23" s="66">
        <v>1929</v>
      </c>
      <c r="GQ23" s="66">
        <v>2558</v>
      </c>
      <c r="GR23" s="66">
        <v>1967</v>
      </c>
      <c r="GS23" s="66">
        <v>2616</v>
      </c>
      <c r="GT23" s="66">
        <v>2000</v>
      </c>
      <c r="GU23" s="66">
        <v>2650</v>
      </c>
      <c r="GV23" s="66">
        <v>2036</v>
      </c>
      <c r="GW23" s="66">
        <v>2672</v>
      </c>
      <c r="GX23" s="66">
        <v>2049</v>
      </c>
      <c r="GY23" s="66">
        <v>2693</v>
      </c>
    </row>
    <row r="24" spans="1:207" x14ac:dyDescent="0.25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  <c r="FV24" s="66">
        <v>3729</v>
      </c>
      <c r="FW24" s="66">
        <v>4697</v>
      </c>
      <c r="FX24" s="66">
        <v>3782</v>
      </c>
      <c r="FY24" s="66">
        <v>4727</v>
      </c>
      <c r="FZ24" s="66">
        <v>3780</v>
      </c>
      <c r="GA24" s="66">
        <v>4734</v>
      </c>
      <c r="GB24" s="66">
        <v>3763</v>
      </c>
      <c r="GC24" s="66">
        <v>4714</v>
      </c>
      <c r="GD24" s="66">
        <v>3702</v>
      </c>
      <c r="GE24" s="66">
        <v>4648</v>
      </c>
      <c r="GF24" s="66">
        <v>3709</v>
      </c>
      <c r="GG24" s="66">
        <v>4656</v>
      </c>
      <c r="GH24" s="66">
        <v>3740</v>
      </c>
      <c r="GI24" s="66">
        <v>4670</v>
      </c>
      <c r="GJ24" s="66">
        <v>3733</v>
      </c>
      <c r="GK24" s="66">
        <v>4669</v>
      </c>
      <c r="GL24" s="66">
        <v>3744</v>
      </c>
      <c r="GM24" s="66">
        <v>4668</v>
      </c>
      <c r="GN24" s="66">
        <v>3754</v>
      </c>
      <c r="GO24" s="66">
        <v>4673</v>
      </c>
      <c r="GP24" s="66">
        <v>3728</v>
      </c>
      <c r="GQ24" s="66">
        <v>4585</v>
      </c>
      <c r="GR24" s="66">
        <v>3790</v>
      </c>
      <c r="GS24" s="66">
        <v>4649</v>
      </c>
      <c r="GT24" s="66">
        <v>3778</v>
      </c>
      <c r="GU24" s="66">
        <v>4649</v>
      </c>
      <c r="GV24" s="66">
        <v>3749</v>
      </c>
      <c r="GW24" s="66">
        <v>4614</v>
      </c>
      <c r="GX24" s="66">
        <v>3761</v>
      </c>
      <c r="GY24" s="66">
        <v>4637</v>
      </c>
    </row>
    <row r="25" spans="1:207" x14ac:dyDescent="0.25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  <c r="FV25" s="66">
        <v>11244</v>
      </c>
      <c r="FW25" s="66">
        <v>13615</v>
      </c>
      <c r="FX25" s="66">
        <v>11261</v>
      </c>
      <c r="FY25" s="66">
        <v>13619</v>
      </c>
      <c r="FZ25" s="66">
        <v>11183</v>
      </c>
      <c r="GA25" s="66">
        <v>13529</v>
      </c>
      <c r="GB25" s="66">
        <v>11157</v>
      </c>
      <c r="GC25" s="66">
        <v>13476</v>
      </c>
      <c r="GD25" s="66">
        <v>10980</v>
      </c>
      <c r="GE25" s="66">
        <v>13311</v>
      </c>
      <c r="GF25" s="66">
        <v>10936</v>
      </c>
      <c r="GG25" s="66">
        <v>13261</v>
      </c>
      <c r="GH25" s="66">
        <v>10870</v>
      </c>
      <c r="GI25" s="66">
        <v>13188</v>
      </c>
      <c r="GJ25" s="66">
        <v>10890</v>
      </c>
      <c r="GK25" s="66">
        <v>13285</v>
      </c>
      <c r="GL25" s="66">
        <v>11015</v>
      </c>
      <c r="GM25" s="66">
        <v>13398</v>
      </c>
      <c r="GN25" s="66">
        <v>11010</v>
      </c>
      <c r="GO25" s="66">
        <v>13392</v>
      </c>
      <c r="GP25" s="66">
        <v>10948</v>
      </c>
      <c r="GQ25" s="66">
        <v>13199</v>
      </c>
      <c r="GR25" s="66">
        <v>11157</v>
      </c>
      <c r="GS25" s="66">
        <v>13423</v>
      </c>
      <c r="GT25" s="66">
        <v>11217</v>
      </c>
      <c r="GU25" s="66">
        <v>13507</v>
      </c>
      <c r="GV25" s="66">
        <v>11220</v>
      </c>
      <c r="GW25" s="66">
        <v>13531</v>
      </c>
      <c r="GX25" s="66">
        <v>11211</v>
      </c>
      <c r="GY25" s="66">
        <v>13525</v>
      </c>
    </row>
    <row r="26" spans="1:207" x14ac:dyDescent="0.25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  <c r="FV26" s="66">
        <v>1181</v>
      </c>
      <c r="FW26" s="66">
        <v>1607</v>
      </c>
      <c r="FX26" s="66">
        <v>1203</v>
      </c>
      <c r="FY26" s="66">
        <v>1633</v>
      </c>
      <c r="FZ26" s="66">
        <v>1164</v>
      </c>
      <c r="GA26" s="66">
        <v>1604</v>
      </c>
      <c r="GB26" s="66">
        <v>1174</v>
      </c>
      <c r="GC26" s="66">
        <v>1615</v>
      </c>
      <c r="GD26" s="66">
        <v>1168</v>
      </c>
      <c r="GE26" s="66">
        <v>1596</v>
      </c>
      <c r="GF26" s="66">
        <v>1183</v>
      </c>
      <c r="GG26" s="66">
        <v>1607</v>
      </c>
      <c r="GH26" s="66">
        <v>1166</v>
      </c>
      <c r="GI26" s="66">
        <v>1592</v>
      </c>
      <c r="GJ26" s="66">
        <v>1154</v>
      </c>
      <c r="GK26" s="66">
        <v>1591</v>
      </c>
      <c r="GL26" s="66">
        <v>1163</v>
      </c>
      <c r="GM26" s="66">
        <v>1609</v>
      </c>
      <c r="GN26" s="66">
        <v>1151</v>
      </c>
      <c r="GO26" s="66">
        <v>1595</v>
      </c>
      <c r="GP26" s="66">
        <v>1160</v>
      </c>
      <c r="GQ26" s="66">
        <v>1585</v>
      </c>
      <c r="GR26" s="66">
        <v>1162</v>
      </c>
      <c r="GS26" s="66">
        <v>1598</v>
      </c>
      <c r="GT26" s="66">
        <v>1174</v>
      </c>
      <c r="GU26" s="66">
        <v>1628</v>
      </c>
      <c r="GV26" s="66">
        <v>1174</v>
      </c>
      <c r="GW26" s="66">
        <v>1614</v>
      </c>
      <c r="GX26" s="66">
        <v>1163</v>
      </c>
      <c r="GY26" s="66">
        <v>1597</v>
      </c>
    </row>
    <row r="27" spans="1:207" x14ac:dyDescent="0.25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  <c r="FV27" s="66">
        <v>2518</v>
      </c>
      <c r="FW27" s="66">
        <v>3211</v>
      </c>
      <c r="FX27" s="66">
        <v>2563</v>
      </c>
      <c r="FY27" s="66">
        <v>3255</v>
      </c>
      <c r="FZ27" s="66">
        <v>2551</v>
      </c>
      <c r="GA27" s="66">
        <v>3227</v>
      </c>
      <c r="GB27" s="66">
        <v>2518</v>
      </c>
      <c r="GC27" s="66">
        <v>3202</v>
      </c>
      <c r="GD27" s="66">
        <v>2496</v>
      </c>
      <c r="GE27" s="66">
        <v>3168</v>
      </c>
      <c r="GF27" s="66">
        <v>2489</v>
      </c>
      <c r="GG27" s="66">
        <v>3154</v>
      </c>
      <c r="GH27" s="66">
        <v>2489</v>
      </c>
      <c r="GI27" s="66">
        <v>3155</v>
      </c>
      <c r="GJ27" s="66">
        <v>2489</v>
      </c>
      <c r="GK27" s="66">
        <v>3161</v>
      </c>
      <c r="GL27" s="66">
        <v>2506</v>
      </c>
      <c r="GM27" s="66">
        <v>3155</v>
      </c>
      <c r="GN27" s="66">
        <v>2507</v>
      </c>
      <c r="GO27" s="66">
        <v>3162</v>
      </c>
      <c r="GP27" s="66">
        <v>2466</v>
      </c>
      <c r="GQ27" s="66">
        <v>3115</v>
      </c>
      <c r="GR27" s="66">
        <v>2488</v>
      </c>
      <c r="GS27" s="66">
        <v>3144</v>
      </c>
      <c r="GT27" s="66">
        <v>2514</v>
      </c>
      <c r="GU27" s="66">
        <v>3164</v>
      </c>
      <c r="GV27" s="66">
        <v>2501</v>
      </c>
      <c r="GW27" s="66">
        <v>3102</v>
      </c>
      <c r="GX27" s="66">
        <v>2450</v>
      </c>
      <c r="GY27" s="66">
        <v>3028</v>
      </c>
    </row>
    <row r="28" spans="1:207" x14ac:dyDescent="0.25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  <c r="FV28" s="66">
        <v>4492</v>
      </c>
      <c r="FW28" s="66">
        <v>5337</v>
      </c>
      <c r="FX28" s="66">
        <v>4532</v>
      </c>
      <c r="FY28" s="66">
        <v>5370</v>
      </c>
      <c r="FZ28" s="66">
        <v>4582</v>
      </c>
      <c r="GA28" s="66">
        <v>5420</v>
      </c>
      <c r="GB28" s="66">
        <v>4547</v>
      </c>
      <c r="GC28" s="66">
        <v>5396</v>
      </c>
      <c r="GD28" s="66">
        <v>4477</v>
      </c>
      <c r="GE28" s="66">
        <v>5333</v>
      </c>
      <c r="GF28" s="66">
        <v>4436</v>
      </c>
      <c r="GG28" s="66">
        <v>5302</v>
      </c>
      <c r="GH28" s="66">
        <v>4412</v>
      </c>
      <c r="GI28" s="66">
        <v>5259</v>
      </c>
      <c r="GJ28" s="66">
        <v>4414</v>
      </c>
      <c r="GK28" s="66">
        <v>5302</v>
      </c>
      <c r="GL28" s="66">
        <v>4430</v>
      </c>
      <c r="GM28" s="66">
        <v>5281</v>
      </c>
      <c r="GN28" s="66">
        <v>4440</v>
      </c>
      <c r="GO28" s="66">
        <v>5282</v>
      </c>
      <c r="GP28" s="66">
        <v>4421</v>
      </c>
      <c r="GQ28" s="66">
        <v>5245</v>
      </c>
      <c r="GR28" s="66">
        <v>4482</v>
      </c>
      <c r="GS28" s="66">
        <v>5321</v>
      </c>
      <c r="GT28" s="66">
        <v>4492</v>
      </c>
      <c r="GU28" s="66">
        <v>5351</v>
      </c>
      <c r="GV28" s="66">
        <v>4468</v>
      </c>
      <c r="GW28" s="66">
        <v>5321</v>
      </c>
      <c r="GX28" s="66">
        <v>4440</v>
      </c>
      <c r="GY28" s="66">
        <v>5290</v>
      </c>
    </row>
    <row r="29" spans="1:207" x14ac:dyDescent="0.25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  <c r="FV29" s="66">
        <v>817</v>
      </c>
      <c r="FW29" s="66">
        <v>1003</v>
      </c>
      <c r="FX29" s="66">
        <v>824</v>
      </c>
      <c r="FY29" s="66">
        <v>1003</v>
      </c>
      <c r="FZ29" s="66">
        <v>807</v>
      </c>
      <c r="GA29" s="66">
        <v>988</v>
      </c>
      <c r="GB29" s="66">
        <v>813</v>
      </c>
      <c r="GC29" s="66">
        <v>997</v>
      </c>
      <c r="GD29" s="66">
        <v>804</v>
      </c>
      <c r="GE29" s="66">
        <v>998</v>
      </c>
      <c r="GF29" s="66">
        <v>806</v>
      </c>
      <c r="GG29" s="66">
        <v>998</v>
      </c>
      <c r="GH29" s="66">
        <v>834</v>
      </c>
      <c r="GI29" s="66">
        <v>1025</v>
      </c>
      <c r="GJ29" s="66">
        <v>835</v>
      </c>
      <c r="GK29" s="66">
        <v>1033</v>
      </c>
      <c r="GL29" s="66">
        <v>850</v>
      </c>
      <c r="GM29" s="66">
        <v>1051</v>
      </c>
      <c r="GN29" s="66">
        <v>845</v>
      </c>
      <c r="GO29" s="66">
        <v>1059</v>
      </c>
      <c r="GP29" s="66">
        <v>848</v>
      </c>
      <c r="GQ29" s="66">
        <v>1061</v>
      </c>
      <c r="GR29" s="66">
        <v>859</v>
      </c>
      <c r="GS29" s="66">
        <v>1069</v>
      </c>
      <c r="GT29" s="66">
        <v>859</v>
      </c>
      <c r="GU29" s="66">
        <v>1041</v>
      </c>
      <c r="GV29" s="66">
        <v>847</v>
      </c>
      <c r="GW29" s="66">
        <v>1006</v>
      </c>
      <c r="GX29" s="66">
        <v>843</v>
      </c>
      <c r="GY29" s="66">
        <v>1013</v>
      </c>
    </row>
    <row r="30" spans="1:207" x14ac:dyDescent="0.25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  <c r="FV30" s="66">
        <v>1105</v>
      </c>
      <c r="FW30" s="66">
        <v>1371</v>
      </c>
      <c r="FX30" s="66">
        <v>1115</v>
      </c>
      <c r="FY30" s="66">
        <v>1387</v>
      </c>
      <c r="FZ30" s="66">
        <v>1090</v>
      </c>
      <c r="GA30" s="66">
        <v>1368</v>
      </c>
      <c r="GB30" s="66">
        <v>1095</v>
      </c>
      <c r="GC30" s="66">
        <v>1379</v>
      </c>
      <c r="GD30" s="66">
        <v>1097</v>
      </c>
      <c r="GE30" s="66">
        <v>1384</v>
      </c>
      <c r="GF30" s="66">
        <v>1081</v>
      </c>
      <c r="GG30" s="66">
        <v>1356</v>
      </c>
      <c r="GH30" s="66">
        <v>1055</v>
      </c>
      <c r="GI30" s="66">
        <v>1336</v>
      </c>
      <c r="GJ30" s="66">
        <v>1054</v>
      </c>
      <c r="GK30" s="66">
        <v>1350</v>
      </c>
      <c r="GL30" s="66">
        <v>1051</v>
      </c>
      <c r="GM30" s="66">
        <v>1338</v>
      </c>
      <c r="GN30" s="66">
        <v>1063</v>
      </c>
      <c r="GO30" s="66">
        <v>1358</v>
      </c>
      <c r="GP30" s="66">
        <v>1100</v>
      </c>
      <c r="GQ30" s="66">
        <v>1416</v>
      </c>
      <c r="GR30" s="66">
        <v>1104</v>
      </c>
      <c r="GS30" s="66">
        <v>1430</v>
      </c>
      <c r="GT30" s="66">
        <v>1098</v>
      </c>
      <c r="GU30" s="66">
        <v>1441</v>
      </c>
      <c r="GV30" s="66">
        <v>1112</v>
      </c>
      <c r="GW30" s="66">
        <v>1438</v>
      </c>
      <c r="GX30" s="66">
        <v>1130</v>
      </c>
      <c r="GY30" s="66">
        <v>1451</v>
      </c>
    </row>
    <row r="31" spans="1:207" s="138" customFormat="1" x14ac:dyDescent="0.25">
      <c r="A31" s="135"/>
      <c r="B31" s="136"/>
      <c r="C31" s="156" t="s">
        <v>105</v>
      </c>
      <c r="D31" s="137">
        <f t="shared" ref="D31:AQ31" si="5">SUM(D16:D30)</f>
        <v>36011</v>
      </c>
      <c r="E31" s="137">
        <f t="shared" si="5"/>
        <v>47267</v>
      </c>
      <c r="F31" s="137">
        <f t="shared" si="5"/>
        <v>36158</v>
      </c>
      <c r="G31" s="137">
        <f t="shared" si="5"/>
        <v>47282</v>
      </c>
      <c r="H31" s="137">
        <f t="shared" si="5"/>
        <v>36529</v>
      </c>
      <c r="I31" s="137">
        <f t="shared" si="5"/>
        <v>47668</v>
      </c>
      <c r="J31" s="137">
        <f t="shared" si="5"/>
        <v>36452</v>
      </c>
      <c r="K31" s="137">
        <f t="shared" si="5"/>
        <v>47708</v>
      </c>
      <c r="L31" s="137">
        <f t="shared" si="5"/>
        <v>36388</v>
      </c>
      <c r="M31" s="137">
        <f t="shared" si="5"/>
        <v>47791</v>
      </c>
      <c r="N31" s="137">
        <f t="shared" si="5"/>
        <v>35859</v>
      </c>
      <c r="O31" s="137">
        <f t="shared" si="5"/>
        <v>47581</v>
      </c>
      <c r="P31" s="137">
        <f t="shared" si="5"/>
        <v>35359</v>
      </c>
      <c r="Q31" s="137">
        <f t="shared" si="5"/>
        <v>47312</v>
      </c>
      <c r="R31" s="137">
        <f t="shared" si="5"/>
        <v>34671</v>
      </c>
      <c r="S31" s="137">
        <f t="shared" si="5"/>
        <v>46893</v>
      </c>
      <c r="T31" s="137">
        <f t="shared" si="5"/>
        <v>33915</v>
      </c>
      <c r="U31" s="137">
        <f t="shared" si="5"/>
        <v>46827</v>
      </c>
      <c r="V31" s="137">
        <f t="shared" si="5"/>
        <v>33307</v>
      </c>
      <c r="W31" s="137">
        <f t="shared" si="5"/>
        <v>46691</v>
      </c>
      <c r="X31" s="137">
        <f t="shared" si="5"/>
        <v>32822</v>
      </c>
      <c r="Y31" s="137">
        <f t="shared" si="5"/>
        <v>46952</v>
      </c>
      <c r="Z31" s="137">
        <f t="shared" si="5"/>
        <v>32255</v>
      </c>
      <c r="AA31" s="137">
        <f t="shared" si="5"/>
        <v>47231</v>
      </c>
      <c r="AB31" s="137">
        <f t="shared" si="5"/>
        <v>31627</v>
      </c>
      <c r="AC31" s="137">
        <f t="shared" si="5"/>
        <v>47379</v>
      </c>
      <c r="AD31" s="137">
        <f t="shared" si="5"/>
        <v>31142</v>
      </c>
      <c r="AE31" s="137">
        <f t="shared" si="5"/>
        <v>47395</v>
      </c>
      <c r="AF31" s="137">
        <f t="shared" si="5"/>
        <v>30822</v>
      </c>
      <c r="AG31" s="137">
        <f t="shared" si="5"/>
        <v>47684</v>
      </c>
      <c r="AH31" s="137">
        <f t="shared" si="5"/>
        <v>30620</v>
      </c>
      <c r="AI31" s="137">
        <f t="shared" si="5"/>
        <v>47927</v>
      </c>
      <c r="AJ31" s="137">
        <f t="shared" si="5"/>
        <v>30290</v>
      </c>
      <c r="AK31" s="137">
        <f t="shared" si="5"/>
        <v>47894</v>
      </c>
      <c r="AL31" s="137">
        <f t="shared" si="5"/>
        <v>29875</v>
      </c>
      <c r="AM31" s="137">
        <f t="shared" si="5"/>
        <v>47649</v>
      </c>
      <c r="AN31" s="137">
        <f t="shared" si="5"/>
        <v>29570</v>
      </c>
      <c r="AO31" s="137">
        <f t="shared" si="5"/>
        <v>47391</v>
      </c>
      <c r="AP31" s="137">
        <f t="shared" si="5"/>
        <v>28560</v>
      </c>
      <c r="AQ31" s="137">
        <f t="shared" si="5"/>
        <v>45937</v>
      </c>
      <c r="AR31" s="137">
        <f t="shared" ref="AR31:CG31" si="6">SUM(AR16:AR30)</f>
        <v>27507</v>
      </c>
      <c r="AS31" s="137">
        <f t="shared" si="6"/>
        <v>45750</v>
      </c>
      <c r="AT31" s="137">
        <f t="shared" si="6"/>
        <v>28951</v>
      </c>
      <c r="AU31" s="137">
        <f t="shared" si="6"/>
        <v>45630</v>
      </c>
      <c r="AV31" s="137">
        <f t="shared" si="6"/>
        <v>30106</v>
      </c>
      <c r="AW31" s="137">
        <f t="shared" si="6"/>
        <v>46020</v>
      </c>
      <c r="AX31" s="137">
        <f t="shared" si="6"/>
        <v>30828</v>
      </c>
      <c r="AY31" s="137">
        <f t="shared" si="6"/>
        <v>46490</v>
      </c>
      <c r="AZ31" s="137">
        <f t="shared" si="6"/>
        <v>31439</v>
      </c>
      <c r="BA31" s="137">
        <f t="shared" si="6"/>
        <v>46807</v>
      </c>
      <c r="BB31" s="137">
        <f t="shared" si="6"/>
        <v>32498</v>
      </c>
      <c r="BC31" s="137">
        <f t="shared" si="6"/>
        <v>46880</v>
      </c>
      <c r="BD31" s="137">
        <f t="shared" si="6"/>
        <v>33274</v>
      </c>
      <c r="BE31" s="137">
        <f t="shared" si="6"/>
        <v>46986</v>
      </c>
      <c r="BF31" s="137">
        <f>SUM(BF16:BF30)</f>
        <v>32463</v>
      </c>
      <c r="BG31" s="137">
        <f>SUM(BG16:BG30)</f>
        <v>46884</v>
      </c>
      <c r="BH31" s="137">
        <f t="shared" si="6"/>
        <v>32757</v>
      </c>
      <c r="BI31" s="137">
        <f t="shared" si="6"/>
        <v>46874</v>
      </c>
      <c r="BJ31" s="137">
        <f t="shared" si="6"/>
        <v>33287</v>
      </c>
      <c r="BK31" s="137">
        <f t="shared" si="6"/>
        <v>46540</v>
      </c>
      <c r="BL31" s="137">
        <f t="shared" si="6"/>
        <v>33637</v>
      </c>
      <c r="BM31" s="137">
        <f t="shared" si="6"/>
        <v>46374</v>
      </c>
      <c r="BN31" s="137">
        <f t="shared" si="6"/>
        <v>34043</v>
      </c>
      <c r="BO31" s="137">
        <f t="shared" si="6"/>
        <v>45674</v>
      </c>
      <c r="BP31" s="137">
        <f t="shared" si="6"/>
        <v>34171</v>
      </c>
      <c r="BQ31" s="137">
        <f t="shared" si="6"/>
        <v>45578</v>
      </c>
      <c r="BR31" s="137">
        <f t="shared" si="6"/>
        <v>34412</v>
      </c>
      <c r="BS31" s="123">
        <f>SUM(BS16:BS30)</f>
        <v>45352</v>
      </c>
      <c r="BT31" s="137">
        <f t="shared" si="6"/>
        <v>34664</v>
      </c>
      <c r="BU31" s="137">
        <f t="shared" si="6"/>
        <v>45355</v>
      </c>
      <c r="BV31" s="137">
        <f t="shared" si="6"/>
        <v>34973</v>
      </c>
      <c r="BW31" s="137">
        <f t="shared" si="6"/>
        <v>45474</v>
      </c>
      <c r="BX31" s="137">
        <f t="shared" si="6"/>
        <v>35188</v>
      </c>
      <c r="BY31" s="137">
        <f t="shared" si="6"/>
        <v>45615</v>
      </c>
      <c r="BZ31" s="137">
        <f t="shared" si="6"/>
        <v>35287</v>
      </c>
      <c r="CA31" s="137">
        <f t="shared" si="6"/>
        <v>45534</v>
      </c>
      <c r="CB31" s="137">
        <f t="shared" si="6"/>
        <v>35686</v>
      </c>
      <c r="CC31" s="137">
        <f t="shared" si="6"/>
        <v>45886</v>
      </c>
      <c r="CD31" s="137">
        <f t="shared" si="6"/>
        <v>35731</v>
      </c>
      <c r="CE31" s="137">
        <f t="shared" si="6"/>
        <v>45812</v>
      </c>
      <c r="CF31" s="137">
        <f t="shared" si="6"/>
        <v>35628</v>
      </c>
      <c r="CG31" s="137">
        <f t="shared" si="6"/>
        <v>45265</v>
      </c>
      <c r="CH31" s="137">
        <f t="shared" ref="CH31:CO31" si="7">SUM(CH16:CH30)</f>
        <v>35539</v>
      </c>
      <c r="CI31" s="137">
        <f t="shared" si="7"/>
        <v>45047</v>
      </c>
      <c r="CJ31" s="137">
        <f t="shared" si="7"/>
        <v>35151</v>
      </c>
      <c r="CK31" s="137">
        <f t="shared" si="7"/>
        <v>44389</v>
      </c>
      <c r="CL31" s="137">
        <f t="shared" si="7"/>
        <v>34782</v>
      </c>
      <c r="CM31" s="137">
        <f t="shared" si="7"/>
        <v>43899</v>
      </c>
      <c r="CN31" s="137">
        <f t="shared" si="7"/>
        <v>34566</v>
      </c>
      <c r="CO31" s="137">
        <f t="shared" si="7"/>
        <v>43512</v>
      </c>
      <c r="CP31" s="137">
        <f t="shared" ref="CP31:FB31" si="8">SUM(CP16:CP30)</f>
        <v>34512</v>
      </c>
      <c r="CQ31" s="137">
        <f t="shared" si="8"/>
        <v>43288</v>
      </c>
      <c r="CR31" s="137">
        <f t="shared" si="8"/>
        <v>34734</v>
      </c>
      <c r="CS31" s="137">
        <f t="shared" si="8"/>
        <v>43374</v>
      </c>
      <c r="CT31" s="137">
        <f t="shared" si="8"/>
        <v>34825</v>
      </c>
      <c r="CU31" s="137">
        <f t="shared" si="8"/>
        <v>43489</v>
      </c>
      <c r="CV31" s="184">
        <f t="shared" si="8"/>
        <v>34808</v>
      </c>
      <c r="CW31" s="184">
        <f t="shared" si="8"/>
        <v>43607</v>
      </c>
      <c r="CX31" s="184">
        <f t="shared" si="8"/>
        <v>34825</v>
      </c>
      <c r="CY31" s="184">
        <f t="shared" si="8"/>
        <v>43536</v>
      </c>
      <c r="CZ31" s="184">
        <f t="shared" si="8"/>
        <v>34933</v>
      </c>
      <c r="DA31" s="184">
        <f t="shared" si="8"/>
        <v>43706</v>
      </c>
      <c r="DB31" s="184">
        <f t="shared" si="8"/>
        <v>34916</v>
      </c>
      <c r="DC31" s="184">
        <f t="shared" si="8"/>
        <v>43619</v>
      </c>
      <c r="DD31" s="184">
        <f t="shared" si="8"/>
        <v>34756</v>
      </c>
      <c r="DE31" s="184">
        <f t="shared" si="8"/>
        <v>43432</v>
      </c>
      <c r="DF31" s="184">
        <f t="shared" si="8"/>
        <v>34470</v>
      </c>
      <c r="DG31" s="184">
        <f t="shared" si="8"/>
        <v>43274</v>
      </c>
      <c r="DH31" s="184">
        <f t="shared" si="8"/>
        <v>34171</v>
      </c>
      <c r="DI31" s="184">
        <f t="shared" si="8"/>
        <v>42914</v>
      </c>
      <c r="DJ31" s="184">
        <f t="shared" si="8"/>
        <v>33934</v>
      </c>
      <c r="DK31" s="184">
        <f t="shared" si="8"/>
        <v>42668</v>
      </c>
      <c r="DL31" s="184">
        <f t="shared" si="8"/>
        <v>33704</v>
      </c>
      <c r="DM31" s="184">
        <f t="shared" si="8"/>
        <v>42401</v>
      </c>
      <c r="DN31" s="184">
        <f t="shared" si="8"/>
        <v>33522</v>
      </c>
      <c r="DO31" s="184">
        <f t="shared" si="8"/>
        <v>42090</v>
      </c>
      <c r="DP31" s="184">
        <f t="shared" si="8"/>
        <v>33521</v>
      </c>
      <c r="DQ31" s="184">
        <f t="shared" si="8"/>
        <v>42104</v>
      </c>
      <c r="DR31" s="184">
        <f t="shared" si="8"/>
        <v>33739</v>
      </c>
      <c r="DS31" s="184">
        <f t="shared" si="8"/>
        <v>42247</v>
      </c>
      <c r="DT31" s="184">
        <f t="shared" si="8"/>
        <v>33705</v>
      </c>
      <c r="DU31" s="184">
        <f t="shared" si="8"/>
        <v>42354</v>
      </c>
      <c r="DV31" s="184">
        <f t="shared" si="8"/>
        <v>33726</v>
      </c>
      <c r="DW31" s="184">
        <f t="shared" si="8"/>
        <v>42465</v>
      </c>
      <c r="DX31" s="184">
        <f t="shared" si="8"/>
        <v>33914</v>
      </c>
      <c r="DY31" s="184">
        <f t="shared" si="8"/>
        <v>42781</v>
      </c>
      <c r="DZ31" s="184">
        <f t="shared" si="8"/>
        <v>33946</v>
      </c>
      <c r="EA31" s="184">
        <f t="shared" si="8"/>
        <v>42684</v>
      </c>
      <c r="EB31" s="184">
        <f t="shared" si="8"/>
        <v>33925</v>
      </c>
      <c r="EC31" s="184">
        <f t="shared" si="8"/>
        <v>42465</v>
      </c>
      <c r="ED31" s="184">
        <f t="shared" si="8"/>
        <v>33710</v>
      </c>
      <c r="EE31" s="184">
        <f t="shared" si="8"/>
        <v>42062</v>
      </c>
      <c r="EF31" s="184">
        <f t="shared" si="8"/>
        <v>33459</v>
      </c>
      <c r="EG31" s="184">
        <f t="shared" si="8"/>
        <v>41737</v>
      </c>
      <c r="EH31" s="184">
        <f t="shared" si="8"/>
        <v>33258</v>
      </c>
      <c r="EI31" s="184">
        <f t="shared" si="8"/>
        <v>41382</v>
      </c>
      <c r="EJ31" s="184">
        <f t="shared" si="8"/>
        <v>33169</v>
      </c>
      <c r="EK31" s="184">
        <f t="shared" si="8"/>
        <v>41262</v>
      </c>
      <c r="EL31" s="184">
        <f t="shared" si="8"/>
        <v>32842</v>
      </c>
      <c r="EM31" s="184">
        <f t="shared" si="8"/>
        <v>40760</v>
      </c>
      <c r="EN31" s="184">
        <f t="shared" si="8"/>
        <v>32876</v>
      </c>
      <c r="EO31" s="184">
        <f t="shared" si="8"/>
        <v>40750</v>
      </c>
      <c r="EP31" s="184">
        <f t="shared" si="8"/>
        <v>32931</v>
      </c>
      <c r="EQ31" s="184">
        <f t="shared" si="8"/>
        <v>40886</v>
      </c>
      <c r="ER31" s="184">
        <f t="shared" si="8"/>
        <v>32764</v>
      </c>
      <c r="ES31" s="184">
        <f t="shared" si="8"/>
        <v>40843</v>
      </c>
      <c r="ET31" s="184">
        <f t="shared" si="8"/>
        <v>32737</v>
      </c>
      <c r="EU31" s="184">
        <f t="shared" si="8"/>
        <v>40837</v>
      </c>
      <c r="EV31" s="184">
        <f t="shared" si="8"/>
        <v>33021</v>
      </c>
      <c r="EW31" s="184">
        <f t="shared" si="8"/>
        <v>41281</v>
      </c>
      <c r="EX31" s="184">
        <f t="shared" si="8"/>
        <v>33813</v>
      </c>
      <c r="EY31" s="184">
        <f t="shared" si="8"/>
        <v>42217</v>
      </c>
      <c r="EZ31" s="184">
        <f t="shared" si="8"/>
        <v>34732</v>
      </c>
      <c r="FA31" s="184">
        <f t="shared" si="8"/>
        <v>43350</v>
      </c>
      <c r="FB31" s="184">
        <f t="shared" si="8"/>
        <v>34734</v>
      </c>
      <c r="FC31" s="184">
        <f t="shared" ref="FC31:FS31" si="9">SUM(FC16:FC30)</f>
        <v>43443</v>
      </c>
      <c r="FD31" s="184">
        <f t="shared" si="9"/>
        <v>34631</v>
      </c>
      <c r="FE31" s="184">
        <f t="shared" si="9"/>
        <v>43392</v>
      </c>
      <c r="FF31" s="184">
        <f t="shared" si="9"/>
        <v>34517</v>
      </c>
      <c r="FG31" s="184">
        <f t="shared" si="9"/>
        <v>43257</v>
      </c>
      <c r="FH31" s="184">
        <f t="shared" si="9"/>
        <v>34314</v>
      </c>
      <c r="FI31" s="184">
        <f t="shared" si="9"/>
        <v>43049</v>
      </c>
      <c r="FJ31" s="184">
        <f t="shared" si="9"/>
        <v>34110</v>
      </c>
      <c r="FK31" s="184">
        <f t="shared" si="9"/>
        <v>42811</v>
      </c>
      <c r="FL31" s="184">
        <f t="shared" si="9"/>
        <v>34152</v>
      </c>
      <c r="FM31" s="184">
        <f t="shared" si="9"/>
        <v>42828</v>
      </c>
      <c r="FN31" s="184">
        <f t="shared" si="9"/>
        <v>34259</v>
      </c>
      <c r="FO31" s="184">
        <f t="shared" si="9"/>
        <v>43001</v>
      </c>
      <c r="FP31" s="184">
        <f t="shared" si="9"/>
        <v>34469</v>
      </c>
      <c r="FQ31" s="184">
        <f t="shared" si="9"/>
        <v>43277</v>
      </c>
      <c r="FR31" s="184">
        <f t="shared" si="9"/>
        <v>34589</v>
      </c>
      <c r="FS31" s="184">
        <f t="shared" si="9"/>
        <v>43274</v>
      </c>
      <c r="FT31" s="184">
        <f>SUM(FT16:FT30)</f>
        <v>34939</v>
      </c>
      <c r="FU31" s="184">
        <f>SUM(FU16:FU30)</f>
        <v>43707</v>
      </c>
      <c r="FV31" s="184">
        <f t="shared" ref="FV31:GY31" si="10">SUM(FV16:FV30)</f>
        <v>35143</v>
      </c>
      <c r="FW31" s="184">
        <f t="shared" si="10"/>
        <v>43893</v>
      </c>
      <c r="FX31" s="184">
        <f t="shared" si="10"/>
        <v>35307</v>
      </c>
      <c r="FY31" s="184">
        <f t="shared" si="10"/>
        <v>44052</v>
      </c>
      <c r="FZ31" s="184">
        <f t="shared" si="10"/>
        <v>35072</v>
      </c>
      <c r="GA31" s="184">
        <f t="shared" si="10"/>
        <v>43846</v>
      </c>
      <c r="GB31" s="184">
        <f t="shared" si="10"/>
        <v>34968</v>
      </c>
      <c r="GC31" s="184">
        <f t="shared" si="10"/>
        <v>43725</v>
      </c>
      <c r="GD31" s="184">
        <f t="shared" si="10"/>
        <v>34549</v>
      </c>
      <c r="GE31" s="184">
        <f t="shared" si="10"/>
        <v>43303</v>
      </c>
      <c r="GF31" s="184">
        <f t="shared" si="10"/>
        <v>34434</v>
      </c>
      <c r="GG31" s="184">
        <f t="shared" si="10"/>
        <v>43077</v>
      </c>
      <c r="GH31" s="184">
        <f t="shared" si="10"/>
        <v>34346</v>
      </c>
      <c r="GI31" s="184">
        <f t="shared" si="10"/>
        <v>42897</v>
      </c>
      <c r="GJ31" s="184">
        <f t="shared" si="10"/>
        <v>34354</v>
      </c>
      <c r="GK31" s="184">
        <f t="shared" si="10"/>
        <v>43093</v>
      </c>
      <c r="GL31" s="184">
        <f t="shared" si="10"/>
        <v>34503</v>
      </c>
      <c r="GM31" s="184">
        <f t="shared" si="10"/>
        <v>43154</v>
      </c>
      <c r="GN31" s="184">
        <f t="shared" si="10"/>
        <v>34504</v>
      </c>
      <c r="GO31" s="184">
        <f t="shared" si="10"/>
        <v>43168</v>
      </c>
      <c r="GP31" s="184">
        <f t="shared" si="10"/>
        <v>34294</v>
      </c>
      <c r="GQ31" s="184">
        <f t="shared" si="10"/>
        <v>42734</v>
      </c>
      <c r="GR31" s="184">
        <f t="shared" si="10"/>
        <v>34822</v>
      </c>
      <c r="GS31" s="184">
        <f t="shared" si="10"/>
        <v>43355</v>
      </c>
      <c r="GT31" s="184">
        <f t="shared" si="10"/>
        <v>34988</v>
      </c>
      <c r="GU31" s="184">
        <f t="shared" si="10"/>
        <v>43511</v>
      </c>
      <c r="GV31" s="184">
        <f t="shared" si="10"/>
        <v>34958</v>
      </c>
      <c r="GW31" s="184">
        <f t="shared" si="10"/>
        <v>43310</v>
      </c>
      <c r="GX31" s="184">
        <f t="shared" si="10"/>
        <v>34909</v>
      </c>
      <c r="GY31" s="184">
        <f t="shared" si="10"/>
        <v>43236</v>
      </c>
    </row>
    <row r="32" spans="1:207" x14ac:dyDescent="0.25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  <c r="FV32" s="66">
        <v>694</v>
      </c>
      <c r="FW32" s="66">
        <v>918</v>
      </c>
      <c r="FX32" s="66">
        <v>683</v>
      </c>
      <c r="FY32" s="66">
        <v>911</v>
      </c>
      <c r="FZ32" s="66">
        <v>676</v>
      </c>
      <c r="GA32" s="66">
        <v>902</v>
      </c>
      <c r="GB32" s="66">
        <v>660</v>
      </c>
      <c r="GC32" s="66">
        <v>887</v>
      </c>
      <c r="GD32" s="66">
        <v>642</v>
      </c>
      <c r="GE32" s="66">
        <v>861</v>
      </c>
      <c r="GF32" s="66">
        <v>642</v>
      </c>
      <c r="GG32" s="66">
        <v>849</v>
      </c>
      <c r="GH32" s="66">
        <v>651</v>
      </c>
      <c r="GI32" s="66">
        <v>857</v>
      </c>
      <c r="GJ32" s="66">
        <v>663</v>
      </c>
      <c r="GK32" s="66">
        <v>886</v>
      </c>
      <c r="GL32" s="66">
        <v>658</v>
      </c>
      <c r="GM32" s="66">
        <v>879</v>
      </c>
      <c r="GN32" s="66">
        <v>662</v>
      </c>
      <c r="GO32" s="66">
        <v>880</v>
      </c>
      <c r="GP32" s="66">
        <v>669</v>
      </c>
      <c r="GQ32" s="66">
        <v>877</v>
      </c>
      <c r="GR32" s="66">
        <v>674</v>
      </c>
      <c r="GS32" s="66">
        <v>879</v>
      </c>
      <c r="GT32" s="66">
        <v>680</v>
      </c>
      <c r="GU32" s="66">
        <v>885</v>
      </c>
      <c r="GV32" s="66">
        <v>688</v>
      </c>
      <c r="GW32" s="66">
        <v>893</v>
      </c>
      <c r="GX32" s="66">
        <v>676</v>
      </c>
      <c r="GY32" s="66">
        <v>887</v>
      </c>
    </row>
    <row r="33" spans="1:207" x14ac:dyDescent="0.25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  <c r="FV33" s="66">
        <v>878</v>
      </c>
      <c r="FW33" s="66">
        <v>1153</v>
      </c>
      <c r="FX33" s="66">
        <v>888</v>
      </c>
      <c r="FY33" s="66">
        <v>1161</v>
      </c>
      <c r="FZ33" s="66">
        <v>904</v>
      </c>
      <c r="GA33" s="66">
        <v>1176</v>
      </c>
      <c r="GB33" s="66">
        <v>907</v>
      </c>
      <c r="GC33" s="66">
        <v>1177</v>
      </c>
      <c r="GD33" s="66">
        <v>880</v>
      </c>
      <c r="GE33" s="66">
        <v>1146</v>
      </c>
      <c r="GF33" s="66">
        <v>865</v>
      </c>
      <c r="GG33" s="66">
        <v>1131</v>
      </c>
      <c r="GH33" s="66">
        <v>848</v>
      </c>
      <c r="GI33" s="66">
        <v>1103</v>
      </c>
      <c r="GJ33" s="66">
        <v>819</v>
      </c>
      <c r="GK33" s="66">
        <v>1090</v>
      </c>
      <c r="GL33" s="66">
        <v>830</v>
      </c>
      <c r="GM33" s="66">
        <v>1089</v>
      </c>
      <c r="GN33" s="66">
        <v>816</v>
      </c>
      <c r="GO33" s="66">
        <v>1083</v>
      </c>
      <c r="GP33" s="66">
        <v>823</v>
      </c>
      <c r="GQ33" s="66">
        <v>1096</v>
      </c>
      <c r="GR33" s="66">
        <v>829</v>
      </c>
      <c r="GS33" s="66">
        <v>1107</v>
      </c>
      <c r="GT33" s="66">
        <v>845</v>
      </c>
      <c r="GU33" s="66">
        <v>1133</v>
      </c>
      <c r="GV33" s="66">
        <v>839</v>
      </c>
      <c r="GW33" s="66">
        <v>1128</v>
      </c>
      <c r="GX33" s="66">
        <v>846</v>
      </c>
      <c r="GY33" s="66">
        <v>1131</v>
      </c>
    </row>
    <row r="34" spans="1:207" x14ac:dyDescent="0.25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  <c r="FV34" s="66">
        <v>1400</v>
      </c>
      <c r="FW34" s="66">
        <v>1904</v>
      </c>
      <c r="FX34" s="66">
        <v>1400</v>
      </c>
      <c r="FY34" s="66">
        <v>1902</v>
      </c>
      <c r="FZ34" s="66">
        <v>1413</v>
      </c>
      <c r="GA34" s="66">
        <v>1923</v>
      </c>
      <c r="GB34" s="66">
        <v>1390</v>
      </c>
      <c r="GC34" s="66">
        <v>1900</v>
      </c>
      <c r="GD34" s="66">
        <v>1371</v>
      </c>
      <c r="GE34" s="66">
        <v>1875</v>
      </c>
      <c r="GF34" s="66">
        <v>1376</v>
      </c>
      <c r="GG34" s="66">
        <v>1871</v>
      </c>
      <c r="GH34" s="66">
        <v>1390</v>
      </c>
      <c r="GI34" s="66">
        <v>1869</v>
      </c>
      <c r="GJ34" s="66">
        <v>1376</v>
      </c>
      <c r="GK34" s="66">
        <v>1875</v>
      </c>
      <c r="GL34" s="66">
        <v>1370</v>
      </c>
      <c r="GM34" s="66">
        <v>1849</v>
      </c>
      <c r="GN34" s="66">
        <v>1370</v>
      </c>
      <c r="GO34" s="66">
        <v>1854</v>
      </c>
      <c r="GP34" s="66">
        <v>1377</v>
      </c>
      <c r="GQ34" s="66">
        <v>1850</v>
      </c>
      <c r="GR34" s="66">
        <v>1371</v>
      </c>
      <c r="GS34" s="66">
        <v>1862</v>
      </c>
      <c r="GT34" s="66">
        <v>1370</v>
      </c>
      <c r="GU34" s="66">
        <v>1854</v>
      </c>
      <c r="GV34" s="66">
        <v>1393</v>
      </c>
      <c r="GW34" s="66">
        <v>1880</v>
      </c>
      <c r="GX34" s="66">
        <v>1402</v>
      </c>
      <c r="GY34" s="66">
        <v>1888</v>
      </c>
    </row>
    <row r="35" spans="1:207" x14ac:dyDescent="0.25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  <c r="FV35" s="66">
        <v>540</v>
      </c>
      <c r="FW35" s="66">
        <v>687</v>
      </c>
      <c r="FX35" s="66">
        <v>549</v>
      </c>
      <c r="FY35" s="66">
        <v>693</v>
      </c>
      <c r="FZ35" s="66">
        <v>538</v>
      </c>
      <c r="GA35" s="66">
        <v>682</v>
      </c>
      <c r="GB35" s="66">
        <v>535</v>
      </c>
      <c r="GC35" s="66">
        <v>685</v>
      </c>
      <c r="GD35" s="66">
        <v>512</v>
      </c>
      <c r="GE35" s="66">
        <v>668</v>
      </c>
      <c r="GF35" s="66">
        <v>503</v>
      </c>
      <c r="GG35" s="66">
        <v>662</v>
      </c>
      <c r="GH35" s="66">
        <v>503</v>
      </c>
      <c r="GI35" s="66">
        <v>664</v>
      </c>
      <c r="GJ35" s="66">
        <v>524</v>
      </c>
      <c r="GK35" s="66">
        <v>684</v>
      </c>
      <c r="GL35" s="66">
        <v>524</v>
      </c>
      <c r="GM35" s="66">
        <v>679</v>
      </c>
      <c r="GN35" s="66">
        <v>523</v>
      </c>
      <c r="GO35" s="66">
        <v>674</v>
      </c>
      <c r="GP35" s="66">
        <v>513</v>
      </c>
      <c r="GQ35" s="66">
        <v>653</v>
      </c>
      <c r="GR35" s="66">
        <v>514</v>
      </c>
      <c r="GS35" s="66">
        <v>658</v>
      </c>
      <c r="GT35" s="66">
        <v>493</v>
      </c>
      <c r="GU35" s="66">
        <v>640</v>
      </c>
      <c r="GV35" s="66">
        <v>503</v>
      </c>
      <c r="GW35" s="66">
        <v>648</v>
      </c>
      <c r="GX35" s="66">
        <v>495</v>
      </c>
      <c r="GY35" s="66">
        <v>634</v>
      </c>
    </row>
    <row r="36" spans="1:207" x14ac:dyDescent="0.25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  <c r="FV36" s="66">
        <v>3612</v>
      </c>
      <c r="FW36" s="66">
        <v>4875</v>
      </c>
      <c r="FX36" s="66">
        <v>3625</v>
      </c>
      <c r="FY36" s="66">
        <v>4880</v>
      </c>
      <c r="FZ36" s="66">
        <v>3572</v>
      </c>
      <c r="GA36" s="66">
        <v>4813</v>
      </c>
      <c r="GB36" s="66">
        <v>3534</v>
      </c>
      <c r="GC36" s="66">
        <v>4771</v>
      </c>
      <c r="GD36" s="66">
        <v>3538</v>
      </c>
      <c r="GE36" s="66">
        <v>4789</v>
      </c>
      <c r="GF36" s="66">
        <v>3561</v>
      </c>
      <c r="GG36" s="66">
        <v>4797</v>
      </c>
      <c r="GH36" s="66">
        <v>3595</v>
      </c>
      <c r="GI36" s="66">
        <v>4839</v>
      </c>
      <c r="GJ36" s="66">
        <v>3553</v>
      </c>
      <c r="GK36" s="66">
        <v>4847</v>
      </c>
      <c r="GL36" s="66">
        <v>3570</v>
      </c>
      <c r="GM36" s="66">
        <v>4860</v>
      </c>
      <c r="GN36" s="66">
        <v>3594</v>
      </c>
      <c r="GO36" s="66">
        <v>4907</v>
      </c>
      <c r="GP36" s="66">
        <v>3594</v>
      </c>
      <c r="GQ36" s="66">
        <v>4874</v>
      </c>
      <c r="GR36" s="66">
        <v>3667</v>
      </c>
      <c r="GS36" s="66">
        <v>4922</v>
      </c>
      <c r="GT36" s="66">
        <v>3664</v>
      </c>
      <c r="GU36" s="66">
        <v>4905</v>
      </c>
      <c r="GV36" s="66">
        <v>3695</v>
      </c>
      <c r="GW36" s="66">
        <v>4934</v>
      </c>
      <c r="GX36" s="66">
        <v>3663</v>
      </c>
      <c r="GY36" s="66">
        <v>4910</v>
      </c>
    </row>
    <row r="37" spans="1:207" x14ac:dyDescent="0.25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  <c r="FV37" s="66">
        <v>843</v>
      </c>
      <c r="FW37" s="66">
        <v>1075</v>
      </c>
      <c r="FX37" s="66">
        <v>833</v>
      </c>
      <c r="FY37" s="66">
        <v>1069</v>
      </c>
      <c r="FZ37" s="66">
        <v>829</v>
      </c>
      <c r="GA37" s="66">
        <v>1071</v>
      </c>
      <c r="GB37" s="66">
        <v>814</v>
      </c>
      <c r="GC37" s="66">
        <v>1054</v>
      </c>
      <c r="GD37" s="66">
        <v>808</v>
      </c>
      <c r="GE37" s="66">
        <v>1059</v>
      </c>
      <c r="GF37" s="66">
        <v>814</v>
      </c>
      <c r="GG37" s="66">
        <v>1056</v>
      </c>
      <c r="GH37" s="66">
        <v>810</v>
      </c>
      <c r="GI37" s="66">
        <v>1048</v>
      </c>
      <c r="GJ37" s="66">
        <v>812</v>
      </c>
      <c r="GK37" s="66">
        <v>1057</v>
      </c>
      <c r="GL37" s="66">
        <v>822</v>
      </c>
      <c r="GM37" s="66">
        <v>1067</v>
      </c>
      <c r="GN37" s="66">
        <v>815</v>
      </c>
      <c r="GO37" s="66">
        <v>1064</v>
      </c>
      <c r="GP37" s="66">
        <v>803</v>
      </c>
      <c r="GQ37" s="66">
        <v>1040</v>
      </c>
      <c r="GR37" s="66">
        <v>812</v>
      </c>
      <c r="GS37" s="66">
        <v>1060</v>
      </c>
      <c r="GT37" s="66">
        <v>805</v>
      </c>
      <c r="GU37" s="66">
        <v>1065</v>
      </c>
      <c r="GV37" s="66">
        <v>806</v>
      </c>
      <c r="GW37" s="66">
        <v>1062</v>
      </c>
      <c r="GX37" s="66">
        <v>806</v>
      </c>
      <c r="GY37" s="66">
        <v>1068</v>
      </c>
    </row>
    <row r="38" spans="1:207" s="138" customFormat="1" x14ac:dyDescent="0.25">
      <c r="A38" s="135"/>
      <c r="B38" s="136"/>
      <c r="C38" s="156" t="s">
        <v>106</v>
      </c>
      <c r="D38" s="137">
        <f>SUM(D32:D37)</f>
        <v>8192</v>
      </c>
      <c r="E38" s="137">
        <f t="shared" ref="E38:AL38" si="11">SUM(E32:E37)</f>
        <v>11101</v>
      </c>
      <c r="F38" s="137">
        <f t="shared" si="11"/>
        <v>8248</v>
      </c>
      <c r="G38" s="137">
        <f t="shared" si="11"/>
        <v>11166</v>
      </c>
      <c r="H38" s="137">
        <f t="shared" si="11"/>
        <v>8341</v>
      </c>
      <c r="I38" s="137">
        <f t="shared" si="11"/>
        <v>11324</v>
      </c>
      <c r="J38" s="137">
        <f t="shared" si="11"/>
        <v>8449</v>
      </c>
      <c r="K38" s="137">
        <f t="shared" si="11"/>
        <v>11359</v>
      </c>
      <c r="L38" s="137">
        <f t="shared" si="11"/>
        <v>8400</v>
      </c>
      <c r="M38" s="137">
        <f t="shared" si="11"/>
        <v>11352</v>
      </c>
      <c r="N38" s="137">
        <f t="shared" si="11"/>
        <v>8334</v>
      </c>
      <c r="O38" s="137">
        <f t="shared" si="11"/>
        <v>11269</v>
      </c>
      <c r="P38" s="137">
        <f t="shared" si="11"/>
        <v>8241</v>
      </c>
      <c r="Q38" s="137">
        <f t="shared" si="11"/>
        <v>11244</v>
      </c>
      <c r="R38" s="137">
        <f t="shared" si="11"/>
        <v>8034</v>
      </c>
      <c r="S38" s="137">
        <f t="shared" si="11"/>
        <v>11171</v>
      </c>
      <c r="T38" s="137">
        <f t="shared" si="11"/>
        <v>7819</v>
      </c>
      <c r="U38" s="137">
        <f t="shared" si="11"/>
        <v>11189</v>
      </c>
      <c r="V38" s="137">
        <f t="shared" si="11"/>
        <v>7636</v>
      </c>
      <c r="W38" s="137">
        <f t="shared" si="11"/>
        <v>11125</v>
      </c>
      <c r="X38" s="137">
        <f t="shared" si="11"/>
        <v>7442</v>
      </c>
      <c r="Y38" s="137">
        <f t="shared" si="11"/>
        <v>11184</v>
      </c>
      <c r="Z38" s="137">
        <f t="shared" si="11"/>
        <v>7177</v>
      </c>
      <c r="AA38" s="137">
        <f t="shared" si="11"/>
        <v>11200</v>
      </c>
      <c r="AB38" s="137">
        <f t="shared" si="11"/>
        <v>6947</v>
      </c>
      <c r="AC38" s="137">
        <f t="shared" si="11"/>
        <v>11247</v>
      </c>
      <c r="AD38" s="137">
        <f t="shared" si="11"/>
        <v>6738</v>
      </c>
      <c r="AE38" s="137">
        <f t="shared" si="11"/>
        <v>11171</v>
      </c>
      <c r="AF38" s="137">
        <f t="shared" si="11"/>
        <v>6680</v>
      </c>
      <c r="AG38" s="137">
        <f t="shared" si="11"/>
        <v>11261</v>
      </c>
      <c r="AH38" s="137">
        <f t="shared" si="11"/>
        <v>6665</v>
      </c>
      <c r="AI38" s="137">
        <f t="shared" si="11"/>
        <v>11222</v>
      </c>
      <c r="AJ38" s="137">
        <f t="shared" si="11"/>
        <v>6671</v>
      </c>
      <c r="AK38" s="137">
        <f t="shared" si="11"/>
        <v>11233</v>
      </c>
      <c r="AL38" s="137">
        <f t="shared" si="11"/>
        <v>6566</v>
      </c>
      <c r="AM38" s="137">
        <f t="shared" ref="AM38:CA38" si="12">SUM(AM32:AM37)</f>
        <v>11170</v>
      </c>
      <c r="AN38" s="137">
        <f t="shared" si="12"/>
        <v>6483</v>
      </c>
      <c r="AO38" s="137">
        <f t="shared" si="12"/>
        <v>11029</v>
      </c>
      <c r="AP38" s="137">
        <f t="shared" si="12"/>
        <v>6115</v>
      </c>
      <c r="AQ38" s="137">
        <f t="shared" si="12"/>
        <v>10522</v>
      </c>
      <c r="AR38" s="137">
        <f t="shared" si="12"/>
        <v>5903</v>
      </c>
      <c r="AS38" s="137">
        <f t="shared" si="12"/>
        <v>10502</v>
      </c>
      <c r="AT38" s="137">
        <f t="shared" si="12"/>
        <v>6255</v>
      </c>
      <c r="AU38" s="137">
        <f t="shared" si="12"/>
        <v>10480</v>
      </c>
      <c r="AV38" s="137">
        <f t="shared" si="12"/>
        <v>6331</v>
      </c>
      <c r="AW38" s="137">
        <f t="shared" si="12"/>
        <v>10538</v>
      </c>
      <c r="AX38" s="137">
        <f t="shared" si="12"/>
        <v>6445</v>
      </c>
      <c r="AY38" s="137">
        <f t="shared" si="12"/>
        <v>10744</v>
      </c>
      <c r="AZ38" s="137">
        <f t="shared" si="12"/>
        <v>6630</v>
      </c>
      <c r="BA38" s="137">
        <f t="shared" si="12"/>
        <v>10900</v>
      </c>
      <c r="BB38" s="137">
        <f t="shared" si="12"/>
        <v>6881</v>
      </c>
      <c r="BC38" s="137">
        <f t="shared" si="12"/>
        <v>10882</v>
      </c>
      <c r="BD38" s="137">
        <f t="shared" si="12"/>
        <v>7050</v>
      </c>
      <c r="BE38" s="137">
        <f t="shared" si="12"/>
        <v>10927</v>
      </c>
      <c r="BF38" s="137">
        <f>SUM(BF32:BF37)</f>
        <v>6812</v>
      </c>
      <c r="BG38" s="137">
        <f>SUM(BG32:BG37)</f>
        <v>10907</v>
      </c>
      <c r="BH38" s="137">
        <f t="shared" si="12"/>
        <v>6846</v>
      </c>
      <c r="BI38" s="137">
        <f t="shared" si="12"/>
        <v>10908</v>
      </c>
      <c r="BJ38" s="137">
        <f t="shared" si="12"/>
        <v>7218</v>
      </c>
      <c r="BK38" s="137">
        <f t="shared" si="12"/>
        <v>10893</v>
      </c>
      <c r="BL38" s="137">
        <f t="shared" si="12"/>
        <v>7291</v>
      </c>
      <c r="BM38" s="137">
        <f t="shared" si="12"/>
        <v>10861</v>
      </c>
      <c r="BN38" s="137">
        <f t="shared" si="12"/>
        <v>7497</v>
      </c>
      <c r="BO38" s="137">
        <f t="shared" si="12"/>
        <v>10684</v>
      </c>
      <c r="BP38" s="137">
        <f t="shared" si="12"/>
        <v>7515</v>
      </c>
      <c r="BQ38" s="137">
        <f t="shared" si="12"/>
        <v>10655</v>
      </c>
      <c r="BR38" s="137">
        <f t="shared" si="12"/>
        <v>7469</v>
      </c>
      <c r="BS38" s="137">
        <f t="shared" si="12"/>
        <v>10533</v>
      </c>
      <c r="BT38" s="137">
        <f t="shared" si="12"/>
        <v>7486</v>
      </c>
      <c r="BU38" s="137">
        <f t="shared" si="12"/>
        <v>10562</v>
      </c>
      <c r="BV38" s="137">
        <f t="shared" si="12"/>
        <v>7520</v>
      </c>
      <c r="BW38" s="137">
        <f t="shared" si="12"/>
        <v>10643</v>
      </c>
      <c r="BX38" s="137">
        <f t="shared" si="12"/>
        <v>7558</v>
      </c>
      <c r="BY38" s="137">
        <f t="shared" si="12"/>
        <v>10661</v>
      </c>
      <c r="BZ38" s="137">
        <f t="shared" si="12"/>
        <v>7619</v>
      </c>
      <c r="CA38" s="137">
        <f t="shared" si="12"/>
        <v>10602</v>
      </c>
      <c r="CB38" s="137">
        <f t="shared" ref="CB38:CG38" si="13">SUM(CB32:CB37)</f>
        <v>7660</v>
      </c>
      <c r="CC38" s="137">
        <f t="shared" si="13"/>
        <v>10609</v>
      </c>
      <c r="CD38" s="137">
        <f t="shared" si="13"/>
        <v>7685</v>
      </c>
      <c r="CE38" s="137">
        <f t="shared" si="13"/>
        <v>10543</v>
      </c>
      <c r="CF38" s="137">
        <f t="shared" si="13"/>
        <v>7787</v>
      </c>
      <c r="CG38" s="137">
        <f t="shared" si="13"/>
        <v>10468</v>
      </c>
      <c r="CH38" s="137">
        <f t="shared" ref="CH38:CO38" si="14">SUM(CH32:CH37)</f>
        <v>7770</v>
      </c>
      <c r="CI38" s="137">
        <f t="shared" si="14"/>
        <v>10367</v>
      </c>
      <c r="CJ38" s="137">
        <f t="shared" si="14"/>
        <v>7722</v>
      </c>
      <c r="CK38" s="137">
        <f t="shared" si="14"/>
        <v>10143</v>
      </c>
      <c r="CL38" s="137">
        <f t="shared" si="14"/>
        <v>7764</v>
      </c>
      <c r="CM38" s="137">
        <f t="shared" si="14"/>
        <v>10067</v>
      </c>
      <c r="CN38" s="137">
        <f t="shared" si="14"/>
        <v>7806</v>
      </c>
      <c r="CO38" s="137">
        <f t="shared" si="14"/>
        <v>9971</v>
      </c>
      <c r="CP38" s="137">
        <f t="shared" ref="CP38:FB38" si="15">SUM(CP32:CP37)</f>
        <v>7838</v>
      </c>
      <c r="CQ38" s="137">
        <f t="shared" si="15"/>
        <v>9926</v>
      </c>
      <c r="CR38" s="137">
        <f t="shared" si="15"/>
        <v>7812</v>
      </c>
      <c r="CS38" s="137">
        <f t="shared" si="15"/>
        <v>9894</v>
      </c>
      <c r="CT38" s="137">
        <f t="shared" si="15"/>
        <v>7833</v>
      </c>
      <c r="CU38" s="137">
        <f t="shared" si="15"/>
        <v>9909</v>
      </c>
      <c r="CV38" s="184">
        <f t="shared" si="15"/>
        <v>7844</v>
      </c>
      <c r="CW38" s="184">
        <f t="shared" si="15"/>
        <v>10049</v>
      </c>
      <c r="CX38" s="184">
        <f t="shared" si="15"/>
        <v>7842</v>
      </c>
      <c r="CY38" s="184">
        <f t="shared" si="15"/>
        <v>10060</v>
      </c>
      <c r="CZ38" s="184">
        <f t="shared" si="15"/>
        <v>7895</v>
      </c>
      <c r="DA38" s="184">
        <f t="shared" si="15"/>
        <v>10169</v>
      </c>
      <c r="DB38" s="184">
        <f t="shared" si="15"/>
        <v>7864</v>
      </c>
      <c r="DC38" s="184">
        <f t="shared" si="15"/>
        <v>10191</v>
      </c>
      <c r="DD38" s="184">
        <f t="shared" si="15"/>
        <v>7815</v>
      </c>
      <c r="DE38" s="184">
        <f t="shared" si="15"/>
        <v>10144</v>
      </c>
      <c r="DF38" s="184">
        <f t="shared" si="15"/>
        <v>7706</v>
      </c>
      <c r="DG38" s="184">
        <f t="shared" si="15"/>
        <v>10069</v>
      </c>
      <c r="DH38" s="184">
        <f t="shared" si="15"/>
        <v>7676</v>
      </c>
      <c r="DI38" s="184">
        <f t="shared" si="15"/>
        <v>10061</v>
      </c>
      <c r="DJ38" s="184">
        <f t="shared" si="15"/>
        <v>7655</v>
      </c>
      <c r="DK38" s="184">
        <f t="shared" si="15"/>
        <v>10036</v>
      </c>
      <c r="DL38" s="184">
        <f t="shared" si="15"/>
        <v>7576</v>
      </c>
      <c r="DM38" s="184">
        <f t="shared" si="15"/>
        <v>9958</v>
      </c>
      <c r="DN38" s="184">
        <f t="shared" si="15"/>
        <v>7527</v>
      </c>
      <c r="DO38" s="184">
        <f t="shared" si="15"/>
        <v>9927</v>
      </c>
      <c r="DP38" s="184">
        <f t="shared" si="15"/>
        <v>7563</v>
      </c>
      <c r="DQ38" s="184">
        <f t="shared" si="15"/>
        <v>10000</v>
      </c>
      <c r="DR38" s="184">
        <f t="shared" si="15"/>
        <v>7625</v>
      </c>
      <c r="DS38" s="184">
        <f t="shared" si="15"/>
        <v>10082</v>
      </c>
      <c r="DT38" s="184">
        <f t="shared" si="15"/>
        <v>7616</v>
      </c>
      <c r="DU38" s="184">
        <f t="shared" si="15"/>
        <v>10152</v>
      </c>
      <c r="DV38" s="184">
        <f t="shared" si="15"/>
        <v>7760</v>
      </c>
      <c r="DW38" s="184">
        <f t="shared" si="15"/>
        <v>10256</v>
      </c>
      <c r="DX38" s="184">
        <f t="shared" si="15"/>
        <v>7902</v>
      </c>
      <c r="DY38" s="184">
        <f t="shared" si="15"/>
        <v>10418</v>
      </c>
      <c r="DZ38" s="184">
        <f t="shared" si="15"/>
        <v>7962</v>
      </c>
      <c r="EA38" s="184">
        <f t="shared" si="15"/>
        <v>10476</v>
      </c>
      <c r="EB38" s="184">
        <f t="shared" si="15"/>
        <v>7920</v>
      </c>
      <c r="EC38" s="184">
        <f t="shared" si="15"/>
        <v>10439</v>
      </c>
      <c r="ED38" s="184">
        <f t="shared" si="15"/>
        <v>7883</v>
      </c>
      <c r="EE38" s="184">
        <f t="shared" si="15"/>
        <v>10389</v>
      </c>
      <c r="EF38" s="184">
        <f t="shared" si="15"/>
        <v>7877</v>
      </c>
      <c r="EG38" s="184">
        <f t="shared" si="15"/>
        <v>10367</v>
      </c>
      <c r="EH38" s="184">
        <f t="shared" si="15"/>
        <v>7848</v>
      </c>
      <c r="EI38" s="184">
        <f t="shared" si="15"/>
        <v>10269</v>
      </c>
      <c r="EJ38" s="184">
        <f t="shared" si="15"/>
        <v>7834</v>
      </c>
      <c r="EK38" s="184">
        <f t="shared" si="15"/>
        <v>10309</v>
      </c>
      <c r="EL38" s="184">
        <f t="shared" si="15"/>
        <v>7772</v>
      </c>
      <c r="EM38" s="184">
        <f t="shared" si="15"/>
        <v>10218</v>
      </c>
      <c r="EN38" s="184">
        <f t="shared" si="15"/>
        <v>7822</v>
      </c>
      <c r="EO38" s="184">
        <f t="shared" si="15"/>
        <v>10298</v>
      </c>
      <c r="EP38" s="184">
        <f t="shared" si="15"/>
        <v>7777</v>
      </c>
      <c r="EQ38" s="184">
        <f t="shared" si="15"/>
        <v>10335</v>
      </c>
      <c r="ER38" s="184">
        <f t="shared" si="15"/>
        <v>7729</v>
      </c>
      <c r="ES38" s="184">
        <f t="shared" si="15"/>
        <v>10345</v>
      </c>
      <c r="ET38" s="184">
        <f t="shared" si="15"/>
        <v>7755</v>
      </c>
      <c r="EU38" s="184">
        <f t="shared" si="15"/>
        <v>10394</v>
      </c>
      <c r="EV38" s="184">
        <f t="shared" si="15"/>
        <v>7868</v>
      </c>
      <c r="EW38" s="184">
        <f t="shared" si="15"/>
        <v>10562</v>
      </c>
      <c r="EX38" s="184">
        <f t="shared" si="15"/>
        <v>7892</v>
      </c>
      <c r="EY38" s="184">
        <f t="shared" si="15"/>
        <v>10607</v>
      </c>
      <c r="EZ38" s="184">
        <f t="shared" si="15"/>
        <v>7958</v>
      </c>
      <c r="FA38" s="184">
        <f t="shared" si="15"/>
        <v>10712</v>
      </c>
      <c r="FB38" s="184">
        <f t="shared" si="15"/>
        <v>7957</v>
      </c>
      <c r="FC38" s="184">
        <f t="shared" ref="FC38:FS38" si="16">SUM(FC32:FC37)</f>
        <v>10658</v>
      </c>
      <c r="FD38" s="184">
        <f t="shared" si="16"/>
        <v>7911</v>
      </c>
      <c r="FE38" s="184">
        <f t="shared" si="16"/>
        <v>10592</v>
      </c>
      <c r="FF38" s="184">
        <f t="shared" si="16"/>
        <v>7886</v>
      </c>
      <c r="FG38" s="184">
        <f t="shared" si="16"/>
        <v>10533</v>
      </c>
      <c r="FH38" s="184">
        <f t="shared" si="16"/>
        <v>7865</v>
      </c>
      <c r="FI38" s="184">
        <f t="shared" si="16"/>
        <v>10502</v>
      </c>
      <c r="FJ38" s="184">
        <f t="shared" si="16"/>
        <v>7866</v>
      </c>
      <c r="FK38" s="184">
        <f t="shared" si="16"/>
        <v>10453</v>
      </c>
      <c r="FL38" s="184">
        <f t="shared" si="16"/>
        <v>7859</v>
      </c>
      <c r="FM38" s="184">
        <f t="shared" si="16"/>
        <v>10462</v>
      </c>
      <c r="FN38" s="184">
        <f t="shared" si="16"/>
        <v>7874</v>
      </c>
      <c r="FO38" s="184">
        <f t="shared" si="16"/>
        <v>10503</v>
      </c>
      <c r="FP38" s="184">
        <f t="shared" si="16"/>
        <v>7863</v>
      </c>
      <c r="FQ38" s="184">
        <f t="shared" si="16"/>
        <v>10543</v>
      </c>
      <c r="FR38" s="184">
        <f t="shared" si="16"/>
        <v>7859</v>
      </c>
      <c r="FS38" s="184">
        <f t="shared" si="16"/>
        <v>10530</v>
      </c>
      <c r="FT38" s="184">
        <f>SUM(FT32:FT37)</f>
        <v>7981</v>
      </c>
      <c r="FU38" s="184">
        <f>SUM(FU32:FU37)</f>
        <v>10670</v>
      </c>
      <c r="FV38" s="184">
        <f t="shared" ref="FV38:GY38" si="17">SUM(FV32:FV37)</f>
        <v>7967</v>
      </c>
      <c r="FW38" s="184">
        <f t="shared" si="17"/>
        <v>10612</v>
      </c>
      <c r="FX38" s="184">
        <f t="shared" si="17"/>
        <v>7978</v>
      </c>
      <c r="FY38" s="184">
        <f t="shared" si="17"/>
        <v>10616</v>
      </c>
      <c r="FZ38" s="184">
        <f t="shared" si="17"/>
        <v>7932</v>
      </c>
      <c r="GA38" s="184">
        <f t="shared" si="17"/>
        <v>10567</v>
      </c>
      <c r="GB38" s="184">
        <f t="shared" si="17"/>
        <v>7840</v>
      </c>
      <c r="GC38" s="184">
        <f t="shared" si="17"/>
        <v>10474</v>
      </c>
      <c r="GD38" s="184">
        <f t="shared" si="17"/>
        <v>7751</v>
      </c>
      <c r="GE38" s="184">
        <f t="shared" si="17"/>
        <v>10398</v>
      </c>
      <c r="GF38" s="184">
        <f t="shared" si="17"/>
        <v>7761</v>
      </c>
      <c r="GG38" s="184">
        <f t="shared" si="17"/>
        <v>10366</v>
      </c>
      <c r="GH38" s="184">
        <f t="shared" si="17"/>
        <v>7797</v>
      </c>
      <c r="GI38" s="184">
        <f t="shared" si="17"/>
        <v>10380</v>
      </c>
      <c r="GJ38" s="184">
        <f t="shared" si="17"/>
        <v>7747</v>
      </c>
      <c r="GK38" s="184">
        <f t="shared" si="17"/>
        <v>10439</v>
      </c>
      <c r="GL38" s="184">
        <f t="shared" si="17"/>
        <v>7774</v>
      </c>
      <c r="GM38" s="184">
        <f t="shared" si="17"/>
        <v>10423</v>
      </c>
      <c r="GN38" s="184">
        <f t="shared" si="17"/>
        <v>7780</v>
      </c>
      <c r="GO38" s="184">
        <f t="shared" si="17"/>
        <v>10462</v>
      </c>
      <c r="GP38" s="184">
        <f t="shared" si="17"/>
        <v>7779</v>
      </c>
      <c r="GQ38" s="184">
        <f t="shared" si="17"/>
        <v>10390</v>
      </c>
      <c r="GR38" s="184">
        <f t="shared" si="17"/>
        <v>7867</v>
      </c>
      <c r="GS38" s="184">
        <f t="shared" si="17"/>
        <v>10488</v>
      </c>
      <c r="GT38" s="184">
        <f t="shared" si="17"/>
        <v>7857</v>
      </c>
      <c r="GU38" s="184">
        <f t="shared" si="17"/>
        <v>10482</v>
      </c>
      <c r="GV38" s="184">
        <f t="shared" si="17"/>
        <v>7924</v>
      </c>
      <c r="GW38" s="184">
        <f t="shared" si="17"/>
        <v>10545</v>
      </c>
      <c r="GX38" s="184">
        <f t="shared" si="17"/>
        <v>7888</v>
      </c>
      <c r="GY38" s="184">
        <f t="shared" si="17"/>
        <v>10518</v>
      </c>
    </row>
    <row r="39" spans="1:207" x14ac:dyDescent="0.25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  <c r="FV39" s="66">
        <v>1267</v>
      </c>
      <c r="FW39" s="66">
        <v>1553</v>
      </c>
      <c r="FX39" s="66">
        <v>1303</v>
      </c>
      <c r="FY39" s="66">
        <v>1578</v>
      </c>
      <c r="FZ39" s="66">
        <v>1282</v>
      </c>
      <c r="GA39" s="66">
        <v>1545</v>
      </c>
      <c r="GB39" s="66">
        <v>1287</v>
      </c>
      <c r="GC39" s="66">
        <v>1559</v>
      </c>
      <c r="GD39" s="66">
        <v>1287</v>
      </c>
      <c r="GE39" s="66">
        <v>1549</v>
      </c>
      <c r="GF39" s="66">
        <v>1283</v>
      </c>
      <c r="GG39" s="66">
        <v>1551</v>
      </c>
      <c r="GH39" s="66">
        <v>1263</v>
      </c>
      <c r="GI39" s="66">
        <v>1523</v>
      </c>
      <c r="GJ39" s="66">
        <v>1244</v>
      </c>
      <c r="GK39" s="66">
        <v>1508</v>
      </c>
      <c r="GL39" s="66">
        <v>1235</v>
      </c>
      <c r="GM39" s="66">
        <v>1497</v>
      </c>
      <c r="GN39" s="66">
        <v>1235</v>
      </c>
      <c r="GO39" s="66">
        <v>1505</v>
      </c>
      <c r="GP39" s="66">
        <v>1212</v>
      </c>
      <c r="GQ39" s="66">
        <v>1480</v>
      </c>
      <c r="GR39" s="66">
        <v>1237</v>
      </c>
      <c r="GS39" s="66">
        <v>1520</v>
      </c>
      <c r="GT39" s="66">
        <v>1238</v>
      </c>
      <c r="GU39" s="66">
        <v>1527</v>
      </c>
      <c r="GV39" s="66">
        <v>1225</v>
      </c>
      <c r="GW39" s="66">
        <v>1509</v>
      </c>
      <c r="GX39" s="66">
        <v>1221</v>
      </c>
      <c r="GY39" s="66">
        <v>1506</v>
      </c>
    </row>
    <row r="40" spans="1:207" x14ac:dyDescent="0.25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  <c r="FV40" s="66">
        <v>5357</v>
      </c>
      <c r="FW40" s="66">
        <v>7582</v>
      </c>
      <c r="FX40" s="66">
        <v>5383</v>
      </c>
      <c r="FY40" s="66">
        <v>7602</v>
      </c>
      <c r="FZ40" s="66">
        <v>5263</v>
      </c>
      <c r="GA40" s="66">
        <v>7524</v>
      </c>
      <c r="GB40" s="66">
        <v>5231</v>
      </c>
      <c r="GC40" s="66">
        <v>7478</v>
      </c>
      <c r="GD40" s="66">
        <v>5169</v>
      </c>
      <c r="GE40" s="66">
        <v>7425</v>
      </c>
      <c r="GF40" s="66">
        <v>5233</v>
      </c>
      <c r="GG40" s="66">
        <v>7460</v>
      </c>
      <c r="GH40" s="66">
        <v>5288</v>
      </c>
      <c r="GI40" s="66">
        <v>7481</v>
      </c>
      <c r="GJ40" s="66">
        <v>5278</v>
      </c>
      <c r="GK40" s="66">
        <v>7543</v>
      </c>
      <c r="GL40" s="66">
        <v>5268</v>
      </c>
      <c r="GM40" s="66">
        <v>7513</v>
      </c>
      <c r="GN40" s="66">
        <v>5273</v>
      </c>
      <c r="GO40" s="66">
        <v>7547</v>
      </c>
      <c r="GP40" s="66">
        <v>5252</v>
      </c>
      <c r="GQ40" s="66">
        <v>7457</v>
      </c>
      <c r="GR40" s="66">
        <v>5279</v>
      </c>
      <c r="GS40" s="66">
        <v>7521</v>
      </c>
      <c r="GT40" s="66">
        <v>5146</v>
      </c>
      <c r="GU40" s="66">
        <v>7513</v>
      </c>
      <c r="GV40" s="66">
        <v>5040</v>
      </c>
      <c r="GW40" s="66">
        <v>7328</v>
      </c>
      <c r="GX40" s="66">
        <v>5009</v>
      </c>
      <c r="GY40" s="66">
        <v>7275</v>
      </c>
    </row>
    <row r="41" spans="1:207" x14ac:dyDescent="0.25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  <c r="FV41" s="66">
        <v>322</v>
      </c>
      <c r="FW41" s="66">
        <v>437</v>
      </c>
      <c r="FX41" s="66">
        <v>329</v>
      </c>
      <c r="FY41" s="66">
        <v>448</v>
      </c>
      <c r="FZ41" s="66">
        <v>337</v>
      </c>
      <c r="GA41" s="66">
        <v>458</v>
      </c>
      <c r="GB41" s="66">
        <v>337</v>
      </c>
      <c r="GC41" s="66">
        <v>452</v>
      </c>
      <c r="GD41" s="66">
        <v>331</v>
      </c>
      <c r="GE41" s="66">
        <v>444</v>
      </c>
      <c r="GF41" s="66">
        <v>347</v>
      </c>
      <c r="GG41" s="66">
        <v>457</v>
      </c>
      <c r="GH41" s="66">
        <v>342</v>
      </c>
      <c r="GI41" s="66">
        <v>449</v>
      </c>
      <c r="GJ41" s="66">
        <v>352</v>
      </c>
      <c r="GK41" s="66">
        <v>463</v>
      </c>
      <c r="GL41" s="66">
        <v>350</v>
      </c>
      <c r="GM41" s="66">
        <v>451</v>
      </c>
      <c r="GN41" s="66">
        <v>352</v>
      </c>
      <c r="GO41" s="66">
        <v>458</v>
      </c>
      <c r="GP41" s="66">
        <v>346</v>
      </c>
      <c r="GQ41" s="66">
        <v>443</v>
      </c>
      <c r="GR41" s="66">
        <v>343</v>
      </c>
      <c r="GS41" s="66">
        <v>445</v>
      </c>
      <c r="GT41" s="66">
        <v>336</v>
      </c>
      <c r="GU41" s="66">
        <v>436</v>
      </c>
      <c r="GV41" s="66">
        <v>344</v>
      </c>
      <c r="GW41" s="66">
        <v>449</v>
      </c>
      <c r="GX41" s="66">
        <v>341</v>
      </c>
      <c r="GY41" s="66">
        <v>451</v>
      </c>
    </row>
    <row r="42" spans="1:207" x14ac:dyDescent="0.25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  <c r="FV42" s="66">
        <v>782</v>
      </c>
      <c r="FW42" s="66">
        <v>1200</v>
      </c>
      <c r="FX42" s="66">
        <v>792</v>
      </c>
      <c r="FY42" s="66">
        <v>1213</v>
      </c>
      <c r="FZ42" s="66">
        <v>793</v>
      </c>
      <c r="GA42" s="66">
        <v>1194</v>
      </c>
      <c r="GB42" s="66">
        <v>798</v>
      </c>
      <c r="GC42" s="66">
        <v>1187</v>
      </c>
      <c r="GD42" s="187">
        <v>784</v>
      </c>
      <c r="GE42" s="66">
        <v>1161</v>
      </c>
      <c r="GF42" s="66">
        <v>774</v>
      </c>
      <c r="GG42" s="66">
        <v>1153</v>
      </c>
      <c r="GH42" s="66">
        <v>767</v>
      </c>
      <c r="GI42" s="66">
        <v>1134</v>
      </c>
      <c r="GJ42" s="66">
        <v>762</v>
      </c>
      <c r="GK42" s="66">
        <v>1136</v>
      </c>
      <c r="GL42" s="66">
        <v>757</v>
      </c>
      <c r="GM42" s="66">
        <v>1132</v>
      </c>
      <c r="GN42" s="66">
        <v>776</v>
      </c>
      <c r="GO42" s="66">
        <v>1152</v>
      </c>
      <c r="GP42" s="66">
        <v>754</v>
      </c>
      <c r="GQ42" s="66">
        <v>1154</v>
      </c>
      <c r="GR42" s="66">
        <v>753</v>
      </c>
      <c r="GS42" s="66">
        <v>1160</v>
      </c>
      <c r="GT42" s="66">
        <v>755</v>
      </c>
      <c r="GU42" s="66">
        <v>1155</v>
      </c>
      <c r="GV42" s="66">
        <v>786</v>
      </c>
      <c r="GW42" s="66">
        <v>1175</v>
      </c>
      <c r="GX42" s="66">
        <v>792</v>
      </c>
      <c r="GY42" s="66">
        <v>1176</v>
      </c>
    </row>
    <row r="43" spans="1:207" x14ac:dyDescent="0.25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  <c r="FV43" s="66">
        <v>850</v>
      </c>
      <c r="FW43" s="66">
        <v>1126</v>
      </c>
      <c r="FX43" s="66">
        <v>871</v>
      </c>
      <c r="FY43" s="66">
        <v>1140</v>
      </c>
      <c r="FZ43" s="66">
        <v>869</v>
      </c>
      <c r="GA43" s="66">
        <v>1138</v>
      </c>
      <c r="GB43" s="66">
        <v>857</v>
      </c>
      <c r="GC43" s="66">
        <v>1141</v>
      </c>
      <c r="GD43" s="66">
        <v>871</v>
      </c>
      <c r="GE43" s="66">
        <v>1162</v>
      </c>
      <c r="GF43" s="66">
        <v>867</v>
      </c>
      <c r="GG43" s="66">
        <v>1151</v>
      </c>
      <c r="GH43" s="66">
        <v>879</v>
      </c>
      <c r="GI43" s="66">
        <v>1160</v>
      </c>
      <c r="GJ43" s="66">
        <v>875</v>
      </c>
      <c r="GK43" s="66">
        <v>1177</v>
      </c>
      <c r="GL43" s="66">
        <v>897</v>
      </c>
      <c r="GM43" s="66">
        <v>1203</v>
      </c>
      <c r="GN43" s="66">
        <v>889</v>
      </c>
      <c r="GO43" s="66">
        <v>1205</v>
      </c>
      <c r="GP43" s="66">
        <v>916</v>
      </c>
      <c r="GQ43" s="66">
        <v>1211</v>
      </c>
      <c r="GR43" s="66">
        <v>915</v>
      </c>
      <c r="GS43" s="66">
        <v>1221</v>
      </c>
      <c r="GT43" s="66">
        <v>947</v>
      </c>
      <c r="GU43" s="66">
        <v>1255</v>
      </c>
      <c r="GV43" s="66">
        <v>983</v>
      </c>
      <c r="GW43" s="66">
        <v>1272</v>
      </c>
      <c r="GX43" s="66">
        <v>996</v>
      </c>
      <c r="GY43" s="66">
        <v>1287</v>
      </c>
    </row>
    <row r="44" spans="1:207" x14ac:dyDescent="0.25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  <c r="FV44" s="66">
        <v>2471</v>
      </c>
      <c r="FW44" s="66">
        <v>3331</v>
      </c>
      <c r="FX44" s="66">
        <v>2505</v>
      </c>
      <c r="FY44" s="66">
        <v>3366</v>
      </c>
      <c r="FZ44" s="66">
        <v>2509</v>
      </c>
      <c r="GA44" s="66">
        <v>3350</v>
      </c>
      <c r="GB44" s="66">
        <v>2489</v>
      </c>
      <c r="GC44" s="66">
        <v>3343</v>
      </c>
      <c r="GD44" s="66">
        <v>2471</v>
      </c>
      <c r="GE44" s="66">
        <v>3345</v>
      </c>
      <c r="GF44" s="66">
        <v>2450</v>
      </c>
      <c r="GG44" s="66">
        <v>3313</v>
      </c>
      <c r="GH44" s="66">
        <v>2473</v>
      </c>
      <c r="GI44" s="66">
        <v>3309</v>
      </c>
      <c r="GJ44" s="66">
        <v>2460</v>
      </c>
      <c r="GK44" s="66">
        <v>3318</v>
      </c>
      <c r="GL44" s="66">
        <v>2448</v>
      </c>
      <c r="GM44" s="66">
        <v>3327</v>
      </c>
      <c r="GN44" s="66">
        <v>2442</v>
      </c>
      <c r="GO44" s="66">
        <v>3309</v>
      </c>
      <c r="GP44" s="66">
        <v>2431</v>
      </c>
      <c r="GQ44" s="66">
        <v>3250</v>
      </c>
      <c r="GR44" s="66">
        <v>2459</v>
      </c>
      <c r="GS44" s="66">
        <v>3272</v>
      </c>
      <c r="GT44" s="66">
        <v>2475</v>
      </c>
      <c r="GU44" s="66">
        <v>3286</v>
      </c>
      <c r="GV44" s="66">
        <v>2470</v>
      </c>
      <c r="GW44" s="66">
        <v>3288</v>
      </c>
      <c r="GX44" s="66">
        <v>2457</v>
      </c>
      <c r="GY44" s="66">
        <v>3260</v>
      </c>
    </row>
    <row r="45" spans="1:207" x14ac:dyDescent="0.25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  <c r="FV45" s="66">
        <v>430</v>
      </c>
      <c r="FW45" s="66">
        <v>589</v>
      </c>
      <c r="FX45" s="66">
        <v>416</v>
      </c>
      <c r="FY45" s="66">
        <v>580</v>
      </c>
      <c r="FZ45" s="66">
        <v>413</v>
      </c>
      <c r="GA45" s="66">
        <v>580</v>
      </c>
      <c r="GB45" s="66">
        <v>416</v>
      </c>
      <c r="GC45" s="66">
        <v>580</v>
      </c>
      <c r="GD45" s="66">
        <v>398</v>
      </c>
      <c r="GE45" s="66">
        <v>566</v>
      </c>
      <c r="GF45" s="66">
        <v>398</v>
      </c>
      <c r="GG45" s="66">
        <v>564</v>
      </c>
      <c r="GH45" s="66">
        <v>399</v>
      </c>
      <c r="GI45" s="66">
        <v>574</v>
      </c>
      <c r="GJ45" s="66">
        <v>406</v>
      </c>
      <c r="GK45" s="66">
        <v>591</v>
      </c>
      <c r="GL45" s="66">
        <v>409</v>
      </c>
      <c r="GM45" s="66">
        <v>595</v>
      </c>
      <c r="GN45" s="66">
        <v>398</v>
      </c>
      <c r="GO45" s="66">
        <v>585</v>
      </c>
      <c r="GP45" s="66">
        <v>387</v>
      </c>
      <c r="GQ45" s="66">
        <v>582</v>
      </c>
      <c r="GR45" s="66">
        <v>392</v>
      </c>
      <c r="GS45" s="66">
        <v>591</v>
      </c>
      <c r="GT45" s="66">
        <v>390</v>
      </c>
      <c r="GU45" s="66">
        <v>585</v>
      </c>
      <c r="GV45" s="66">
        <v>382</v>
      </c>
      <c r="GW45" s="66">
        <v>583</v>
      </c>
      <c r="GX45" s="66">
        <v>388</v>
      </c>
      <c r="GY45" s="66">
        <v>593</v>
      </c>
    </row>
    <row r="46" spans="1:207" x14ac:dyDescent="0.25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  <c r="FV46" s="66">
        <v>841</v>
      </c>
      <c r="FW46" s="66">
        <v>1107</v>
      </c>
      <c r="FX46" s="66">
        <v>832</v>
      </c>
      <c r="FY46" s="66">
        <v>1089</v>
      </c>
      <c r="FZ46" s="66">
        <v>854</v>
      </c>
      <c r="GA46" s="66">
        <v>1113</v>
      </c>
      <c r="GB46" s="66">
        <v>849</v>
      </c>
      <c r="GC46" s="66">
        <v>1108</v>
      </c>
      <c r="GD46" s="66">
        <v>834</v>
      </c>
      <c r="GE46" s="66">
        <v>1095</v>
      </c>
      <c r="GF46" s="66">
        <v>834</v>
      </c>
      <c r="GG46" s="66">
        <v>1087</v>
      </c>
      <c r="GH46" s="66">
        <v>856</v>
      </c>
      <c r="GI46" s="66">
        <v>1094</v>
      </c>
      <c r="GJ46" s="66">
        <v>870</v>
      </c>
      <c r="GK46" s="66">
        <v>1106</v>
      </c>
      <c r="GL46" s="66">
        <v>863</v>
      </c>
      <c r="GM46" s="66">
        <v>1106</v>
      </c>
      <c r="GN46" s="66">
        <v>857</v>
      </c>
      <c r="GO46" s="66">
        <v>1095</v>
      </c>
      <c r="GP46" s="66">
        <v>868</v>
      </c>
      <c r="GQ46" s="66">
        <v>1110</v>
      </c>
      <c r="GR46" s="66">
        <v>887</v>
      </c>
      <c r="GS46" s="66">
        <v>1131</v>
      </c>
      <c r="GT46" s="66">
        <v>893</v>
      </c>
      <c r="GU46" s="66">
        <v>1140</v>
      </c>
      <c r="GV46" s="66">
        <v>905</v>
      </c>
      <c r="GW46" s="66">
        <v>1138</v>
      </c>
      <c r="GX46" s="66">
        <v>896</v>
      </c>
      <c r="GY46" s="66">
        <v>1134</v>
      </c>
    </row>
    <row r="47" spans="1:207" x14ac:dyDescent="0.25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  <c r="FV47" s="66">
        <v>640</v>
      </c>
      <c r="FW47" s="66">
        <v>874</v>
      </c>
      <c r="FX47" s="66">
        <v>641</v>
      </c>
      <c r="FY47" s="66">
        <v>865</v>
      </c>
      <c r="FZ47" s="66">
        <v>630</v>
      </c>
      <c r="GA47" s="66">
        <v>856</v>
      </c>
      <c r="GB47" s="66">
        <v>616</v>
      </c>
      <c r="GC47" s="66">
        <v>835</v>
      </c>
      <c r="GD47" s="66">
        <v>608</v>
      </c>
      <c r="GE47" s="66">
        <v>825</v>
      </c>
      <c r="GF47" s="66">
        <v>617</v>
      </c>
      <c r="GG47" s="66">
        <v>836</v>
      </c>
      <c r="GH47" s="66">
        <v>617</v>
      </c>
      <c r="GI47" s="66">
        <v>833</v>
      </c>
      <c r="GJ47" s="66">
        <v>598</v>
      </c>
      <c r="GK47" s="66">
        <v>811</v>
      </c>
      <c r="GL47" s="66">
        <v>611</v>
      </c>
      <c r="GM47" s="66">
        <v>830</v>
      </c>
      <c r="GN47" s="66">
        <v>615</v>
      </c>
      <c r="GO47" s="66">
        <v>832</v>
      </c>
      <c r="GP47" s="66">
        <v>620</v>
      </c>
      <c r="GQ47" s="66">
        <v>850</v>
      </c>
      <c r="GR47" s="66">
        <v>621</v>
      </c>
      <c r="GS47" s="66">
        <v>860</v>
      </c>
      <c r="GT47" s="66">
        <v>631</v>
      </c>
      <c r="GU47" s="66">
        <v>858</v>
      </c>
      <c r="GV47" s="66">
        <v>626</v>
      </c>
      <c r="GW47" s="66">
        <v>844</v>
      </c>
      <c r="GX47" s="66">
        <v>623</v>
      </c>
      <c r="GY47" s="66">
        <v>841</v>
      </c>
    </row>
    <row r="48" spans="1:207" s="138" customFormat="1" x14ac:dyDescent="0.25">
      <c r="A48" s="135"/>
      <c r="B48" s="136"/>
      <c r="C48" s="156" t="s">
        <v>107</v>
      </c>
      <c r="D48" s="137">
        <f>SUM(D39:D47)</f>
        <v>14416</v>
      </c>
      <c r="E48" s="137">
        <f t="shared" ref="E48:AS48" si="18">SUM(E39:E47)</f>
        <v>19657</v>
      </c>
      <c r="F48" s="137">
        <f t="shared" si="18"/>
        <v>14451</v>
      </c>
      <c r="G48" s="137">
        <f t="shared" si="18"/>
        <v>19486</v>
      </c>
      <c r="H48" s="137">
        <f t="shared" si="18"/>
        <v>14529</v>
      </c>
      <c r="I48" s="137">
        <f t="shared" si="18"/>
        <v>19555</v>
      </c>
      <c r="J48" s="137">
        <f t="shared" si="18"/>
        <v>14557</v>
      </c>
      <c r="K48" s="137">
        <f t="shared" si="18"/>
        <v>19599</v>
      </c>
      <c r="L48" s="137">
        <f t="shared" si="18"/>
        <v>14526</v>
      </c>
      <c r="M48" s="137">
        <f t="shared" si="18"/>
        <v>19587</v>
      </c>
      <c r="N48" s="137">
        <f t="shared" si="18"/>
        <v>14339</v>
      </c>
      <c r="O48" s="137">
        <f t="shared" si="18"/>
        <v>19543</v>
      </c>
      <c r="P48" s="137">
        <f t="shared" si="18"/>
        <v>14242</v>
      </c>
      <c r="Q48" s="137">
        <f t="shared" si="18"/>
        <v>19529</v>
      </c>
      <c r="R48" s="137">
        <f t="shared" si="18"/>
        <v>14089</v>
      </c>
      <c r="S48" s="137">
        <f t="shared" si="18"/>
        <v>19522</v>
      </c>
      <c r="T48" s="137">
        <f t="shared" si="18"/>
        <v>13944</v>
      </c>
      <c r="U48" s="137">
        <f t="shared" si="18"/>
        <v>19554</v>
      </c>
      <c r="V48" s="137">
        <f t="shared" si="18"/>
        <v>13767</v>
      </c>
      <c r="W48" s="137">
        <f t="shared" si="18"/>
        <v>19445</v>
      </c>
      <c r="X48" s="137">
        <f t="shared" si="18"/>
        <v>13652</v>
      </c>
      <c r="Y48" s="137">
        <f t="shared" si="18"/>
        <v>19539</v>
      </c>
      <c r="Z48" s="137">
        <f t="shared" si="18"/>
        <v>13542</v>
      </c>
      <c r="AA48" s="137">
        <f t="shared" si="18"/>
        <v>19668</v>
      </c>
      <c r="AB48" s="137">
        <f t="shared" si="18"/>
        <v>13339</v>
      </c>
      <c r="AC48" s="137">
        <f t="shared" si="18"/>
        <v>19742</v>
      </c>
      <c r="AD48" s="137">
        <f t="shared" si="18"/>
        <v>13258</v>
      </c>
      <c r="AE48" s="137">
        <f t="shared" si="18"/>
        <v>19825</v>
      </c>
      <c r="AF48" s="137">
        <f t="shared" si="18"/>
        <v>13336</v>
      </c>
      <c r="AG48" s="137">
        <f t="shared" si="18"/>
        <v>20109</v>
      </c>
      <c r="AH48" s="137">
        <f t="shared" si="18"/>
        <v>13345</v>
      </c>
      <c r="AI48" s="137">
        <f t="shared" si="18"/>
        <v>20253</v>
      </c>
      <c r="AJ48" s="137">
        <f t="shared" si="18"/>
        <v>13201</v>
      </c>
      <c r="AK48" s="137">
        <f t="shared" si="18"/>
        <v>20216</v>
      </c>
      <c r="AL48" s="137">
        <f t="shared" si="18"/>
        <v>13099</v>
      </c>
      <c r="AM48" s="137">
        <f t="shared" si="18"/>
        <v>20129</v>
      </c>
      <c r="AN48" s="137">
        <f t="shared" si="18"/>
        <v>12907</v>
      </c>
      <c r="AO48" s="137">
        <f t="shared" si="18"/>
        <v>19944</v>
      </c>
      <c r="AP48" s="137">
        <f t="shared" si="18"/>
        <v>12183</v>
      </c>
      <c r="AQ48" s="137">
        <f t="shared" si="18"/>
        <v>19365</v>
      </c>
      <c r="AR48" s="137">
        <f t="shared" si="18"/>
        <v>11236</v>
      </c>
      <c r="AS48" s="137">
        <f t="shared" si="18"/>
        <v>19224</v>
      </c>
      <c r="AT48" s="137">
        <f t="shared" ref="AT48:CM48" si="19">SUM(AT39:AT47)</f>
        <v>11836</v>
      </c>
      <c r="AU48" s="137">
        <f t="shared" si="19"/>
        <v>19003</v>
      </c>
      <c r="AV48" s="137">
        <f t="shared" si="19"/>
        <v>12089</v>
      </c>
      <c r="AW48" s="137">
        <f t="shared" si="19"/>
        <v>19186</v>
      </c>
      <c r="AX48" s="137">
        <f t="shared" si="19"/>
        <v>12224</v>
      </c>
      <c r="AY48" s="137">
        <f t="shared" si="19"/>
        <v>19395</v>
      </c>
      <c r="AZ48" s="137">
        <f t="shared" si="19"/>
        <v>12294</v>
      </c>
      <c r="BA48" s="137">
        <f t="shared" si="19"/>
        <v>19457</v>
      </c>
      <c r="BB48" s="137">
        <f t="shared" si="19"/>
        <v>12460</v>
      </c>
      <c r="BC48" s="137">
        <f t="shared" si="19"/>
        <v>19373</v>
      </c>
      <c r="BD48" s="137">
        <f t="shared" si="19"/>
        <v>12713</v>
      </c>
      <c r="BE48" s="137">
        <f t="shared" si="19"/>
        <v>19262</v>
      </c>
      <c r="BF48" s="137">
        <f>SUM(BF39:BF47)</f>
        <v>12305</v>
      </c>
      <c r="BG48" s="137">
        <f>SUM(BG39:BG47)</f>
        <v>19221</v>
      </c>
      <c r="BH48" s="137">
        <f t="shared" si="19"/>
        <v>12295</v>
      </c>
      <c r="BI48" s="137">
        <f t="shared" si="19"/>
        <v>19214</v>
      </c>
      <c r="BJ48" s="137">
        <f t="shared" si="19"/>
        <v>12396</v>
      </c>
      <c r="BK48" s="137">
        <f t="shared" si="19"/>
        <v>19103</v>
      </c>
      <c r="BL48" s="137">
        <f t="shared" si="19"/>
        <v>12453</v>
      </c>
      <c r="BM48" s="137">
        <f t="shared" si="19"/>
        <v>19055</v>
      </c>
      <c r="BN48" s="137">
        <f t="shared" si="19"/>
        <v>12624</v>
      </c>
      <c r="BO48" s="137">
        <f t="shared" si="19"/>
        <v>18841</v>
      </c>
      <c r="BP48" s="137">
        <f t="shared" si="19"/>
        <v>12655</v>
      </c>
      <c r="BQ48" s="137">
        <f t="shared" si="19"/>
        <v>18832</v>
      </c>
      <c r="BR48" s="137">
        <f t="shared" si="19"/>
        <v>12829</v>
      </c>
      <c r="BS48" s="137">
        <f t="shared" si="19"/>
        <v>18764</v>
      </c>
      <c r="BT48" s="137">
        <f t="shared" si="19"/>
        <v>12934</v>
      </c>
      <c r="BU48" s="137">
        <f t="shared" si="19"/>
        <v>18730</v>
      </c>
      <c r="BV48" s="137">
        <f t="shared" si="19"/>
        <v>13081</v>
      </c>
      <c r="BW48" s="137">
        <f t="shared" si="19"/>
        <v>18802</v>
      </c>
      <c r="BX48" s="137">
        <f t="shared" si="19"/>
        <v>13119</v>
      </c>
      <c r="BY48" s="137">
        <f t="shared" si="19"/>
        <v>18837</v>
      </c>
      <c r="BZ48" s="137">
        <f t="shared" si="19"/>
        <v>13238</v>
      </c>
      <c r="CA48" s="137">
        <f t="shared" si="19"/>
        <v>18942</v>
      </c>
      <c r="CB48" s="137">
        <f t="shared" si="19"/>
        <v>13339</v>
      </c>
      <c r="CC48" s="137">
        <f t="shared" si="19"/>
        <v>19062</v>
      </c>
      <c r="CD48" s="137">
        <f t="shared" si="19"/>
        <v>13349</v>
      </c>
      <c r="CE48" s="137">
        <f t="shared" si="19"/>
        <v>18943</v>
      </c>
      <c r="CF48" s="137">
        <f t="shared" si="19"/>
        <v>13514</v>
      </c>
      <c r="CG48" s="137">
        <f t="shared" si="19"/>
        <v>18900</v>
      </c>
      <c r="CH48" s="137">
        <f t="shared" si="19"/>
        <v>13503</v>
      </c>
      <c r="CI48" s="137">
        <f t="shared" si="19"/>
        <v>18837</v>
      </c>
      <c r="CJ48" s="137">
        <f t="shared" si="19"/>
        <v>13516</v>
      </c>
      <c r="CK48" s="137">
        <f t="shared" si="19"/>
        <v>18839</v>
      </c>
      <c r="CL48" s="137">
        <f t="shared" si="19"/>
        <v>13406</v>
      </c>
      <c r="CM48" s="137">
        <f t="shared" si="19"/>
        <v>18732</v>
      </c>
      <c r="CN48" s="137">
        <f t="shared" ref="CN48:CS48" si="20">SUM(CN39:CN47)</f>
        <v>13400</v>
      </c>
      <c r="CO48" s="137">
        <f t="shared" si="20"/>
        <v>18629</v>
      </c>
      <c r="CP48" s="137">
        <f t="shared" si="20"/>
        <v>13389</v>
      </c>
      <c r="CQ48" s="137">
        <f t="shared" si="20"/>
        <v>18555</v>
      </c>
      <c r="CR48" s="137">
        <f t="shared" si="20"/>
        <v>13349</v>
      </c>
      <c r="CS48" s="137">
        <f t="shared" si="20"/>
        <v>18522</v>
      </c>
      <c r="CT48" s="137">
        <f t="shared" ref="CT48:FF48" si="21">SUM(CT39:CT47)</f>
        <v>13322</v>
      </c>
      <c r="CU48" s="137">
        <f t="shared" si="21"/>
        <v>18544</v>
      </c>
      <c r="CV48" s="184">
        <f t="shared" si="21"/>
        <v>13286</v>
      </c>
      <c r="CW48" s="184">
        <f t="shared" si="21"/>
        <v>18606</v>
      </c>
      <c r="CX48" s="184">
        <f t="shared" si="21"/>
        <v>13292</v>
      </c>
      <c r="CY48" s="184">
        <f t="shared" si="21"/>
        <v>18533</v>
      </c>
      <c r="CZ48" s="184">
        <f t="shared" si="21"/>
        <v>13371</v>
      </c>
      <c r="DA48" s="184">
        <f t="shared" si="21"/>
        <v>18617</v>
      </c>
      <c r="DB48" s="184">
        <f t="shared" si="21"/>
        <v>13355</v>
      </c>
      <c r="DC48" s="184">
        <f t="shared" si="21"/>
        <v>18596</v>
      </c>
      <c r="DD48" s="184">
        <f t="shared" si="21"/>
        <v>13292</v>
      </c>
      <c r="DE48" s="184">
        <f t="shared" si="21"/>
        <v>18473</v>
      </c>
      <c r="DF48" s="184">
        <f t="shared" si="21"/>
        <v>13297</v>
      </c>
      <c r="DG48" s="184">
        <f t="shared" si="21"/>
        <v>18525</v>
      </c>
      <c r="DH48" s="184">
        <f t="shared" si="21"/>
        <v>13204</v>
      </c>
      <c r="DI48" s="184">
        <f t="shared" si="21"/>
        <v>18367</v>
      </c>
      <c r="DJ48" s="184">
        <f t="shared" si="21"/>
        <v>13150</v>
      </c>
      <c r="DK48" s="184">
        <f t="shared" si="21"/>
        <v>18225</v>
      </c>
      <c r="DL48" s="184">
        <f t="shared" si="21"/>
        <v>13109</v>
      </c>
      <c r="DM48" s="184">
        <f t="shared" si="21"/>
        <v>18141</v>
      </c>
      <c r="DN48" s="184">
        <f t="shared" si="21"/>
        <v>13106</v>
      </c>
      <c r="DO48" s="184">
        <f t="shared" si="21"/>
        <v>18024</v>
      </c>
      <c r="DP48" s="184">
        <f t="shared" si="21"/>
        <v>13131</v>
      </c>
      <c r="DQ48" s="184">
        <f t="shared" si="21"/>
        <v>18000</v>
      </c>
      <c r="DR48" s="184">
        <f t="shared" si="21"/>
        <v>13111</v>
      </c>
      <c r="DS48" s="184">
        <f t="shared" si="21"/>
        <v>17968</v>
      </c>
      <c r="DT48" s="184">
        <f t="shared" si="21"/>
        <v>12994</v>
      </c>
      <c r="DU48" s="184">
        <f t="shared" si="21"/>
        <v>17909</v>
      </c>
      <c r="DV48" s="184">
        <f t="shared" si="21"/>
        <v>13044</v>
      </c>
      <c r="DW48" s="184">
        <f t="shared" si="21"/>
        <v>17986</v>
      </c>
      <c r="DX48" s="184">
        <f t="shared" si="21"/>
        <v>13141</v>
      </c>
      <c r="DY48" s="184">
        <f t="shared" si="21"/>
        <v>18108</v>
      </c>
      <c r="DZ48" s="184">
        <f t="shared" si="21"/>
        <v>13221</v>
      </c>
      <c r="EA48" s="184">
        <f t="shared" si="21"/>
        <v>18152</v>
      </c>
      <c r="EB48" s="184">
        <f t="shared" si="21"/>
        <v>13219</v>
      </c>
      <c r="EC48" s="184">
        <f t="shared" si="21"/>
        <v>18043</v>
      </c>
      <c r="ED48" s="184">
        <f t="shared" si="21"/>
        <v>13086</v>
      </c>
      <c r="EE48" s="184">
        <f t="shared" si="21"/>
        <v>17917</v>
      </c>
      <c r="EF48" s="184">
        <f t="shared" si="21"/>
        <v>13027</v>
      </c>
      <c r="EG48" s="184">
        <f t="shared" si="21"/>
        <v>17818</v>
      </c>
      <c r="EH48" s="184">
        <f t="shared" si="21"/>
        <v>12977</v>
      </c>
      <c r="EI48" s="184">
        <f t="shared" si="21"/>
        <v>17713</v>
      </c>
      <c r="EJ48" s="184">
        <f t="shared" si="21"/>
        <v>12991</v>
      </c>
      <c r="EK48" s="184">
        <f t="shared" si="21"/>
        <v>17682</v>
      </c>
      <c r="EL48" s="184">
        <f t="shared" si="21"/>
        <v>12976</v>
      </c>
      <c r="EM48" s="184">
        <f t="shared" si="21"/>
        <v>17548</v>
      </c>
      <c r="EN48" s="184">
        <f t="shared" si="21"/>
        <v>12930</v>
      </c>
      <c r="EO48" s="184">
        <f t="shared" si="21"/>
        <v>17502</v>
      </c>
      <c r="EP48" s="184">
        <f t="shared" si="21"/>
        <v>12903</v>
      </c>
      <c r="EQ48" s="184">
        <f t="shared" si="21"/>
        <v>17515</v>
      </c>
      <c r="ER48" s="184">
        <f t="shared" si="21"/>
        <v>12761</v>
      </c>
      <c r="ES48" s="184">
        <f t="shared" si="21"/>
        <v>17515</v>
      </c>
      <c r="ET48" s="184">
        <f t="shared" si="21"/>
        <v>12789</v>
      </c>
      <c r="EU48" s="184">
        <f t="shared" si="21"/>
        <v>17544</v>
      </c>
      <c r="EV48" s="184">
        <f t="shared" si="21"/>
        <v>12864</v>
      </c>
      <c r="EW48" s="184">
        <f t="shared" si="21"/>
        <v>17666</v>
      </c>
      <c r="EX48" s="184">
        <f t="shared" si="21"/>
        <v>12968</v>
      </c>
      <c r="EY48" s="184">
        <f t="shared" si="21"/>
        <v>17770</v>
      </c>
      <c r="EZ48" s="184">
        <f t="shared" si="21"/>
        <v>13072</v>
      </c>
      <c r="FA48" s="184">
        <f t="shared" si="21"/>
        <v>17898</v>
      </c>
      <c r="FB48" s="184">
        <f t="shared" si="21"/>
        <v>13001</v>
      </c>
      <c r="FC48" s="184">
        <f t="shared" si="21"/>
        <v>17871</v>
      </c>
      <c r="FD48" s="184">
        <f t="shared" si="21"/>
        <v>12962</v>
      </c>
      <c r="FE48" s="184">
        <f t="shared" si="21"/>
        <v>17766</v>
      </c>
      <c r="FF48" s="184">
        <f t="shared" si="21"/>
        <v>12946</v>
      </c>
      <c r="FG48" s="184">
        <f t="shared" ref="FG48:FS48" si="22">SUM(FG39:FG47)</f>
        <v>17684</v>
      </c>
      <c r="FH48" s="184">
        <f t="shared" si="22"/>
        <v>12990</v>
      </c>
      <c r="FI48" s="184">
        <f t="shared" si="22"/>
        <v>17690</v>
      </c>
      <c r="FJ48" s="184">
        <f t="shared" si="22"/>
        <v>12925</v>
      </c>
      <c r="FK48" s="184">
        <f t="shared" si="22"/>
        <v>17562</v>
      </c>
      <c r="FL48" s="184">
        <f t="shared" si="22"/>
        <v>12920</v>
      </c>
      <c r="FM48" s="184">
        <f t="shared" si="22"/>
        <v>17554</v>
      </c>
      <c r="FN48" s="184">
        <f t="shared" si="22"/>
        <v>12896</v>
      </c>
      <c r="FO48" s="184">
        <f t="shared" si="22"/>
        <v>17577</v>
      </c>
      <c r="FP48" s="184">
        <f t="shared" si="22"/>
        <v>12862</v>
      </c>
      <c r="FQ48" s="184">
        <f t="shared" si="22"/>
        <v>17638</v>
      </c>
      <c r="FR48" s="184">
        <f t="shared" si="22"/>
        <v>12878</v>
      </c>
      <c r="FS48" s="184">
        <f t="shared" si="22"/>
        <v>17619</v>
      </c>
      <c r="FT48" s="184">
        <f>SUM(FT39:FT47)</f>
        <v>12909</v>
      </c>
      <c r="FU48" s="184">
        <f>SUM(FU39:FU47)</f>
        <v>17744</v>
      </c>
      <c r="FV48" s="184">
        <f t="shared" ref="FV48:GY48" si="23">SUM(FV39:FV47)</f>
        <v>12960</v>
      </c>
      <c r="FW48" s="184">
        <f t="shared" si="23"/>
        <v>17799</v>
      </c>
      <c r="FX48" s="184">
        <f t="shared" si="23"/>
        <v>13072</v>
      </c>
      <c r="FY48" s="184">
        <f t="shared" si="23"/>
        <v>17881</v>
      </c>
      <c r="FZ48" s="184">
        <f t="shared" si="23"/>
        <v>12950</v>
      </c>
      <c r="GA48" s="184">
        <f t="shared" si="23"/>
        <v>17758</v>
      </c>
      <c r="GB48" s="184">
        <f t="shared" si="23"/>
        <v>12880</v>
      </c>
      <c r="GC48" s="184">
        <f t="shared" si="23"/>
        <v>17683</v>
      </c>
      <c r="GD48" s="184">
        <f t="shared" si="23"/>
        <v>12753</v>
      </c>
      <c r="GE48" s="184">
        <f t="shared" si="23"/>
        <v>17572</v>
      </c>
      <c r="GF48" s="184">
        <f t="shared" si="23"/>
        <v>12803</v>
      </c>
      <c r="GG48" s="184">
        <f t="shared" si="23"/>
        <v>17572</v>
      </c>
      <c r="GH48" s="184">
        <f t="shared" si="23"/>
        <v>12884</v>
      </c>
      <c r="GI48" s="184">
        <f t="shared" si="23"/>
        <v>17557</v>
      </c>
      <c r="GJ48" s="184">
        <f t="shared" si="23"/>
        <v>12845</v>
      </c>
      <c r="GK48" s="184">
        <f t="shared" si="23"/>
        <v>17653</v>
      </c>
      <c r="GL48" s="184">
        <f t="shared" si="23"/>
        <v>12838</v>
      </c>
      <c r="GM48" s="184">
        <f t="shared" si="23"/>
        <v>17654</v>
      </c>
      <c r="GN48" s="184">
        <f t="shared" si="23"/>
        <v>12837</v>
      </c>
      <c r="GO48" s="184">
        <f t="shared" si="23"/>
        <v>17688</v>
      </c>
      <c r="GP48" s="184">
        <f t="shared" si="23"/>
        <v>12786</v>
      </c>
      <c r="GQ48" s="184">
        <f t="shared" si="23"/>
        <v>17537</v>
      </c>
      <c r="GR48" s="184">
        <f t="shared" si="23"/>
        <v>12886</v>
      </c>
      <c r="GS48" s="184">
        <f t="shared" si="23"/>
        <v>17721</v>
      </c>
      <c r="GT48" s="184">
        <f t="shared" si="23"/>
        <v>12811</v>
      </c>
      <c r="GU48" s="184">
        <f t="shared" si="23"/>
        <v>17755</v>
      </c>
      <c r="GV48" s="184">
        <f t="shared" si="23"/>
        <v>12761</v>
      </c>
      <c r="GW48" s="184">
        <f t="shared" si="23"/>
        <v>17586</v>
      </c>
      <c r="GX48" s="184">
        <f t="shared" si="23"/>
        <v>12723</v>
      </c>
      <c r="GY48" s="184">
        <f t="shared" si="23"/>
        <v>17523</v>
      </c>
    </row>
    <row r="49" spans="1:207" x14ac:dyDescent="0.25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  <c r="FV49" s="66">
        <v>74</v>
      </c>
      <c r="FW49" s="66">
        <v>110</v>
      </c>
      <c r="FX49" s="66">
        <v>73</v>
      </c>
      <c r="FY49" s="66">
        <v>109</v>
      </c>
      <c r="FZ49" s="66">
        <v>78</v>
      </c>
      <c r="GA49" s="66">
        <v>114</v>
      </c>
      <c r="GB49" s="66">
        <v>77</v>
      </c>
      <c r="GC49" s="66">
        <v>113</v>
      </c>
      <c r="GD49" s="66">
        <v>72</v>
      </c>
      <c r="GE49" s="66">
        <v>108</v>
      </c>
      <c r="GF49" s="66">
        <v>67</v>
      </c>
      <c r="GG49" s="66">
        <v>104</v>
      </c>
      <c r="GH49" s="66">
        <v>67</v>
      </c>
      <c r="GI49" s="66">
        <v>102</v>
      </c>
      <c r="GJ49" s="66">
        <v>72</v>
      </c>
      <c r="GK49" s="66">
        <v>106</v>
      </c>
      <c r="GL49" s="66">
        <v>79</v>
      </c>
      <c r="GM49" s="66">
        <v>108</v>
      </c>
      <c r="GN49" s="66">
        <v>84</v>
      </c>
      <c r="GO49" s="66">
        <v>114</v>
      </c>
      <c r="GP49" s="66">
        <v>84</v>
      </c>
      <c r="GQ49" s="66">
        <v>109</v>
      </c>
      <c r="GR49" s="66">
        <v>89</v>
      </c>
      <c r="GS49" s="66">
        <v>107</v>
      </c>
      <c r="GT49" s="66">
        <v>90</v>
      </c>
      <c r="GU49" s="66">
        <v>105</v>
      </c>
      <c r="GV49" s="66">
        <v>76</v>
      </c>
      <c r="GW49" s="66">
        <v>88</v>
      </c>
      <c r="GX49" s="66">
        <v>73</v>
      </c>
      <c r="GY49" s="66">
        <v>86</v>
      </c>
    </row>
    <row r="50" spans="1:207" x14ac:dyDescent="0.25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  <c r="FV50" s="66">
        <v>294</v>
      </c>
      <c r="FW50" s="66">
        <v>397</v>
      </c>
      <c r="FX50" s="66">
        <v>286</v>
      </c>
      <c r="FY50" s="66">
        <v>390</v>
      </c>
      <c r="FZ50" s="66">
        <v>291</v>
      </c>
      <c r="GA50" s="66">
        <v>397</v>
      </c>
      <c r="GB50" s="66">
        <v>290</v>
      </c>
      <c r="GC50" s="66">
        <v>404</v>
      </c>
      <c r="GD50" s="66">
        <v>298</v>
      </c>
      <c r="GE50" s="66">
        <v>421</v>
      </c>
      <c r="GF50" s="66">
        <v>300</v>
      </c>
      <c r="GG50" s="66">
        <v>409</v>
      </c>
      <c r="GH50" s="66">
        <v>309</v>
      </c>
      <c r="GI50" s="66">
        <v>418</v>
      </c>
      <c r="GJ50" s="66">
        <v>314</v>
      </c>
      <c r="GK50" s="66">
        <v>419</v>
      </c>
      <c r="GL50" s="66">
        <v>314</v>
      </c>
      <c r="GM50" s="66">
        <v>416</v>
      </c>
      <c r="GN50" s="66">
        <v>313</v>
      </c>
      <c r="GO50" s="66">
        <v>414</v>
      </c>
      <c r="GP50" s="66">
        <v>311</v>
      </c>
      <c r="GQ50" s="66">
        <v>409</v>
      </c>
      <c r="GR50" s="66">
        <v>314</v>
      </c>
      <c r="GS50" s="66">
        <v>412</v>
      </c>
      <c r="GT50" s="66">
        <v>308</v>
      </c>
      <c r="GU50" s="66">
        <v>405</v>
      </c>
      <c r="GV50" s="66">
        <v>313</v>
      </c>
      <c r="GW50" s="66">
        <v>407</v>
      </c>
      <c r="GX50" s="66">
        <v>317</v>
      </c>
      <c r="GY50" s="66">
        <v>407</v>
      </c>
    </row>
    <row r="51" spans="1:207" x14ac:dyDescent="0.25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  <c r="FV51" s="66">
        <v>218</v>
      </c>
      <c r="FW51" s="66">
        <v>303</v>
      </c>
      <c r="FX51" s="66">
        <v>226</v>
      </c>
      <c r="FY51" s="66">
        <v>311</v>
      </c>
      <c r="FZ51" s="66">
        <v>215</v>
      </c>
      <c r="GA51" s="66">
        <v>299</v>
      </c>
      <c r="GB51" s="66">
        <v>212</v>
      </c>
      <c r="GC51" s="66">
        <v>302</v>
      </c>
      <c r="GD51" s="66">
        <v>214</v>
      </c>
      <c r="GE51" s="66">
        <v>301</v>
      </c>
      <c r="GF51" s="66">
        <v>218</v>
      </c>
      <c r="GG51" s="66">
        <v>301</v>
      </c>
      <c r="GH51" s="66">
        <v>214</v>
      </c>
      <c r="GI51" s="66">
        <v>302</v>
      </c>
      <c r="GJ51" s="66">
        <v>204</v>
      </c>
      <c r="GK51" s="66">
        <v>291</v>
      </c>
      <c r="GL51" s="66">
        <v>213</v>
      </c>
      <c r="GM51" s="66">
        <v>300</v>
      </c>
      <c r="GN51" s="66">
        <v>210</v>
      </c>
      <c r="GO51" s="66">
        <v>301</v>
      </c>
      <c r="GP51" s="66">
        <v>211</v>
      </c>
      <c r="GQ51" s="66">
        <v>300</v>
      </c>
      <c r="GR51" s="66">
        <v>216</v>
      </c>
      <c r="GS51" s="66">
        <v>306</v>
      </c>
      <c r="GT51" s="66">
        <v>226</v>
      </c>
      <c r="GU51" s="66">
        <v>310</v>
      </c>
      <c r="GV51" s="66">
        <v>220</v>
      </c>
      <c r="GW51" s="66">
        <v>291</v>
      </c>
      <c r="GX51" s="66">
        <v>224</v>
      </c>
      <c r="GY51" s="66">
        <v>295</v>
      </c>
    </row>
    <row r="52" spans="1:207" x14ac:dyDescent="0.25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  <c r="FV52" s="66">
        <v>159</v>
      </c>
      <c r="FW52" s="66">
        <v>214</v>
      </c>
      <c r="FX52" s="66">
        <v>167</v>
      </c>
      <c r="FY52" s="66">
        <v>220</v>
      </c>
      <c r="FZ52" s="66">
        <v>170</v>
      </c>
      <c r="GA52" s="66">
        <v>221</v>
      </c>
      <c r="GB52" s="66">
        <v>174</v>
      </c>
      <c r="GC52" s="66">
        <v>227</v>
      </c>
      <c r="GD52" s="66">
        <v>166</v>
      </c>
      <c r="GE52" s="66">
        <v>220</v>
      </c>
      <c r="GF52" s="66">
        <v>163</v>
      </c>
      <c r="GG52" s="66">
        <v>217</v>
      </c>
      <c r="GH52" s="66">
        <v>163</v>
      </c>
      <c r="GI52" s="66">
        <v>213</v>
      </c>
      <c r="GJ52" s="66">
        <v>156</v>
      </c>
      <c r="GK52" s="66">
        <v>210</v>
      </c>
      <c r="GL52" s="66">
        <v>166</v>
      </c>
      <c r="GM52" s="66">
        <v>211</v>
      </c>
      <c r="GN52" s="66">
        <v>164</v>
      </c>
      <c r="GO52" s="66">
        <v>212</v>
      </c>
      <c r="GP52" s="66">
        <v>166</v>
      </c>
      <c r="GQ52" s="66">
        <v>218</v>
      </c>
      <c r="GR52" s="66">
        <v>177</v>
      </c>
      <c r="GS52" s="66">
        <v>235</v>
      </c>
      <c r="GT52" s="66">
        <v>181</v>
      </c>
      <c r="GU52" s="66">
        <v>238</v>
      </c>
      <c r="GV52" s="66">
        <v>182</v>
      </c>
      <c r="GW52" s="66">
        <v>232</v>
      </c>
      <c r="GX52" s="66">
        <v>192</v>
      </c>
      <c r="GY52" s="66">
        <v>242</v>
      </c>
    </row>
    <row r="53" spans="1:207" x14ac:dyDescent="0.25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  <c r="FV53" s="66">
        <v>167</v>
      </c>
      <c r="FW53" s="66">
        <v>214</v>
      </c>
      <c r="FX53" s="66">
        <v>175</v>
      </c>
      <c r="FY53" s="66">
        <v>221</v>
      </c>
      <c r="FZ53" s="66">
        <v>172</v>
      </c>
      <c r="GA53" s="66">
        <v>217</v>
      </c>
      <c r="GB53" s="66">
        <v>170</v>
      </c>
      <c r="GC53" s="66">
        <v>221</v>
      </c>
      <c r="GD53" s="66">
        <v>162</v>
      </c>
      <c r="GE53" s="66">
        <v>209</v>
      </c>
      <c r="GF53" s="66">
        <v>159</v>
      </c>
      <c r="GG53" s="66">
        <v>204</v>
      </c>
      <c r="GH53" s="66">
        <v>166</v>
      </c>
      <c r="GI53" s="66">
        <v>206</v>
      </c>
      <c r="GJ53" s="66">
        <v>175</v>
      </c>
      <c r="GK53" s="66">
        <v>213</v>
      </c>
      <c r="GL53" s="66">
        <v>181</v>
      </c>
      <c r="GM53" s="66">
        <v>224</v>
      </c>
      <c r="GN53" s="66">
        <v>183</v>
      </c>
      <c r="GO53" s="66">
        <v>226</v>
      </c>
      <c r="GP53" s="66">
        <v>172</v>
      </c>
      <c r="GQ53" s="66">
        <v>209</v>
      </c>
      <c r="GR53" s="66">
        <v>174</v>
      </c>
      <c r="GS53" s="66">
        <v>220</v>
      </c>
      <c r="GT53" s="66">
        <v>173</v>
      </c>
      <c r="GU53" s="66">
        <v>218</v>
      </c>
      <c r="GV53" s="66">
        <v>173</v>
      </c>
      <c r="GW53" s="66">
        <v>220</v>
      </c>
      <c r="GX53" s="66">
        <v>173</v>
      </c>
      <c r="GY53" s="66">
        <v>221</v>
      </c>
    </row>
    <row r="54" spans="1:207" x14ac:dyDescent="0.25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  <c r="FV54" s="66">
        <v>294</v>
      </c>
      <c r="FW54" s="66">
        <v>375</v>
      </c>
      <c r="FX54" s="66">
        <v>291</v>
      </c>
      <c r="FY54" s="66">
        <v>362</v>
      </c>
      <c r="FZ54" s="66">
        <v>303</v>
      </c>
      <c r="GA54" s="66">
        <v>377</v>
      </c>
      <c r="GB54" s="66">
        <v>288</v>
      </c>
      <c r="GC54" s="66">
        <v>360</v>
      </c>
      <c r="GD54" s="66">
        <v>278</v>
      </c>
      <c r="GE54" s="66">
        <v>352</v>
      </c>
      <c r="GF54" s="66">
        <v>283</v>
      </c>
      <c r="GG54" s="66">
        <v>351</v>
      </c>
      <c r="GH54" s="66">
        <v>277</v>
      </c>
      <c r="GI54" s="66">
        <v>356</v>
      </c>
      <c r="GJ54" s="66">
        <v>284</v>
      </c>
      <c r="GK54" s="66">
        <v>363</v>
      </c>
      <c r="GL54" s="66">
        <v>281</v>
      </c>
      <c r="GM54" s="66">
        <v>350</v>
      </c>
      <c r="GN54" s="66">
        <v>269</v>
      </c>
      <c r="GO54" s="66">
        <v>340</v>
      </c>
      <c r="GP54" s="66">
        <v>272</v>
      </c>
      <c r="GQ54" s="66">
        <v>340</v>
      </c>
      <c r="GR54" s="66">
        <v>275</v>
      </c>
      <c r="GS54" s="66">
        <v>351</v>
      </c>
      <c r="GT54" s="66">
        <v>275</v>
      </c>
      <c r="GU54" s="66">
        <v>349</v>
      </c>
      <c r="GV54" s="66">
        <v>275</v>
      </c>
      <c r="GW54" s="66">
        <v>342</v>
      </c>
      <c r="GX54" s="66">
        <v>271</v>
      </c>
      <c r="GY54" s="66">
        <v>339</v>
      </c>
    </row>
    <row r="55" spans="1:207" x14ac:dyDescent="0.25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  <c r="FV55" s="66">
        <v>195</v>
      </c>
      <c r="FW55" s="66">
        <v>267</v>
      </c>
      <c r="FX55" s="66">
        <v>195</v>
      </c>
      <c r="FY55" s="66">
        <v>268</v>
      </c>
      <c r="FZ55" s="66">
        <v>204</v>
      </c>
      <c r="GA55" s="66">
        <v>278</v>
      </c>
      <c r="GB55" s="66">
        <v>200</v>
      </c>
      <c r="GC55" s="66">
        <v>280</v>
      </c>
      <c r="GD55" s="66">
        <v>202</v>
      </c>
      <c r="GE55" s="66">
        <v>290</v>
      </c>
      <c r="GF55" s="66">
        <v>203</v>
      </c>
      <c r="GG55" s="66">
        <v>290</v>
      </c>
      <c r="GH55" s="66">
        <v>209</v>
      </c>
      <c r="GI55" s="66">
        <v>296</v>
      </c>
      <c r="GJ55" s="66">
        <v>207</v>
      </c>
      <c r="GK55" s="66">
        <v>294</v>
      </c>
      <c r="GL55" s="66">
        <v>202</v>
      </c>
      <c r="GM55" s="66">
        <v>289</v>
      </c>
      <c r="GN55" s="66">
        <v>200</v>
      </c>
      <c r="GO55" s="66">
        <v>294</v>
      </c>
      <c r="GP55" s="66">
        <v>205</v>
      </c>
      <c r="GQ55" s="66">
        <v>288</v>
      </c>
      <c r="GR55" s="66">
        <v>218</v>
      </c>
      <c r="GS55" s="66">
        <v>296</v>
      </c>
      <c r="GT55" s="66">
        <v>217</v>
      </c>
      <c r="GU55" s="66">
        <v>294</v>
      </c>
      <c r="GV55" s="66">
        <v>211</v>
      </c>
      <c r="GW55" s="66">
        <v>294</v>
      </c>
      <c r="GX55" s="66">
        <v>216</v>
      </c>
      <c r="GY55" s="66">
        <v>295</v>
      </c>
    </row>
    <row r="56" spans="1:207" x14ac:dyDescent="0.25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  <c r="FV56" s="66">
        <v>376</v>
      </c>
      <c r="FW56" s="66">
        <v>535</v>
      </c>
      <c r="FX56" s="66">
        <v>369</v>
      </c>
      <c r="FY56" s="66">
        <v>539</v>
      </c>
      <c r="FZ56" s="66">
        <v>363</v>
      </c>
      <c r="GA56" s="66">
        <v>531</v>
      </c>
      <c r="GB56" s="66">
        <v>371</v>
      </c>
      <c r="GC56" s="66">
        <v>534</v>
      </c>
      <c r="GD56" s="66">
        <v>370</v>
      </c>
      <c r="GE56" s="66">
        <v>525</v>
      </c>
      <c r="GF56" s="66">
        <v>368</v>
      </c>
      <c r="GG56" s="66">
        <v>515</v>
      </c>
      <c r="GH56" s="66">
        <v>369</v>
      </c>
      <c r="GI56" s="66">
        <v>516</v>
      </c>
      <c r="GJ56" s="66">
        <v>364</v>
      </c>
      <c r="GK56" s="66">
        <v>509</v>
      </c>
      <c r="GL56" s="66">
        <v>358</v>
      </c>
      <c r="GM56" s="66">
        <v>511</v>
      </c>
      <c r="GN56" s="66">
        <v>353</v>
      </c>
      <c r="GO56" s="66">
        <v>504</v>
      </c>
      <c r="GP56" s="66">
        <v>345</v>
      </c>
      <c r="GQ56" s="66">
        <v>494</v>
      </c>
      <c r="GR56" s="66">
        <v>353</v>
      </c>
      <c r="GS56" s="66">
        <v>507</v>
      </c>
      <c r="GT56" s="66">
        <v>370</v>
      </c>
      <c r="GU56" s="66">
        <v>521</v>
      </c>
      <c r="GV56" s="66">
        <v>364</v>
      </c>
      <c r="GW56" s="66">
        <v>507</v>
      </c>
      <c r="GX56" s="66">
        <v>361</v>
      </c>
      <c r="GY56" s="66">
        <v>501</v>
      </c>
    </row>
    <row r="57" spans="1:207" x14ac:dyDescent="0.25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  <c r="FV57" s="66">
        <v>115</v>
      </c>
      <c r="FW57" s="66">
        <v>157</v>
      </c>
      <c r="FX57" s="66">
        <v>116</v>
      </c>
      <c r="FY57" s="66">
        <v>158</v>
      </c>
      <c r="FZ57" s="66">
        <v>117</v>
      </c>
      <c r="GA57" s="66">
        <v>158</v>
      </c>
      <c r="GB57" s="66">
        <v>119</v>
      </c>
      <c r="GC57" s="66">
        <v>157</v>
      </c>
      <c r="GD57" s="66">
        <v>126</v>
      </c>
      <c r="GE57" s="66">
        <v>164</v>
      </c>
      <c r="GF57" s="66">
        <v>122</v>
      </c>
      <c r="GG57" s="66">
        <v>160</v>
      </c>
      <c r="GH57" s="66">
        <v>121</v>
      </c>
      <c r="GI57" s="66">
        <v>161</v>
      </c>
      <c r="GJ57" s="66">
        <v>120</v>
      </c>
      <c r="GK57" s="66">
        <v>162</v>
      </c>
      <c r="GL57" s="66">
        <v>122</v>
      </c>
      <c r="GM57" s="66">
        <v>165</v>
      </c>
      <c r="GN57" s="66">
        <v>117</v>
      </c>
      <c r="GO57" s="66">
        <v>168</v>
      </c>
      <c r="GP57" s="66">
        <v>121</v>
      </c>
      <c r="GQ57" s="66">
        <v>167</v>
      </c>
      <c r="GR57" s="66">
        <v>119</v>
      </c>
      <c r="GS57" s="66">
        <v>168</v>
      </c>
      <c r="GT57" s="66">
        <v>110</v>
      </c>
      <c r="GU57" s="66">
        <v>164</v>
      </c>
      <c r="GV57" s="66">
        <v>105</v>
      </c>
      <c r="GW57" s="66">
        <v>157</v>
      </c>
      <c r="GX57" s="66">
        <v>107</v>
      </c>
      <c r="GY57" s="66">
        <v>159</v>
      </c>
    </row>
    <row r="58" spans="1:207" x14ac:dyDescent="0.25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  <c r="FV58" s="66">
        <v>335</v>
      </c>
      <c r="FW58" s="66">
        <v>440</v>
      </c>
      <c r="FX58" s="66">
        <v>340</v>
      </c>
      <c r="FY58" s="66">
        <v>450</v>
      </c>
      <c r="FZ58" s="66">
        <v>341</v>
      </c>
      <c r="GA58" s="66">
        <v>447</v>
      </c>
      <c r="GB58" s="66">
        <v>342</v>
      </c>
      <c r="GC58" s="66">
        <v>446</v>
      </c>
      <c r="GD58" s="66">
        <v>337</v>
      </c>
      <c r="GE58" s="66">
        <v>439</v>
      </c>
      <c r="GF58" s="66">
        <v>348</v>
      </c>
      <c r="GG58" s="66">
        <v>448</v>
      </c>
      <c r="GH58" s="66">
        <v>350</v>
      </c>
      <c r="GI58" s="66">
        <v>439</v>
      </c>
      <c r="GJ58" s="66">
        <v>347</v>
      </c>
      <c r="GK58" s="66">
        <v>441</v>
      </c>
      <c r="GL58" s="66">
        <v>339</v>
      </c>
      <c r="GM58" s="66">
        <v>434</v>
      </c>
      <c r="GN58" s="66">
        <v>334</v>
      </c>
      <c r="GO58" s="66">
        <v>437</v>
      </c>
      <c r="GP58" s="66">
        <v>349</v>
      </c>
      <c r="GQ58" s="66">
        <v>453</v>
      </c>
      <c r="GR58" s="66">
        <v>353</v>
      </c>
      <c r="GS58" s="66">
        <v>457</v>
      </c>
      <c r="GT58" s="66">
        <v>373</v>
      </c>
      <c r="GU58" s="66">
        <v>487</v>
      </c>
      <c r="GV58" s="66">
        <v>380</v>
      </c>
      <c r="GW58" s="66">
        <v>499</v>
      </c>
      <c r="GX58" s="66">
        <v>375</v>
      </c>
      <c r="GY58" s="66">
        <v>489</v>
      </c>
    </row>
    <row r="59" spans="1:207" x14ac:dyDescent="0.25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  <c r="FV59" s="66">
        <v>228</v>
      </c>
      <c r="FW59" s="66">
        <v>299</v>
      </c>
      <c r="FX59" s="66">
        <v>221</v>
      </c>
      <c r="FY59" s="66">
        <v>300</v>
      </c>
      <c r="FZ59" s="66">
        <v>226</v>
      </c>
      <c r="GA59" s="66">
        <v>303</v>
      </c>
      <c r="GB59" s="66">
        <v>229</v>
      </c>
      <c r="GC59" s="66">
        <v>304</v>
      </c>
      <c r="GD59" s="66">
        <v>227</v>
      </c>
      <c r="GE59" s="66">
        <v>302</v>
      </c>
      <c r="GF59" s="66">
        <v>219</v>
      </c>
      <c r="GG59" s="66">
        <v>300</v>
      </c>
      <c r="GH59" s="66">
        <v>219</v>
      </c>
      <c r="GI59" s="66">
        <v>298</v>
      </c>
      <c r="GJ59" s="66">
        <v>216</v>
      </c>
      <c r="GK59" s="66">
        <v>297</v>
      </c>
      <c r="GL59" s="66">
        <v>225</v>
      </c>
      <c r="GM59" s="66">
        <v>302</v>
      </c>
      <c r="GN59" s="66">
        <v>229</v>
      </c>
      <c r="GO59" s="66">
        <v>309</v>
      </c>
      <c r="GP59" s="66">
        <v>234</v>
      </c>
      <c r="GQ59" s="66">
        <v>308</v>
      </c>
      <c r="GR59" s="66">
        <v>246</v>
      </c>
      <c r="GS59" s="66">
        <v>324</v>
      </c>
      <c r="GT59" s="66">
        <v>248</v>
      </c>
      <c r="GU59" s="66">
        <v>327</v>
      </c>
      <c r="GV59" s="66">
        <v>248</v>
      </c>
      <c r="GW59" s="66">
        <v>329</v>
      </c>
      <c r="GX59" s="66">
        <v>246</v>
      </c>
      <c r="GY59" s="66">
        <v>322</v>
      </c>
    </row>
    <row r="60" spans="1:207" x14ac:dyDescent="0.25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  <c r="FV60" s="66">
        <v>1112</v>
      </c>
      <c r="FW60" s="66">
        <v>1505</v>
      </c>
      <c r="FX60" s="66">
        <v>1102</v>
      </c>
      <c r="FY60" s="66">
        <v>1491</v>
      </c>
      <c r="FZ60" s="66">
        <v>1099</v>
      </c>
      <c r="GA60" s="66">
        <v>1497</v>
      </c>
      <c r="GB60" s="66">
        <v>1102</v>
      </c>
      <c r="GC60" s="66">
        <v>1506</v>
      </c>
      <c r="GD60" s="66">
        <v>1096</v>
      </c>
      <c r="GE60" s="66">
        <v>1499</v>
      </c>
      <c r="GF60" s="66">
        <v>1096</v>
      </c>
      <c r="GG60" s="66">
        <v>1495</v>
      </c>
      <c r="GH60" s="66">
        <v>1102</v>
      </c>
      <c r="GI60" s="66">
        <v>1504</v>
      </c>
      <c r="GJ60" s="66">
        <v>1116</v>
      </c>
      <c r="GK60" s="66">
        <v>1523</v>
      </c>
      <c r="GL60" s="66">
        <v>1117</v>
      </c>
      <c r="GM60" s="66">
        <v>1507</v>
      </c>
      <c r="GN60" s="66">
        <v>1136</v>
      </c>
      <c r="GO60" s="66">
        <v>1533</v>
      </c>
      <c r="GP60" s="66">
        <v>1152</v>
      </c>
      <c r="GQ60" s="66">
        <v>1518</v>
      </c>
      <c r="GR60" s="66">
        <v>1166</v>
      </c>
      <c r="GS60" s="66">
        <v>1523</v>
      </c>
      <c r="GT60" s="66">
        <v>1204</v>
      </c>
      <c r="GU60" s="66">
        <v>1555</v>
      </c>
      <c r="GV60" s="66">
        <v>1198</v>
      </c>
      <c r="GW60" s="66">
        <v>1544</v>
      </c>
      <c r="GX60" s="66">
        <v>1182</v>
      </c>
      <c r="GY60" s="66">
        <v>1522</v>
      </c>
    </row>
    <row r="61" spans="1:207" x14ac:dyDescent="0.25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  <c r="FV61" s="66">
        <v>220</v>
      </c>
      <c r="FW61" s="66">
        <v>318</v>
      </c>
      <c r="FX61" s="66">
        <v>231</v>
      </c>
      <c r="FY61" s="66">
        <v>322</v>
      </c>
      <c r="FZ61" s="66">
        <v>239</v>
      </c>
      <c r="GA61" s="66">
        <v>328</v>
      </c>
      <c r="GB61" s="66">
        <v>241</v>
      </c>
      <c r="GC61" s="66">
        <v>324</v>
      </c>
      <c r="GD61" s="66">
        <v>242</v>
      </c>
      <c r="GE61" s="66">
        <v>322</v>
      </c>
      <c r="GF61" s="66">
        <v>239</v>
      </c>
      <c r="GG61" s="66">
        <v>322</v>
      </c>
      <c r="GH61" s="66">
        <v>228</v>
      </c>
      <c r="GI61" s="66">
        <v>310</v>
      </c>
      <c r="GJ61" s="66">
        <v>226</v>
      </c>
      <c r="GK61" s="66">
        <v>312</v>
      </c>
      <c r="GL61" s="66">
        <v>221</v>
      </c>
      <c r="GM61" s="66">
        <v>305</v>
      </c>
      <c r="GN61" s="66">
        <v>224</v>
      </c>
      <c r="GO61" s="66">
        <v>307</v>
      </c>
      <c r="GP61" s="66">
        <v>234</v>
      </c>
      <c r="GQ61" s="66">
        <v>311</v>
      </c>
      <c r="GR61" s="66">
        <v>246</v>
      </c>
      <c r="GS61" s="66">
        <v>322</v>
      </c>
      <c r="GT61" s="66">
        <v>251</v>
      </c>
      <c r="GU61" s="66">
        <v>324</v>
      </c>
      <c r="GV61" s="66">
        <v>264</v>
      </c>
      <c r="GW61" s="66">
        <v>338</v>
      </c>
      <c r="GX61" s="66">
        <v>274</v>
      </c>
      <c r="GY61" s="66">
        <v>336</v>
      </c>
    </row>
    <row r="62" spans="1:207" x14ac:dyDescent="0.25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  <c r="FV62" s="66">
        <v>718</v>
      </c>
      <c r="FW62" s="66">
        <v>915</v>
      </c>
      <c r="FX62" s="66">
        <v>721</v>
      </c>
      <c r="FY62" s="66">
        <v>920</v>
      </c>
      <c r="FZ62" s="66">
        <v>700</v>
      </c>
      <c r="GA62" s="66">
        <v>898</v>
      </c>
      <c r="GB62" s="66">
        <v>701</v>
      </c>
      <c r="GC62" s="66">
        <v>899</v>
      </c>
      <c r="GD62" s="66">
        <v>693</v>
      </c>
      <c r="GE62" s="66">
        <v>889</v>
      </c>
      <c r="GF62" s="66">
        <v>691</v>
      </c>
      <c r="GG62" s="66">
        <v>881</v>
      </c>
      <c r="GH62" s="66">
        <v>682</v>
      </c>
      <c r="GI62" s="66">
        <v>871</v>
      </c>
      <c r="GJ62" s="66">
        <v>700</v>
      </c>
      <c r="GK62" s="66">
        <v>896</v>
      </c>
      <c r="GL62" s="66">
        <v>716</v>
      </c>
      <c r="GM62" s="66">
        <v>905</v>
      </c>
      <c r="GN62" s="66">
        <v>715</v>
      </c>
      <c r="GO62" s="66">
        <v>917</v>
      </c>
      <c r="GP62" s="66">
        <v>704</v>
      </c>
      <c r="GQ62" s="66">
        <v>910</v>
      </c>
      <c r="GR62" s="66">
        <v>714</v>
      </c>
      <c r="GS62" s="66">
        <v>921</v>
      </c>
      <c r="GT62" s="66">
        <v>720</v>
      </c>
      <c r="GU62" s="66">
        <v>925</v>
      </c>
      <c r="GV62" s="66">
        <v>725</v>
      </c>
      <c r="GW62" s="66">
        <v>904</v>
      </c>
      <c r="GX62" s="66">
        <v>718</v>
      </c>
      <c r="GY62" s="66">
        <v>895</v>
      </c>
    </row>
    <row r="63" spans="1:207" x14ac:dyDescent="0.25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  <c r="FV63" s="66">
        <v>194</v>
      </c>
      <c r="FW63" s="66">
        <v>256</v>
      </c>
      <c r="FX63" s="66">
        <v>197</v>
      </c>
      <c r="FY63" s="66">
        <v>260</v>
      </c>
      <c r="FZ63" s="66">
        <v>191</v>
      </c>
      <c r="GA63" s="66">
        <v>262</v>
      </c>
      <c r="GB63" s="66">
        <v>193</v>
      </c>
      <c r="GC63" s="66">
        <v>259</v>
      </c>
      <c r="GD63" s="66">
        <v>189</v>
      </c>
      <c r="GE63" s="66">
        <v>257</v>
      </c>
      <c r="GF63" s="66">
        <v>180</v>
      </c>
      <c r="GG63" s="66">
        <v>244</v>
      </c>
      <c r="GH63" s="66">
        <v>185</v>
      </c>
      <c r="GI63" s="66">
        <v>248</v>
      </c>
      <c r="GJ63" s="66">
        <v>182</v>
      </c>
      <c r="GK63" s="66">
        <v>241</v>
      </c>
      <c r="GL63" s="66">
        <v>184</v>
      </c>
      <c r="GM63" s="66">
        <v>244</v>
      </c>
      <c r="GN63" s="66">
        <v>182</v>
      </c>
      <c r="GO63" s="66">
        <v>239</v>
      </c>
      <c r="GP63" s="66">
        <v>179</v>
      </c>
      <c r="GQ63" s="66">
        <v>235</v>
      </c>
      <c r="GR63" s="66">
        <v>182</v>
      </c>
      <c r="GS63" s="66">
        <v>243</v>
      </c>
      <c r="GT63" s="66">
        <v>144</v>
      </c>
      <c r="GU63" s="66">
        <v>204</v>
      </c>
      <c r="GV63" s="66">
        <v>178</v>
      </c>
      <c r="GW63" s="66">
        <v>240</v>
      </c>
      <c r="GX63" s="66">
        <v>166</v>
      </c>
      <c r="GY63" s="66">
        <v>225</v>
      </c>
    </row>
    <row r="64" spans="1:207" x14ac:dyDescent="0.25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  <c r="FV64" s="66">
        <v>122</v>
      </c>
      <c r="FW64" s="66">
        <v>170</v>
      </c>
      <c r="FX64" s="66">
        <v>127</v>
      </c>
      <c r="FY64" s="66">
        <v>172</v>
      </c>
      <c r="FZ64" s="66">
        <v>126</v>
      </c>
      <c r="GA64" s="66">
        <v>173</v>
      </c>
      <c r="GB64" s="66">
        <v>128</v>
      </c>
      <c r="GC64" s="66">
        <v>175</v>
      </c>
      <c r="GD64" s="66">
        <v>130</v>
      </c>
      <c r="GE64" s="66">
        <v>178</v>
      </c>
      <c r="GF64" s="66">
        <v>125</v>
      </c>
      <c r="GG64" s="66">
        <v>169</v>
      </c>
      <c r="GH64" s="66">
        <v>121</v>
      </c>
      <c r="GI64" s="66">
        <v>166</v>
      </c>
      <c r="GJ64" s="66">
        <v>122</v>
      </c>
      <c r="GK64" s="66">
        <v>167</v>
      </c>
      <c r="GL64" s="66">
        <v>127</v>
      </c>
      <c r="GM64" s="66">
        <v>168</v>
      </c>
      <c r="GN64" s="66">
        <v>129</v>
      </c>
      <c r="GO64" s="66">
        <v>168</v>
      </c>
      <c r="GP64" s="66">
        <v>118</v>
      </c>
      <c r="GQ64" s="66">
        <v>164</v>
      </c>
      <c r="GR64" s="66">
        <v>120</v>
      </c>
      <c r="GS64" s="66">
        <v>162</v>
      </c>
      <c r="GT64" s="66">
        <v>98</v>
      </c>
      <c r="GU64" s="66">
        <v>135</v>
      </c>
      <c r="GV64" s="66">
        <v>90</v>
      </c>
      <c r="GW64" s="66">
        <v>122</v>
      </c>
      <c r="GX64" s="66">
        <v>91</v>
      </c>
      <c r="GY64" s="66">
        <v>124</v>
      </c>
    </row>
    <row r="65" spans="1:207" x14ac:dyDescent="0.25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  <c r="FV65" s="66">
        <v>139</v>
      </c>
      <c r="FW65" s="66">
        <v>178</v>
      </c>
      <c r="FX65" s="66">
        <v>138</v>
      </c>
      <c r="FY65" s="66">
        <v>177</v>
      </c>
      <c r="FZ65" s="66">
        <v>142</v>
      </c>
      <c r="GA65" s="66">
        <v>186</v>
      </c>
      <c r="GB65" s="66">
        <v>143</v>
      </c>
      <c r="GC65" s="66">
        <v>186</v>
      </c>
      <c r="GD65" s="66">
        <v>147</v>
      </c>
      <c r="GE65" s="66">
        <v>187</v>
      </c>
      <c r="GF65" s="66">
        <v>141</v>
      </c>
      <c r="GG65" s="66">
        <v>177</v>
      </c>
      <c r="GH65" s="66">
        <v>138</v>
      </c>
      <c r="GI65" s="66">
        <v>174</v>
      </c>
      <c r="GJ65" s="66">
        <v>142</v>
      </c>
      <c r="GK65" s="66">
        <v>180</v>
      </c>
      <c r="GL65" s="66">
        <v>141</v>
      </c>
      <c r="GM65" s="66">
        <v>183</v>
      </c>
      <c r="GN65" s="66">
        <v>142</v>
      </c>
      <c r="GO65" s="66">
        <v>184</v>
      </c>
      <c r="GP65" s="66">
        <v>130</v>
      </c>
      <c r="GQ65" s="66">
        <v>169</v>
      </c>
      <c r="GR65" s="66">
        <v>131</v>
      </c>
      <c r="GS65" s="66">
        <v>173</v>
      </c>
      <c r="GT65" s="66">
        <v>131</v>
      </c>
      <c r="GU65" s="66">
        <v>177</v>
      </c>
      <c r="GV65" s="66">
        <v>125</v>
      </c>
      <c r="GW65" s="66">
        <v>170</v>
      </c>
      <c r="GX65" s="66">
        <v>126</v>
      </c>
      <c r="GY65" s="66">
        <v>170</v>
      </c>
    </row>
    <row r="66" spans="1:207" x14ac:dyDescent="0.25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  <c r="FV66" s="66">
        <v>243</v>
      </c>
      <c r="FW66" s="66">
        <v>312</v>
      </c>
      <c r="FX66" s="66">
        <v>240</v>
      </c>
      <c r="FY66" s="66">
        <v>312</v>
      </c>
      <c r="FZ66" s="66">
        <v>237</v>
      </c>
      <c r="GA66" s="66">
        <v>307</v>
      </c>
      <c r="GB66" s="66">
        <v>228</v>
      </c>
      <c r="GC66" s="66">
        <v>308</v>
      </c>
      <c r="GD66" s="66">
        <v>220</v>
      </c>
      <c r="GE66" s="66">
        <v>290</v>
      </c>
      <c r="GF66" s="66">
        <v>213</v>
      </c>
      <c r="GG66" s="66">
        <v>292</v>
      </c>
      <c r="GH66" s="66">
        <v>209</v>
      </c>
      <c r="GI66" s="66">
        <v>294</v>
      </c>
      <c r="GJ66" s="66">
        <v>201</v>
      </c>
      <c r="GK66" s="66">
        <v>281</v>
      </c>
      <c r="GL66" s="66">
        <v>204</v>
      </c>
      <c r="GM66" s="66">
        <v>277</v>
      </c>
      <c r="GN66" s="66">
        <v>201</v>
      </c>
      <c r="GO66" s="66">
        <v>281</v>
      </c>
      <c r="GP66" s="66">
        <v>203</v>
      </c>
      <c r="GQ66" s="66">
        <v>285</v>
      </c>
      <c r="GR66" s="66">
        <v>207</v>
      </c>
      <c r="GS66" s="66">
        <v>290</v>
      </c>
      <c r="GT66" s="66">
        <v>204</v>
      </c>
      <c r="GU66" s="66">
        <v>280</v>
      </c>
      <c r="GV66" s="66">
        <v>196</v>
      </c>
      <c r="GW66" s="66">
        <v>272</v>
      </c>
      <c r="GX66" s="66">
        <v>201</v>
      </c>
      <c r="GY66" s="66">
        <v>278</v>
      </c>
    </row>
    <row r="67" spans="1:207" x14ac:dyDescent="0.25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  <c r="FV67" s="66">
        <v>326</v>
      </c>
      <c r="FW67" s="66">
        <v>405</v>
      </c>
      <c r="FX67" s="66">
        <v>320</v>
      </c>
      <c r="FY67" s="66">
        <v>400</v>
      </c>
      <c r="FZ67" s="66">
        <v>315</v>
      </c>
      <c r="GA67" s="66">
        <v>389</v>
      </c>
      <c r="GB67" s="66">
        <v>310</v>
      </c>
      <c r="GC67" s="66">
        <v>392</v>
      </c>
      <c r="GD67" s="66">
        <v>298</v>
      </c>
      <c r="GE67" s="66">
        <v>382</v>
      </c>
      <c r="GF67" s="66">
        <v>303</v>
      </c>
      <c r="GG67" s="66">
        <v>387</v>
      </c>
      <c r="GH67" s="66">
        <v>306</v>
      </c>
      <c r="GI67" s="66">
        <v>384</v>
      </c>
      <c r="GJ67" s="66">
        <v>303</v>
      </c>
      <c r="GK67" s="66">
        <v>376</v>
      </c>
      <c r="GL67" s="66">
        <v>307</v>
      </c>
      <c r="GM67" s="66">
        <v>382</v>
      </c>
      <c r="GN67" s="66">
        <v>310</v>
      </c>
      <c r="GO67" s="66">
        <v>395</v>
      </c>
      <c r="GP67" s="66">
        <v>303</v>
      </c>
      <c r="GQ67" s="66">
        <v>397</v>
      </c>
      <c r="GR67" s="66">
        <v>296</v>
      </c>
      <c r="GS67" s="66">
        <v>399</v>
      </c>
      <c r="GT67" s="66">
        <v>304</v>
      </c>
      <c r="GU67" s="66">
        <v>409</v>
      </c>
      <c r="GV67" s="66">
        <v>312</v>
      </c>
      <c r="GW67" s="66">
        <v>418</v>
      </c>
      <c r="GX67" s="66">
        <v>311</v>
      </c>
      <c r="GY67" s="66">
        <v>420</v>
      </c>
    </row>
    <row r="68" spans="1:207" x14ac:dyDescent="0.25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  <c r="FV68" s="66">
        <v>493</v>
      </c>
      <c r="FW68" s="66">
        <v>598</v>
      </c>
      <c r="FX68" s="66">
        <v>498</v>
      </c>
      <c r="FY68" s="66">
        <v>597</v>
      </c>
      <c r="FZ68" s="66">
        <v>501</v>
      </c>
      <c r="GA68" s="66">
        <v>605</v>
      </c>
      <c r="GB68" s="66">
        <v>491</v>
      </c>
      <c r="GC68" s="66">
        <v>596</v>
      </c>
      <c r="GD68" s="66">
        <v>489</v>
      </c>
      <c r="GE68" s="66">
        <v>598</v>
      </c>
      <c r="GF68" s="66">
        <v>480</v>
      </c>
      <c r="GG68" s="66">
        <v>590</v>
      </c>
      <c r="GH68" s="66">
        <v>471</v>
      </c>
      <c r="GI68" s="66">
        <v>578</v>
      </c>
      <c r="GJ68" s="66">
        <v>466</v>
      </c>
      <c r="GK68" s="66">
        <v>574</v>
      </c>
      <c r="GL68" s="66">
        <v>455</v>
      </c>
      <c r="GM68" s="66">
        <v>565</v>
      </c>
      <c r="GN68" s="66">
        <v>435</v>
      </c>
      <c r="GO68" s="66">
        <v>551</v>
      </c>
      <c r="GP68" s="66">
        <v>441</v>
      </c>
      <c r="GQ68" s="66">
        <v>555</v>
      </c>
      <c r="GR68" s="66">
        <v>450</v>
      </c>
      <c r="GS68" s="66">
        <v>565</v>
      </c>
      <c r="GT68" s="66">
        <v>450</v>
      </c>
      <c r="GU68" s="66">
        <v>562</v>
      </c>
      <c r="GV68" s="66">
        <v>452</v>
      </c>
      <c r="GW68" s="66">
        <v>561</v>
      </c>
      <c r="GX68" s="66">
        <v>452</v>
      </c>
      <c r="GY68" s="66">
        <v>560</v>
      </c>
    </row>
    <row r="69" spans="1:207" x14ac:dyDescent="0.25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  <c r="FV69" s="66">
        <v>175</v>
      </c>
      <c r="FW69" s="66">
        <v>237</v>
      </c>
      <c r="FX69" s="66">
        <v>172</v>
      </c>
      <c r="FY69" s="66">
        <v>232</v>
      </c>
      <c r="FZ69" s="66">
        <v>166</v>
      </c>
      <c r="GA69" s="66">
        <v>231</v>
      </c>
      <c r="GB69" s="66">
        <v>158</v>
      </c>
      <c r="GC69" s="66">
        <v>223</v>
      </c>
      <c r="GD69" s="66">
        <v>154</v>
      </c>
      <c r="GE69" s="66">
        <v>221</v>
      </c>
      <c r="GF69" s="66">
        <v>158</v>
      </c>
      <c r="GG69" s="66">
        <v>224</v>
      </c>
      <c r="GH69" s="66">
        <v>164</v>
      </c>
      <c r="GI69" s="66">
        <v>234</v>
      </c>
      <c r="GJ69" s="66">
        <v>168</v>
      </c>
      <c r="GK69" s="66">
        <v>240</v>
      </c>
      <c r="GL69" s="66">
        <v>174</v>
      </c>
      <c r="GM69" s="66">
        <v>254</v>
      </c>
      <c r="GN69" s="66">
        <v>161</v>
      </c>
      <c r="GO69" s="66">
        <v>246</v>
      </c>
      <c r="GP69" s="66">
        <v>172</v>
      </c>
      <c r="GQ69" s="66">
        <v>261</v>
      </c>
      <c r="GR69" s="66">
        <v>180</v>
      </c>
      <c r="GS69" s="66">
        <v>267</v>
      </c>
      <c r="GT69" s="66">
        <v>180</v>
      </c>
      <c r="GU69" s="66">
        <v>262</v>
      </c>
      <c r="GV69" s="66">
        <v>180</v>
      </c>
      <c r="GW69" s="66">
        <v>269</v>
      </c>
      <c r="GX69" s="66">
        <v>181</v>
      </c>
      <c r="GY69" s="66">
        <v>264</v>
      </c>
    </row>
    <row r="70" spans="1:207" x14ac:dyDescent="0.25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  <c r="FV70" s="66">
        <v>66</v>
      </c>
      <c r="FW70" s="66">
        <v>95</v>
      </c>
      <c r="FX70" s="66">
        <v>66</v>
      </c>
      <c r="FY70" s="66">
        <v>95</v>
      </c>
      <c r="FZ70" s="66">
        <v>66</v>
      </c>
      <c r="GA70" s="66">
        <v>89</v>
      </c>
      <c r="GB70" s="66">
        <v>62</v>
      </c>
      <c r="GC70" s="66">
        <v>85</v>
      </c>
      <c r="GD70" s="66">
        <v>60</v>
      </c>
      <c r="GE70" s="66">
        <v>86</v>
      </c>
      <c r="GF70" s="66">
        <v>60</v>
      </c>
      <c r="GG70" s="66">
        <v>87</v>
      </c>
      <c r="GH70" s="66">
        <v>59</v>
      </c>
      <c r="GI70" s="66">
        <v>88</v>
      </c>
      <c r="GJ70" s="66">
        <v>57</v>
      </c>
      <c r="GK70" s="66">
        <v>86</v>
      </c>
      <c r="GL70" s="66">
        <v>60</v>
      </c>
      <c r="GM70" s="66">
        <v>89</v>
      </c>
      <c r="GN70" s="66">
        <v>67</v>
      </c>
      <c r="GO70" s="66">
        <v>95</v>
      </c>
      <c r="GP70" s="66">
        <v>75</v>
      </c>
      <c r="GQ70" s="66">
        <v>106</v>
      </c>
      <c r="GR70" s="66">
        <v>72</v>
      </c>
      <c r="GS70" s="66">
        <v>97</v>
      </c>
      <c r="GT70" s="66">
        <v>73</v>
      </c>
      <c r="GU70" s="66">
        <v>103</v>
      </c>
      <c r="GV70" s="66">
        <v>78</v>
      </c>
      <c r="GW70" s="66">
        <v>107</v>
      </c>
      <c r="GX70" s="66">
        <v>76</v>
      </c>
      <c r="GY70" s="66">
        <v>106</v>
      </c>
    </row>
    <row r="71" spans="1:207" x14ac:dyDescent="0.25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  <c r="FV71" s="66">
        <v>550</v>
      </c>
      <c r="FW71" s="66">
        <v>741</v>
      </c>
      <c r="FX71" s="66">
        <v>534</v>
      </c>
      <c r="FY71" s="66">
        <v>733</v>
      </c>
      <c r="FZ71" s="66">
        <v>533</v>
      </c>
      <c r="GA71" s="66">
        <v>729</v>
      </c>
      <c r="GB71" s="66">
        <v>528</v>
      </c>
      <c r="GC71" s="66">
        <v>724</v>
      </c>
      <c r="GD71" s="66">
        <v>536</v>
      </c>
      <c r="GE71" s="66">
        <v>716</v>
      </c>
      <c r="GF71" s="66">
        <v>533</v>
      </c>
      <c r="GG71" s="66">
        <v>696</v>
      </c>
      <c r="GH71" s="66">
        <v>544</v>
      </c>
      <c r="GI71" s="66">
        <v>704</v>
      </c>
      <c r="GJ71" s="66">
        <v>547</v>
      </c>
      <c r="GK71" s="66">
        <v>710</v>
      </c>
      <c r="GL71" s="66">
        <v>538</v>
      </c>
      <c r="GM71" s="66">
        <v>706</v>
      </c>
      <c r="GN71" s="66">
        <v>541</v>
      </c>
      <c r="GO71" s="66">
        <v>713</v>
      </c>
      <c r="GP71" s="66">
        <v>544</v>
      </c>
      <c r="GQ71" s="66">
        <v>712</v>
      </c>
      <c r="GR71" s="66">
        <v>571</v>
      </c>
      <c r="GS71" s="66">
        <v>740</v>
      </c>
      <c r="GT71" s="66">
        <v>567</v>
      </c>
      <c r="GU71" s="66">
        <v>741</v>
      </c>
      <c r="GV71" s="66">
        <v>557</v>
      </c>
      <c r="GW71" s="66">
        <v>733</v>
      </c>
      <c r="GX71" s="66">
        <v>561</v>
      </c>
      <c r="GY71" s="66">
        <v>735</v>
      </c>
    </row>
    <row r="72" spans="1:207" x14ac:dyDescent="0.25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  <c r="FV72" s="66">
        <v>333</v>
      </c>
      <c r="FW72" s="66">
        <v>462</v>
      </c>
      <c r="FX72" s="66">
        <v>350</v>
      </c>
      <c r="FY72" s="66">
        <v>489</v>
      </c>
      <c r="FZ72" s="66">
        <v>347</v>
      </c>
      <c r="GA72" s="66">
        <v>476</v>
      </c>
      <c r="GB72" s="66">
        <v>358</v>
      </c>
      <c r="GC72" s="66">
        <v>482</v>
      </c>
      <c r="GD72" s="66">
        <v>354</v>
      </c>
      <c r="GE72" s="66">
        <v>480</v>
      </c>
      <c r="GF72" s="66">
        <v>345</v>
      </c>
      <c r="GG72" s="66">
        <v>472</v>
      </c>
      <c r="GH72" s="66">
        <v>331</v>
      </c>
      <c r="GI72" s="66">
        <v>461</v>
      </c>
      <c r="GJ72" s="66">
        <v>320</v>
      </c>
      <c r="GK72" s="66">
        <v>453</v>
      </c>
      <c r="GL72" s="66">
        <v>319</v>
      </c>
      <c r="GM72" s="66">
        <v>451</v>
      </c>
      <c r="GN72" s="66">
        <v>323</v>
      </c>
      <c r="GO72" s="66">
        <v>456</v>
      </c>
      <c r="GP72" s="66">
        <v>314</v>
      </c>
      <c r="GQ72" s="66">
        <v>454</v>
      </c>
      <c r="GR72" s="66">
        <v>320</v>
      </c>
      <c r="GS72" s="66">
        <v>453</v>
      </c>
      <c r="GT72" s="66">
        <v>319</v>
      </c>
      <c r="GU72" s="66">
        <v>453</v>
      </c>
      <c r="GV72" s="66">
        <v>312</v>
      </c>
      <c r="GW72" s="66">
        <v>450</v>
      </c>
      <c r="GX72" s="66">
        <v>315</v>
      </c>
      <c r="GY72" s="66">
        <v>451</v>
      </c>
    </row>
    <row r="73" spans="1:207" x14ac:dyDescent="0.25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  <c r="FV73" s="66">
        <v>180</v>
      </c>
      <c r="FW73" s="66">
        <v>265</v>
      </c>
      <c r="FX73" s="66">
        <v>179</v>
      </c>
      <c r="FY73" s="66">
        <v>262</v>
      </c>
      <c r="FZ73" s="66">
        <v>175</v>
      </c>
      <c r="GA73" s="66">
        <v>262</v>
      </c>
      <c r="GB73" s="66">
        <v>174</v>
      </c>
      <c r="GC73" s="66">
        <v>264</v>
      </c>
      <c r="GD73" s="66">
        <v>175</v>
      </c>
      <c r="GE73" s="66">
        <v>269</v>
      </c>
      <c r="GF73" s="66">
        <v>177</v>
      </c>
      <c r="GG73" s="66">
        <v>265</v>
      </c>
      <c r="GH73" s="66">
        <v>166</v>
      </c>
      <c r="GI73" s="66">
        <v>254</v>
      </c>
      <c r="GJ73" s="66">
        <v>161</v>
      </c>
      <c r="GK73" s="66">
        <v>245</v>
      </c>
      <c r="GL73" s="66">
        <v>158</v>
      </c>
      <c r="GM73" s="66">
        <v>246</v>
      </c>
      <c r="GN73" s="66">
        <v>165</v>
      </c>
      <c r="GO73" s="66">
        <v>249</v>
      </c>
      <c r="GP73" s="66">
        <v>166</v>
      </c>
      <c r="GQ73" s="66">
        <v>247</v>
      </c>
      <c r="GR73" s="66">
        <v>171</v>
      </c>
      <c r="GS73" s="66">
        <v>244</v>
      </c>
      <c r="GT73" s="66">
        <v>174</v>
      </c>
      <c r="GU73" s="66">
        <v>248</v>
      </c>
      <c r="GV73" s="66">
        <v>179</v>
      </c>
      <c r="GW73" s="66">
        <v>258</v>
      </c>
      <c r="GX73" s="66">
        <v>174</v>
      </c>
      <c r="GY73" s="66">
        <v>248</v>
      </c>
    </row>
    <row r="74" spans="1:207" x14ac:dyDescent="0.25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  <c r="FV74" s="66">
        <v>325</v>
      </c>
      <c r="FW74" s="66">
        <v>384</v>
      </c>
      <c r="FX74" s="66">
        <v>310</v>
      </c>
      <c r="FY74" s="66">
        <v>367</v>
      </c>
      <c r="FZ74" s="66">
        <v>301</v>
      </c>
      <c r="GA74" s="66">
        <v>358</v>
      </c>
      <c r="GB74" s="66">
        <v>295</v>
      </c>
      <c r="GC74" s="66">
        <v>359</v>
      </c>
      <c r="GD74" s="66">
        <v>292</v>
      </c>
      <c r="GE74" s="66">
        <v>362</v>
      </c>
      <c r="GF74" s="66">
        <v>284</v>
      </c>
      <c r="GG74" s="66">
        <v>361</v>
      </c>
      <c r="GH74" s="66">
        <v>284</v>
      </c>
      <c r="GI74" s="66">
        <v>358</v>
      </c>
      <c r="GJ74" s="66">
        <v>295</v>
      </c>
      <c r="GK74" s="66">
        <v>373</v>
      </c>
      <c r="GL74" s="66">
        <v>288</v>
      </c>
      <c r="GM74" s="66">
        <v>367</v>
      </c>
      <c r="GN74" s="66">
        <v>289</v>
      </c>
      <c r="GO74" s="66">
        <v>375</v>
      </c>
      <c r="GP74" s="66">
        <v>289</v>
      </c>
      <c r="GQ74" s="66">
        <v>367</v>
      </c>
      <c r="GR74" s="66">
        <v>291</v>
      </c>
      <c r="GS74" s="66">
        <v>370</v>
      </c>
      <c r="GT74" s="66">
        <v>321</v>
      </c>
      <c r="GU74" s="66">
        <v>407</v>
      </c>
      <c r="GV74" s="66">
        <v>319</v>
      </c>
      <c r="GW74" s="66">
        <v>411</v>
      </c>
      <c r="GX74" s="66">
        <v>313</v>
      </c>
      <c r="GY74" s="66">
        <v>401</v>
      </c>
    </row>
    <row r="75" spans="1:207" x14ac:dyDescent="0.25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  <c r="FV75" s="66">
        <v>68</v>
      </c>
      <c r="FW75" s="66">
        <v>98</v>
      </c>
      <c r="FX75" s="66">
        <v>66</v>
      </c>
      <c r="FY75" s="66">
        <v>98</v>
      </c>
      <c r="FZ75" s="66">
        <v>64</v>
      </c>
      <c r="GA75" s="66">
        <v>100</v>
      </c>
      <c r="GB75" s="66">
        <v>64</v>
      </c>
      <c r="GC75" s="66">
        <v>100</v>
      </c>
      <c r="GD75" s="66">
        <v>58</v>
      </c>
      <c r="GE75" s="66">
        <v>92</v>
      </c>
      <c r="GF75" s="66">
        <v>58</v>
      </c>
      <c r="GG75" s="66">
        <v>94</v>
      </c>
      <c r="GH75" s="66">
        <v>62</v>
      </c>
      <c r="GI75" s="66">
        <v>94</v>
      </c>
      <c r="GJ75" s="66">
        <v>60</v>
      </c>
      <c r="GK75" s="66">
        <v>93</v>
      </c>
      <c r="GL75" s="66">
        <v>57</v>
      </c>
      <c r="GM75" s="66">
        <v>86</v>
      </c>
      <c r="GN75" s="66">
        <v>58</v>
      </c>
      <c r="GO75" s="66">
        <v>90</v>
      </c>
      <c r="GP75" s="66">
        <v>66</v>
      </c>
      <c r="GQ75" s="66">
        <v>105</v>
      </c>
      <c r="GR75" s="66">
        <v>69</v>
      </c>
      <c r="GS75" s="66">
        <v>109</v>
      </c>
      <c r="GT75" s="66">
        <v>69</v>
      </c>
      <c r="GU75" s="66">
        <v>117</v>
      </c>
      <c r="GV75" s="66">
        <v>71</v>
      </c>
      <c r="GW75" s="66">
        <v>119</v>
      </c>
      <c r="GX75" s="66">
        <v>68</v>
      </c>
      <c r="GY75" s="66">
        <v>118</v>
      </c>
    </row>
    <row r="76" spans="1:207" x14ac:dyDescent="0.25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  <c r="FV76" s="66">
        <v>274</v>
      </c>
      <c r="FW76" s="66">
        <v>387</v>
      </c>
      <c r="FX76" s="66">
        <v>285</v>
      </c>
      <c r="FY76" s="66">
        <v>399</v>
      </c>
      <c r="FZ76" s="66">
        <v>274</v>
      </c>
      <c r="GA76" s="66">
        <v>388</v>
      </c>
      <c r="GB76" s="66">
        <v>276</v>
      </c>
      <c r="GC76" s="66">
        <v>390</v>
      </c>
      <c r="GD76" s="66">
        <v>276</v>
      </c>
      <c r="GE76" s="66">
        <v>391</v>
      </c>
      <c r="GF76" s="66">
        <v>287</v>
      </c>
      <c r="GG76" s="66">
        <v>402</v>
      </c>
      <c r="GH76" s="66">
        <v>286</v>
      </c>
      <c r="GI76" s="66">
        <v>403</v>
      </c>
      <c r="GJ76" s="66">
        <v>286</v>
      </c>
      <c r="GK76" s="66">
        <v>408</v>
      </c>
      <c r="GL76" s="66">
        <v>280</v>
      </c>
      <c r="GM76" s="66">
        <v>405</v>
      </c>
      <c r="GN76" s="66">
        <v>287</v>
      </c>
      <c r="GO76" s="66">
        <v>414</v>
      </c>
      <c r="GP76" s="66">
        <v>278</v>
      </c>
      <c r="GQ76" s="66">
        <v>400</v>
      </c>
      <c r="GR76" s="66">
        <v>292</v>
      </c>
      <c r="GS76" s="66">
        <v>418</v>
      </c>
      <c r="GT76" s="66">
        <v>302</v>
      </c>
      <c r="GU76" s="66">
        <v>434</v>
      </c>
      <c r="GV76" s="66">
        <v>307</v>
      </c>
      <c r="GW76" s="66">
        <v>438</v>
      </c>
      <c r="GX76" s="66">
        <v>310</v>
      </c>
      <c r="GY76" s="66">
        <v>440</v>
      </c>
    </row>
    <row r="77" spans="1:207" x14ac:dyDescent="0.25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  <c r="FV77" s="66">
        <v>108</v>
      </c>
      <c r="FW77" s="66">
        <v>152</v>
      </c>
      <c r="FX77" s="66">
        <v>103</v>
      </c>
      <c r="FY77" s="66">
        <v>145</v>
      </c>
      <c r="FZ77" s="66">
        <v>100</v>
      </c>
      <c r="GA77" s="66">
        <v>150</v>
      </c>
      <c r="GB77" s="66">
        <v>101</v>
      </c>
      <c r="GC77" s="66">
        <v>148</v>
      </c>
      <c r="GD77" s="66">
        <v>101</v>
      </c>
      <c r="GE77" s="66">
        <v>152</v>
      </c>
      <c r="GF77" s="66">
        <v>100</v>
      </c>
      <c r="GG77" s="66">
        <v>151</v>
      </c>
      <c r="GH77" s="66">
        <v>100</v>
      </c>
      <c r="GI77" s="66">
        <v>151</v>
      </c>
      <c r="GJ77" s="66">
        <v>105</v>
      </c>
      <c r="GK77" s="66">
        <v>154</v>
      </c>
      <c r="GL77" s="66">
        <v>98</v>
      </c>
      <c r="GM77" s="66">
        <v>146</v>
      </c>
      <c r="GN77" s="66">
        <v>98</v>
      </c>
      <c r="GO77" s="66">
        <v>149</v>
      </c>
      <c r="GP77" s="66">
        <v>112</v>
      </c>
      <c r="GQ77" s="66">
        <v>151</v>
      </c>
      <c r="GR77" s="66">
        <v>116</v>
      </c>
      <c r="GS77" s="66">
        <v>151</v>
      </c>
      <c r="GT77" s="66">
        <v>123</v>
      </c>
      <c r="GU77" s="66">
        <v>159</v>
      </c>
      <c r="GV77" s="66">
        <v>119</v>
      </c>
      <c r="GW77" s="66">
        <v>159</v>
      </c>
      <c r="GX77" s="66">
        <v>119</v>
      </c>
      <c r="GY77" s="66">
        <v>160</v>
      </c>
    </row>
    <row r="78" spans="1:207" x14ac:dyDescent="0.25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  <c r="FV78" s="66">
        <v>197</v>
      </c>
      <c r="FW78" s="66">
        <v>272</v>
      </c>
      <c r="FX78" s="66">
        <v>199</v>
      </c>
      <c r="FY78" s="66">
        <v>276</v>
      </c>
      <c r="FZ78" s="66">
        <v>195</v>
      </c>
      <c r="GA78" s="66">
        <v>272</v>
      </c>
      <c r="GB78" s="66">
        <v>191</v>
      </c>
      <c r="GC78" s="66">
        <v>271</v>
      </c>
      <c r="GD78" s="66">
        <v>179</v>
      </c>
      <c r="GE78" s="66">
        <v>257</v>
      </c>
      <c r="GF78" s="66">
        <v>190</v>
      </c>
      <c r="GG78" s="66">
        <v>259</v>
      </c>
      <c r="GH78" s="66">
        <v>183</v>
      </c>
      <c r="GI78" s="66">
        <v>258</v>
      </c>
      <c r="GJ78" s="66">
        <v>183</v>
      </c>
      <c r="GK78" s="66">
        <v>257</v>
      </c>
      <c r="GL78" s="66">
        <v>189</v>
      </c>
      <c r="GM78" s="66">
        <v>261</v>
      </c>
      <c r="GN78" s="66">
        <v>184</v>
      </c>
      <c r="GO78" s="66">
        <v>259</v>
      </c>
      <c r="GP78" s="66">
        <v>182</v>
      </c>
      <c r="GQ78" s="66">
        <v>256</v>
      </c>
      <c r="GR78" s="66">
        <v>187</v>
      </c>
      <c r="GS78" s="66">
        <v>261</v>
      </c>
      <c r="GT78" s="66">
        <v>177</v>
      </c>
      <c r="GU78" s="66">
        <v>256</v>
      </c>
      <c r="GV78" s="66">
        <v>177</v>
      </c>
      <c r="GW78" s="66">
        <v>254</v>
      </c>
      <c r="GX78" s="66">
        <v>178</v>
      </c>
      <c r="GY78" s="66">
        <v>259</v>
      </c>
    </row>
    <row r="79" spans="1:207" x14ac:dyDescent="0.25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  <c r="FV79" s="66">
        <v>439</v>
      </c>
      <c r="FW79" s="66">
        <v>591</v>
      </c>
      <c r="FX79" s="66">
        <v>443</v>
      </c>
      <c r="FY79" s="66">
        <v>600</v>
      </c>
      <c r="FZ79" s="66">
        <v>444</v>
      </c>
      <c r="GA79" s="66">
        <v>602</v>
      </c>
      <c r="GB79" s="66">
        <v>446</v>
      </c>
      <c r="GC79" s="66">
        <v>599</v>
      </c>
      <c r="GD79" s="66">
        <v>434</v>
      </c>
      <c r="GE79" s="66">
        <v>587</v>
      </c>
      <c r="GF79" s="66">
        <v>427</v>
      </c>
      <c r="GG79" s="66">
        <v>583</v>
      </c>
      <c r="GH79" s="66">
        <v>439</v>
      </c>
      <c r="GI79" s="66">
        <v>590</v>
      </c>
      <c r="GJ79" s="66">
        <v>434</v>
      </c>
      <c r="GK79" s="66">
        <v>592</v>
      </c>
      <c r="GL79" s="66">
        <v>444</v>
      </c>
      <c r="GM79" s="66">
        <v>595</v>
      </c>
      <c r="GN79" s="66">
        <v>448</v>
      </c>
      <c r="GO79" s="66">
        <v>588</v>
      </c>
      <c r="GP79" s="66">
        <v>445</v>
      </c>
      <c r="GQ79" s="66">
        <v>585</v>
      </c>
      <c r="GR79" s="66">
        <v>449</v>
      </c>
      <c r="GS79" s="66">
        <v>596</v>
      </c>
      <c r="GT79" s="66">
        <v>473</v>
      </c>
      <c r="GU79" s="66">
        <v>625</v>
      </c>
      <c r="GV79" s="66">
        <v>473</v>
      </c>
      <c r="GW79" s="66">
        <v>630</v>
      </c>
      <c r="GX79" s="66">
        <v>465</v>
      </c>
      <c r="GY79" s="66">
        <v>623</v>
      </c>
    </row>
    <row r="80" spans="1:207" s="138" customFormat="1" x14ac:dyDescent="0.25">
      <c r="A80" s="135"/>
      <c r="B80" s="136"/>
      <c r="C80" s="156" t="s">
        <v>108</v>
      </c>
      <c r="D80" s="137">
        <f>SUM(D49:D79)</f>
        <v>9932</v>
      </c>
      <c r="E80" s="137">
        <f t="shared" ref="E80:AB80" si="24">SUM(E49:E79)</f>
        <v>13116</v>
      </c>
      <c r="F80" s="137">
        <f t="shared" si="24"/>
        <v>9973</v>
      </c>
      <c r="G80" s="137">
        <f t="shared" si="24"/>
        <v>13174</v>
      </c>
      <c r="H80" s="137">
        <f t="shared" si="24"/>
        <v>10128</v>
      </c>
      <c r="I80" s="137">
        <f t="shared" si="24"/>
        <v>13367</v>
      </c>
      <c r="J80" s="137">
        <f t="shared" si="24"/>
        <v>10121</v>
      </c>
      <c r="K80" s="137">
        <f t="shared" si="24"/>
        <v>13351</v>
      </c>
      <c r="L80" s="137">
        <f t="shared" si="24"/>
        <v>10064</v>
      </c>
      <c r="M80" s="137">
        <f t="shared" si="24"/>
        <v>13373</v>
      </c>
      <c r="N80" s="137">
        <f t="shared" si="24"/>
        <v>10027</v>
      </c>
      <c r="O80" s="137">
        <f t="shared" si="24"/>
        <v>13463</v>
      </c>
      <c r="P80" s="137">
        <f t="shared" si="24"/>
        <v>9888</v>
      </c>
      <c r="Q80" s="137">
        <f t="shared" si="24"/>
        <v>13420</v>
      </c>
      <c r="R80" s="137">
        <f t="shared" si="24"/>
        <v>9742</v>
      </c>
      <c r="S80" s="137">
        <f t="shared" si="24"/>
        <v>13403</v>
      </c>
      <c r="T80" s="137">
        <f t="shared" si="24"/>
        <v>9456</v>
      </c>
      <c r="U80" s="137">
        <f t="shared" si="24"/>
        <v>13279</v>
      </c>
      <c r="V80" s="137">
        <f t="shared" si="24"/>
        <v>9313</v>
      </c>
      <c r="W80" s="137">
        <f t="shared" si="24"/>
        <v>13216</v>
      </c>
      <c r="X80" s="137">
        <f t="shared" si="24"/>
        <v>9174</v>
      </c>
      <c r="Y80" s="137">
        <f t="shared" si="24"/>
        <v>13202</v>
      </c>
      <c r="Z80" s="137">
        <f t="shared" si="24"/>
        <v>9080</v>
      </c>
      <c r="AA80" s="137">
        <f t="shared" si="24"/>
        <v>13313</v>
      </c>
      <c r="AB80" s="137">
        <f t="shared" si="24"/>
        <v>8845</v>
      </c>
      <c r="AC80" s="137">
        <f t="shared" ref="AC80:AX80" si="25">SUM(AC49:AC79)</f>
        <v>13339</v>
      </c>
      <c r="AD80" s="137">
        <f t="shared" si="25"/>
        <v>8723</v>
      </c>
      <c r="AE80" s="137">
        <f t="shared" si="25"/>
        <v>13339</v>
      </c>
      <c r="AF80" s="137">
        <f t="shared" si="25"/>
        <v>8713</v>
      </c>
      <c r="AG80" s="137">
        <f t="shared" si="25"/>
        <v>13426</v>
      </c>
      <c r="AH80" s="137">
        <f t="shared" si="25"/>
        <v>8692</v>
      </c>
      <c r="AI80" s="137">
        <f t="shared" si="25"/>
        <v>13442</v>
      </c>
      <c r="AJ80" s="137">
        <f t="shared" si="25"/>
        <v>8632</v>
      </c>
      <c r="AK80" s="137">
        <f t="shared" si="25"/>
        <v>13411</v>
      </c>
      <c r="AL80" s="137">
        <f t="shared" si="25"/>
        <v>8570</v>
      </c>
      <c r="AM80" s="137">
        <f t="shared" si="25"/>
        <v>13384</v>
      </c>
      <c r="AN80" s="137">
        <f t="shared" si="25"/>
        <v>8593</v>
      </c>
      <c r="AO80" s="137">
        <f t="shared" si="25"/>
        <v>13345</v>
      </c>
      <c r="AP80" s="137">
        <f t="shared" si="25"/>
        <v>7919</v>
      </c>
      <c r="AQ80" s="137">
        <f t="shared" si="25"/>
        <v>12404</v>
      </c>
      <c r="AR80" s="137">
        <f t="shared" si="25"/>
        <v>7671</v>
      </c>
      <c r="AS80" s="137">
        <f t="shared" si="25"/>
        <v>12388</v>
      </c>
      <c r="AT80" s="137">
        <f t="shared" si="25"/>
        <v>8120</v>
      </c>
      <c r="AU80" s="137">
        <f t="shared" si="25"/>
        <v>12336</v>
      </c>
      <c r="AV80" s="137">
        <f t="shared" si="25"/>
        <v>8394</v>
      </c>
      <c r="AW80" s="137">
        <f t="shared" si="25"/>
        <v>12397</v>
      </c>
      <c r="AX80" s="137">
        <f t="shared" si="25"/>
        <v>8559</v>
      </c>
      <c r="AY80" s="137">
        <f t="shared" ref="AY80:CD80" si="26">SUM(AY49:AY79)</f>
        <v>12583</v>
      </c>
      <c r="AZ80" s="137">
        <f t="shared" si="26"/>
        <v>8599</v>
      </c>
      <c r="BA80" s="137">
        <f t="shared" si="26"/>
        <v>12626</v>
      </c>
      <c r="BB80" s="137">
        <f t="shared" si="26"/>
        <v>8855</v>
      </c>
      <c r="BC80" s="137">
        <f t="shared" si="26"/>
        <v>12709</v>
      </c>
      <c r="BD80" s="137">
        <f t="shared" si="26"/>
        <v>8937</v>
      </c>
      <c r="BE80" s="137">
        <f t="shared" si="26"/>
        <v>12734</v>
      </c>
      <c r="BF80" s="137">
        <f>SUM(BF49:BF79)</f>
        <v>8714</v>
      </c>
      <c r="BG80" s="137">
        <f>SUM(BG49:BG79)</f>
        <v>12789</v>
      </c>
      <c r="BH80" s="137">
        <f t="shared" si="26"/>
        <v>8703</v>
      </c>
      <c r="BI80" s="123">
        <f>SUM(BI49:BI79)</f>
        <v>12750</v>
      </c>
      <c r="BJ80" s="137">
        <f t="shared" si="26"/>
        <v>8746</v>
      </c>
      <c r="BK80" s="137">
        <f t="shared" si="26"/>
        <v>12607</v>
      </c>
      <c r="BL80" s="137">
        <f t="shared" si="26"/>
        <v>8798</v>
      </c>
      <c r="BM80" s="137">
        <f t="shared" si="26"/>
        <v>12567</v>
      </c>
      <c r="BN80" s="137">
        <f t="shared" si="26"/>
        <v>8793</v>
      </c>
      <c r="BO80" s="137">
        <f t="shared" si="26"/>
        <v>12303</v>
      </c>
      <c r="BP80" s="137">
        <f t="shared" si="26"/>
        <v>8836</v>
      </c>
      <c r="BQ80" s="137">
        <f t="shared" si="26"/>
        <v>12283</v>
      </c>
      <c r="BR80" s="137">
        <f t="shared" si="26"/>
        <v>8870</v>
      </c>
      <c r="BS80" s="137">
        <f t="shared" si="26"/>
        <v>12259</v>
      </c>
      <c r="BT80" s="137">
        <f t="shared" si="26"/>
        <v>8966</v>
      </c>
      <c r="BU80" s="137">
        <f t="shared" si="26"/>
        <v>12298</v>
      </c>
      <c r="BV80" s="137">
        <f t="shared" si="26"/>
        <v>9037</v>
      </c>
      <c r="BW80" s="137">
        <f t="shared" si="26"/>
        <v>12376</v>
      </c>
      <c r="BX80" s="137">
        <f t="shared" si="26"/>
        <v>9078</v>
      </c>
      <c r="BY80" s="137">
        <f t="shared" si="26"/>
        <v>12408</v>
      </c>
      <c r="BZ80" s="137">
        <f t="shared" si="26"/>
        <v>9160</v>
      </c>
      <c r="CA80" s="137">
        <f t="shared" si="26"/>
        <v>12433</v>
      </c>
      <c r="CB80" s="137">
        <f t="shared" si="26"/>
        <v>9189</v>
      </c>
      <c r="CC80" s="137">
        <f t="shared" si="26"/>
        <v>12359</v>
      </c>
      <c r="CD80" s="137">
        <f t="shared" si="26"/>
        <v>9237</v>
      </c>
      <c r="CE80" s="137">
        <f t="shared" ref="CE80:EP80" si="27">SUM(CE49:CE79)</f>
        <v>12354</v>
      </c>
      <c r="CF80" s="137">
        <f t="shared" si="27"/>
        <v>10051</v>
      </c>
      <c r="CG80" s="137">
        <f t="shared" si="27"/>
        <v>13294</v>
      </c>
      <c r="CH80" s="137">
        <f t="shared" si="27"/>
        <v>9250</v>
      </c>
      <c r="CI80" s="137">
        <f t="shared" si="27"/>
        <v>12158</v>
      </c>
      <c r="CJ80" s="137">
        <f t="shared" si="27"/>
        <v>9218</v>
      </c>
      <c r="CK80" s="137">
        <f t="shared" si="27"/>
        <v>12137</v>
      </c>
      <c r="CL80" s="137">
        <f t="shared" si="27"/>
        <v>9220</v>
      </c>
      <c r="CM80" s="137">
        <f t="shared" si="27"/>
        <v>12067</v>
      </c>
      <c r="CN80" s="137">
        <f>SUM(CN49:CN79)</f>
        <v>9175</v>
      </c>
      <c r="CO80" s="137">
        <f>SUM(CO49:CO79)</f>
        <v>11962</v>
      </c>
      <c r="CP80" s="137">
        <f t="shared" si="27"/>
        <v>10407</v>
      </c>
      <c r="CQ80" s="137">
        <f t="shared" si="27"/>
        <v>13571</v>
      </c>
      <c r="CR80" s="137">
        <f t="shared" si="27"/>
        <v>9196</v>
      </c>
      <c r="CS80" s="137">
        <f t="shared" si="27"/>
        <v>11975</v>
      </c>
      <c r="CT80" s="137">
        <f t="shared" si="27"/>
        <v>9196</v>
      </c>
      <c r="CU80" s="137">
        <f t="shared" si="27"/>
        <v>11973</v>
      </c>
      <c r="CV80" s="137">
        <f t="shared" si="27"/>
        <v>9253</v>
      </c>
      <c r="CW80" s="184">
        <f t="shared" si="27"/>
        <v>12054</v>
      </c>
      <c r="CX80" s="184">
        <f t="shared" si="27"/>
        <v>9248</v>
      </c>
      <c r="CY80" s="184">
        <f t="shared" si="27"/>
        <v>12049</v>
      </c>
      <c r="CZ80" s="184">
        <f t="shared" si="27"/>
        <v>9258</v>
      </c>
      <c r="DA80" s="184">
        <f t="shared" si="27"/>
        <v>12051</v>
      </c>
      <c r="DB80" s="184">
        <f t="shared" si="27"/>
        <v>9240</v>
      </c>
      <c r="DC80" s="184">
        <f t="shared" si="27"/>
        <v>12052</v>
      </c>
      <c r="DD80" s="184">
        <f t="shared" si="27"/>
        <v>9203</v>
      </c>
      <c r="DE80" s="184">
        <f t="shared" si="27"/>
        <v>11983</v>
      </c>
      <c r="DF80" s="184">
        <f t="shared" si="27"/>
        <v>9151</v>
      </c>
      <c r="DG80" s="184">
        <f t="shared" si="27"/>
        <v>11926</v>
      </c>
      <c r="DH80" s="184">
        <f t="shared" si="27"/>
        <v>9038</v>
      </c>
      <c r="DI80" s="184">
        <f t="shared" si="27"/>
        <v>11818</v>
      </c>
      <c r="DJ80" s="184">
        <f t="shared" si="27"/>
        <v>8994</v>
      </c>
      <c r="DK80" s="184">
        <f t="shared" si="27"/>
        <v>11782</v>
      </c>
      <c r="DL80" s="184">
        <f t="shared" si="27"/>
        <v>8944</v>
      </c>
      <c r="DM80" s="184">
        <f t="shared" si="27"/>
        <v>11734</v>
      </c>
      <c r="DN80" s="184">
        <f t="shared" si="27"/>
        <v>8898</v>
      </c>
      <c r="DO80" s="184">
        <f t="shared" si="27"/>
        <v>11636</v>
      </c>
      <c r="DP80" s="184">
        <f t="shared" si="27"/>
        <v>8960</v>
      </c>
      <c r="DQ80" s="184">
        <f t="shared" si="27"/>
        <v>11687</v>
      </c>
      <c r="DR80" s="184">
        <f t="shared" si="27"/>
        <v>8970</v>
      </c>
      <c r="DS80" s="184">
        <f t="shared" si="27"/>
        <v>11693</v>
      </c>
      <c r="DT80" s="184">
        <f t="shared" si="27"/>
        <v>8618</v>
      </c>
      <c r="DU80" s="184">
        <f t="shared" si="27"/>
        <v>11423</v>
      </c>
      <c r="DV80" s="184">
        <f t="shared" si="27"/>
        <v>8986</v>
      </c>
      <c r="DW80" s="184">
        <f t="shared" si="27"/>
        <v>11726</v>
      </c>
      <c r="DX80" s="184">
        <f t="shared" si="27"/>
        <v>9006</v>
      </c>
      <c r="DY80" s="184">
        <f t="shared" si="27"/>
        <v>11753</v>
      </c>
      <c r="DZ80" s="184">
        <f t="shared" si="27"/>
        <v>9087</v>
      </c>
      <c r="EA80" s="184">
        <f t="shared" si="27"/>
        <v>11820</v>
      </c>
      <c r="EB80" s="184">
        <f t="shared" si="27"/>
        <v>9060</v>
      </c>
      <c r="EC80" s="184">
        <f t="shared" si="27"/>
        <v>11777</v>
      </c>
      <c r="ED80" s="184">
        <f t="shared" si="27"/>
        <v>9018</v>
      </c>
      <c r="EE80" s="184">
        <f t="shared" si="27"/>
        <v>11728</v>
      </c>
      <c r="EF80" s="184">
        <f t="shared" si="27"/>
        <v>8946</v>
      </c>
      <c r="EG80" s="184">
        <f t="shared" si="27"/>
        <v>11652</v>
      </c>
      <c r="EH80" s="184">
        <f t="shared" si="27"/>
        <v>8853</v>
      </c>
      <c r="EI80" s="184">
        <f t="shared" si="27"/>
        <v>11531</v>
      </c>
      <c r="EJ80" s="184">
        <f t="shared" si="27"/>
        <v>8836</v>
      </c>
      <c r="EK80" s="184">
        <f t="shared" si="27"/>
        <v>11516</v>
      </c>
      <c r="EL80" s="184">
        <f t="shared" si="27"/>
        <v>8751</v>
      </c>
      <c r="EM80" s="184">
        <f t="shared" si="27"/>
        <v>11415</v>
      </c>
      <c r="EN80" s="184">
        <f t="shared" si="27"/>
        <v>8709</v>
      </c>
      <c r="EO80" s="184">
        <f t="shared" si="27"/>
        <v>11378</v>
      </c>
      <c r="EP80" s="184">
        <f t="shared" si="27"/>
        <v>8736</v>
      </c>
      <c r="EQ80" s="184">
        <f t="shared" ref="EQ80:FS80" si="28">SUM(EQ49:EQ79)</f>
        <v>11362</v>
      </c>
      <c r="ER80" s="184">
        <f t="shared" si="28"/>
        <v>8694</v>
      </c>
      <c r="ES80" s="184">
        <f t="shared" si="28"/>
        <v>11363</v>
      </c>
      <c r="ET80" s="184">
        <f t="shared" si="28"/>
        <v>8681</v>
      </c>
      <c r="EU80" s="184">
        <f t="shared" si="28"/>
        <v>11297</v>
      </c>
      <c r="EV80" s="184">
        <f t="shared" si="28"/>
        <v>8763</v>
      </c>
      <c r="EW80" s="184">
        <f t="shared" si="28"/>
        <v>11411</v>
      </c>
      <c r="EX80" s="184">
        <f t="shared" si="28"/>
        <v>8762</v>
      </c>
      <c r="EY80" s="184">
        <f t="shared" si="28"/>
        <v>11490</v>
      </c>
      <c r="EZ80" s="184">
        <f t="shared" si="28"/>
        <v>8919</v>
      </c>
      <c r="FA80" s="184">
        <f t="shared" si="28"/>
        <v>11693</v>
      </c>
      <c r="FB80" s="184">
        <f t="shared" si="28"/>
        <v>8839</v>
      </c>
      <c r="FC80" s="184">
        <f t="shared" si="28"/>
        <v>11633</v>
      </c>
      <c r="FD80" s="184">
        <f t="shared" si="28"/>
        <v>8773</v>
      </c>
      <c r="FE80" s="184">
        <f t="shared" si="28"/>
        <v>11604</v>
      </c>
      <c r="FF80" s="184">
        <f t="shared" si="28"/>
        <v>8753</v>
      </c>
      <c r="FG80" s="184">
        <f t="shared" si="28"/>
        <v>11543</v>
      </c>
      <c r="FH80" s="184">
        <f t="shared" si="28"/>
        <v>8679</v>
      </c>
      <c r="FI80" s="184">
        <f t="shared" si="28"/>
        <v>11475</v>
      </c>
      <c r="FJ80" s="184">
        <f t="shared" si="28"/>
        <v>8588</v>
      </c>
      <c r="FK80" s="184">
        <f t="shared" si="28"/>
        <v>11385</v>
      </c>
      <c r="FL80" s="184">
        <f t="shared" si="28"/>
        <v>8593</v>
      </c>
      <c r="FM80" s="184">
        <f t="shared" si="28"/>
        <v>11403</v>
      </c>
      <c r="FN80" s="184">
        <f t="shared" si="28"/>
        <v>8700</v>
      </c>
      <c r="FO80" s="184">
        <f t="shared" si="28"/>
        <v>11483</v>
      </c>
      <c r="FP80" s="184">
        <f t="shared" si="28"/>
        <v>8702</v>
      </c>
      <c r="FQ80" s="184">
        <f t="shared" si="28"/>
        <v>11592</v>
      </c>
      <c r="FR80" s="184">
        <f t="shared" si="28"/>
        <v>8714</v>
      </c>
      <c r="FS80" s="184">
        <f t="shared" si="28"/>
        <v>11584</v>
      </c>
      <c r="FT80" s="184">
        <f>SUM(FT49:FT79)</f>
        <v>8746</v>
      </c>
      <c r="FU80" s="184">
        <f>SUM(FU49:FU79)</f>
        <v>11629</v>
      </c>
      <c r="FV80" s="184">
        <f t="shared" ref="FV80:GY80" si="29">SUM(FV49:FV79)</f>
        <v>8737</v>
      </c>
      <c r="FW80" s="184">
        <f t="shared" si="29"/>
        <v>11652</v>
      </c>
      <c r="FX80" s="184">
        <f t="shared" si="29"/>
        <v>8740</v>
      </c>
      <c r="FY80" s="184">
        <f t="shared" si="29"/>
        <v>11675</v>
      </c>
      <c r="FZ80" s="184">
        <f t="shared" si="29"/>
        <v>8695</v>
      </c>
      <c r="GA80" s="184">
        <f t="shared" si="29"/>
        <v>11644</v>
      </c>
      <c r="GB80" s="184">
        <f t="shared" si="29"/>
        <v>8662</v>
      </c>
      <c r="GC80" s="184">
        <f t="shared" si="29"/>
        <v>11638</v>
      </c>
      <c r="GD80" s="184">
        <f t="shared" si="29"/>
        <v>8575</v>
      </c>
      <c r="GE80" s="184">
        <f t="shared" si="29"/>
        <v>11546</v>
      </c>
      <c r="GF80" s="184">
        <f t="shared" si="29"/>
        <v>8537</v>
      </c>
      <c r="GG80" s="184">
        <f t="shared" si="29"/>
        <v>11450</v>
      </c>
      <c r="GH80" s="184">
        <f t="shared" si="29"/>
        <v>8524</v>
      </c>
      <c r="GI80" s="184">
        <f t="shared" si="29"/>
        <v>11431</v>
      </c>
      <c r="GJ80" s="184">
        <f t="shared" si="29"/>
        <v>8533</v>
      </c>
      <c r="GK80" s="184">
        <f t="shared" si="29"/>
        <v>11466</v>
      </c>
      <c r="GL80" s="184">
        <f t="shared" si="29"/>
        <v>8557</v>
      </c>
      <c r="GM80" s="184">
        <f t="shared" si="29"/>
        <v>11452</v>
      </c>
      <c r="GN80" s="184">
        <f t="shared" si="29"/>
        <v>8551</v>
      </c>
      <c r="GO80" s="184">
        <f t="shared" si="29"/>
        <v>11528</v>
      </c>
      <c r="GP80" s="184">
        <f t="shared" si="29"/>
        <v>8577</v>
      </c>
      <c r="GQ80" s="184">
        <f t="shared" si="29"/>
        <v>11483</v>
      </c>
      <c r="GR80" s="184">
        <f t="shared" si="29"/>
        <v>8764</v>
      </c>
      <c r="GS80" s="184">
        <f t="shared" si="29"/>
        <v>11687</v>
      </c>
      <c r="GT80" s="184">
        <f t="shared" si="29"/>
        <v>8855</v>
      </c>
      <c r="GU80" s="184">
        <f t="shared" si="29"/>
        <v>11794</v>
      </c>
      <c r="GV80" s="184">
        <f t="shared" si="29"/>
        <v>8859</v>
      </c>
      <c r="GW80" s="184">
        <f t="shared" si="29"/>
        <v>11763</v>
      </c>
      <c r="GX80" s="184">
        <f t="shared" si="29"/>
        <v>8836</v>
      </c>
      <c r="GY80" s="184">
        <f t="shared" si="29"/>
        <v>11691</v>
      </c>
    </row>
    <row r="81" spans="1:207" x14ac:dyDescent="0.25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  <c r="FV81" s="66">
        <v>110</v>
      </c>
      <c r="FW81" s="66">
        <v>142</v>
      </c>
      <c r="FX81" s="66">
        <v>111</v>
      </c>
      <c r="FY81" s="66">
        <v>145</v>
      </c>
      <c r="FZ81" s="66">
        <v>107</v>
      </c>
      <c r="GA81" s="66">
        <v>142</v>
      </c>
      <c r="GB81" s="66">
        <v>110</v>
      </c>
      <c r="GC81" s="66">
        <v>149</v>
      </c>
      <c r="GD81" s="66">
        <v>102</v>
      </c>
      <c r="GE81" s="66">
        <v>145</v>
      </c>
      <c r="GF81" s="66">
        <v>99</v>
      </c>
      <c r="GG81" s="66">
        <v>145</v>
      </c>
      <c r="GH81" s="66">
        <v>94</v>
      </c>
      <c r="GI81" s="66">
        <v>138</v>
      </c>
      <c r="GJ81" s="66">
        <v>82</v>
      </c>
      <c r="GK81" s="66">
        <v>127</v>
      </c>
      <c r="GL81" s="66">
        <v>75</v>
      </c>
      <c r="GM81" s="66">
        <v>126</v>
      </c>
      <c r="GN81" s="66">
        <v>71</v>
      </c>
      <c r="GO81" s="66">
        <v>120</v>
      </c>
      <c r="GP81" s="66">
        <v>70</v>
      </c>
      <c r="GQ81" s="66">
        <v>116</v>
      </c>
      <c r="GR81" s="66">
        <v>70</v>
      </c>
      <c r="GS81" s="66">
        <v>114</v>
      </c>
      <c r="GT81" s="66">
        <v>72</v>
      </c>
      <c r="GU81" s="66">
        <v>119</v>
      </c>
      <c r="GV81" s="66">
        <v>70</v>
      </c>
      <c r="GW81" s="66">
        <v>115</v>
      </c>
      <c r="GX81" s="66">
        <v>72</v>
      </c>
      <c r="GY81" s="66">
        <v>116</v>
      </c>
    </row>
    <row r="82" spans="1:207" x14ac:dyDescent="0.25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  <c r="FV82" s="66">
        <v>80</v>
      </c>
      <c r="FW82" s="66">
        <v>117</v>
      </c>
      <c r="FX82" s="66">
        <v>87</v>
      </c>
      <c r="FY82" s="66">
        <v>119</v>
      </c>
      <c r="FZ82" s="66">
        <v>83</v>
      </c>
      <c r="GA82" s="66">
        <v>113</v>
      </c>
      <c r="GB82" s="66">
        <v>81</v>
      </c>
      <c r="GC82" s="66">
        <v>110</v>
      </c>
      <c r="GD82" s="66">
        <v>80</v>
      </c>
      <c r="GE82" s="66">
        <v>111</v>
      </c>
      <c r="GF82" s="66">
        <v>78</v>
      </c>
      <c r="GG82" s="66">
        <v>106</v>
      </c>
      <c r="GH82" s="66">
        <v>79</v>
      </c>
      <c r="GI82" s="66">
        <v>103</v>
      </c>
      <c r="GJ82" s="66">
        <v>79</v>
      </c>
      <c r="GK82" s="66">
        <v>103</v>
      </c>
      <c r="GL82" s="66">
        <v>83</v>
      </c>
      <c r="GM82" s="66">
        <v>106</v>
      </c>
      <c r="GN82" s="66">
        <v>78</v>
      </c>
      <c r="GO82" s="66">
        <v>100</v>
      </c>
      <c r="GP82" s="66">
        <v>69</v>
      </c>
      <c r="GQ82" s="66">
        <v>91</v>
      </c>
      <c r="GR82" s="66">
        <v>73</v>
      </c>
      <c r="GS82" s="66">
        <v>93</v>
      </c>
      <c r="GT82" s="66">
        <v>74</v>
      </c>
      <c r="GU82" s="66">
        <v>98</v>
      </c>
      <c r="GV82" s="66">
        <v>77</v>
      </c>
      <c r="GW82" s="66">
        <v>102</v>
      </c>
      <c r="GX82" s="66">
        <v>74</v>
      </c>
      <c r="GY82" s="66">
        <v>98</v>
      </c>
    </row>
    <row r="83" spans="1:207" x14ac:dyDescent="0.25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  <c r="FV83" s="66">
        <v>379</v>
      </c>
      <c r="FW83" s="66">
        <v>510</v>
      </c>
      <c r="FX83" s="66">
        <v>376</v>
      </c>
      <c r="FY83" s="66">
        <v>503</v>
      </c>
      <c r="FZ83" s="66">
        <v>370</v>
      </c>
      <c r="GA83" s="66">
        <v>499</v>
      </c>
      <c r="GB83" s="66">
        <v>368</v>
      </c>
      <c r="GC83" s="66">
        <v>501</v>
      </c>
      <c r="GD83" s="66">
        <v>363</v>
      </c>
      <c r="GE83" s="66">
        <v>499</v>
      </c>
      <c r="GF83" s="66">
        <v>370</v>
      </c>
      <c r="GG83" s="66">
        <v>509</v>
      </c>
      <c r="GH83" s="66">
        <v>373</v>
      </c>
      <c r="GI83" s="66">
        <v>508</v>
      </c>
      <c r="GJ83" s="66">
        <v>377</v>
      </c>
      <c r="GK83" s="66">
        <v>509</v>
      </c>
      <c r="GL83" s="66">
        <v>376</v>
      </c>
      <c r="GM83" s="66">
        <v>503</v>
      </c>
      <c r="GN83" s="66">
        <v>373</v>
      </c>
      <c r="GO83" s="66">
        <v>507</v>
      </c>
      <c r="GP83" s="66">
        <v>379</v>
      </c>
      <c r="GQ83" s="66">
        <v>513</v>
      </c>
      <c r="GR83" s="66">
        <v>389</v>
      </c>
      <c r="GS83" s="66">
        <v>529</v>
      </c>
      <c r="GT83" s="66">
        <v>394</v>
      </c>
      <c r="GU83" s="66">
        <v>534</v>
      </c>
      <c r="GV83" s="66">
        <v>400</v>
      </c>
      <c r="GW83" s="66">
        <v>539</v>
      </c>
      <c r="GX83" s="66">
        <v>408</v>
      </c>
      <c r="GY83" s="66">
        <v>550</v>
      </c>
    </row>
    <row r="84" spans="1:207" x14ac:dyDescent="0.25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  <c r="FV84" s="66">
        <v>425</v>
      </c>
      <c r="FW84" s="66">
        <v>562</v>
      </c>
      <c r="FX84" s="66">
        <v>437</v>
      </c>
      <c r="FY84" s="66">
        <v>577</v>
      </c>
      <c r="FZ84" s="66">
        <v>428</v>
      </c>
      <c r="GA84" s="66">
        <v>571</v>
      </c>
      <c r="GB84" s="66">
        <v>422</v>
      </c>
      <c r="GC84" s="66">
        <v>571</v>
      </c>
      <c r="GD84" s="66">
        <v>407</v>
      </c>
      <c r="GE84" s="66">
        <v>553</v>
      </c>
      <c r="GF84" s="66">
        <v>408</v>
      </c>
      <c r="GG84" s="66">
        <v>556</v>
      </c>
      <c r="GH84" s="66">
        <v>417</v>
      </c>
      <c r="GI84" s="66">
        <v>560</v>
      </c>
      <c r="GJ84" s="66">
        <v>410</v>
      </c>
      <c r="GK84" s="66">
        <v>555</v>
      </c>
      <c r="GL84" s="66">
        <v>425</v>
      </c>
      <c r="GM84" s="66">
        <v>559</v>
      </c>
      <c r="GN84" s="66">
        <v>427</v>
      </c>
      <c r="GO84" s="66">
        <v>573</v>
      </c>
      <c r="GP84" s="66">
        <v>427</v>
      </c>
      <c r="GQ84" s="66">
        <v>566</v>
      </c>
      <c r="GR84" s="66">
        <v>422</v>
      </c>
      <c r="GS84" s="66">
        <v>565</v>
      </c>
      <c r="GT84" s="66">
        <v>419</v>
      </c>
      <c r="GU84" s="66">
        <v>558</v>
      </c>
      <c r="GV84" s="66">
        <v>421</v>
      </c>
      <c r="GW84" s="66">
        <v>564</v>
      </c>
      <c r="GX84" s="66">
        <v>422</v>
      </c>
      <c r="GY84" s="66">
        <v>564</v>
      </c>
    </row>
    <row r="85" spans="1:207" x14ac:dyDescent="0.25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  <c r="FV85" s="66">
        <v>299</v>
      </c>
      <c r="FW85" s="66">
        <v>406</v>
      </c>
      <c r="FX85" s="66">
        <v>288</v>
      </c>
      <c r="FY85" s="66">
        <v>402</v>
      </c>
      <c r="FZ85" s="66">
        <v>285</v>
      </c>
      <c r="GA85" s="66">
        <v>401</v>
      </c>
      <c r="GB85" s="66">
        <v>284</v>
      </c>
      <c r="GC85" s="66">
        <v>401</v>
      </c>
      <c r="GD85" s="66">
        <v>278</v>
      </c>
      <c r="GE85" s="66">
        <v>392</v>
      </c>
      <c r="GF85" s="66">
        <v>278</v>
      </c>
      <c r="GG85" s="66">
        <v>391</v>
      </c>
      <c r="GH85" s="66">
        <v>285</v>
      </c>
      <c r="GI85" s="66">
        <v>393</v>
      </c>
      <c r="GJ85" s="66">
        <v>283</v>
      </c>
      <c r="GK85" s="66">
        <v>387</v>
      </c>
      <c r="GL85" s="66">
        <v>296</v>
      </c>
      <c r="GM85" s="66">
        <v>402</v>
      </c>
      <c r="GN85" s="66">
        <v>299</v>
      </c>
      <c r="GO85" s="66">
        <v>416</v>
      </c>
      <c r="GP85" s="66">
        <v>292</v>
      </c>
      <c r="GQ85" s="66">
        <v>404</v>
      </c>
      <c r="GR85" s="66">
        <v>284</v>
      </c>
      <c r="GS85" s="66">
        <v>398</v>
      </c>
      <c r="GT85" s="66">
        <v>280</v>
      </c>
      <c r="GU85" s="66">
        <v>388</v>
      </c>
      <c r="GV85" s="66">
        <v>277</v>
      </c>
      <c r="GW85" s="66">
        <v>387</v>
      </c>
      <c r="GX85" s="66">
        <v>278</v>
      </c>
      <c r="GY85" s="66">
        <v>384</v>
      </c>
    </row>
    <row r="86" spans="1:207" x14ac:dyDescent="0.25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  <c r="FV86" s="66">
        <v>130</v>
      </c>
      <c r="FW86" s="66">
        <v>162</v>
      </c>
      <c r="FX86" s="66">
        <v>126</v>
      </c>
      <c r="FY86" s="66">
        <v>161</v>
      </c>
      <c r="FZ86" s="66">
        <v>124</v>
      </c>
      <c r="GA86" s="66">
        <v>168</v>
      </c>
      <c r="GB86" s="66">
        <v>126</v>
      </c>
      <c r="GC86" s="66">
        <v>172</v>
      </c>
      <c r="GD86" s="66">
        <v>130</v>
      </c>
      <c r="GE86" s="66">
        <v>180</v>
      </c>
      <c r="GF86" s="66">
        <v>125</v>
      </c>
      <c r="GG86" s="66">
        <v>179</v>
      </c>
      <c r="GH86" s="66">
        <v>129</v>
      </c>
      <c r="GI86" s="66">
        <v>182</v>
      </c>
      <c r="GJ86" s="66">
        <v>123</v>
      </c>
      <c r="GK86" s="66">
        <v>179</v>
      </c>
      <c r="GL86" s="66">
        <v>124</v>
      </c>
      <c r="GM86" s="66">
        <v>179</v>
      </c>
      <c r="GN86" s="66">
        <v>119</v>
      </c>
      <c r="GO86" s="66">
        <v>176</v>
      </c>
      <c r="GP86" s="66">
        <v>123</v>
      </c>
      <c r="GQ86" s="66">
        <v>169</v>
      </c>
      <c r="GR86" s="66">
        <v>126</v>
      </c>
      <c r="GS86" s="66">
        <v>169</v>
      </c>
      <c r="GT86" s="66">
        <v>123</v>
      </c>
      <c r="GU86" s="66">
        <v>175</v>
      </c>
      <c r="GV86" s="66">
        <v>125</v>
      </c>
      <c r="GW86" s="66">
        <v>179</v>
      </c>
      <c r="GX86" s="66">
        <v>127</v>
      </c>
      <c r="GY86" s="66">
        <v>180</v>
      </c>
    </row>
    <row r="87" spans="1:207" x14ac:dyDescent="0.25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  <c r="FV87" s="66">
        <v>389</v>
      </c>
      <c r="FW87" s="66">
        <v>581</v>
      </c>
      <c r="FX87" s="66">
        <v>389</v>
      </c>
      <c r="FY87" s="66">
        <v>582</v>
      </c>
      <c r="FZ87" s="66">
        <v>385</v>
      </c>
      <c r="GA87" s="66">
        <v>575</v>
      </c>
      <c r="GB87" s="66">
        <v>379</v>
      </c>
      <c r="GC87" s="66">
        <v>571</v>
      </c>
      <c r="GD87" s="66">
        <v>381</v>
      </c>
      <c r="GE87" s="66">
        <v>584</v>
      </c>
      <c r="GF87" s="66">
        <v>387</v>
      </c>
      <c r="GG87" s="66">
        <v>591</v>
      </c>
      <c r="GH87" s="66">
        <v>380</v>
      </c>
      <c r="GI87" s="66">
        <v>580</v>
      </c>
      <c r="GJ87" s="66">
        <v>374</v>
      </c>
      <c r="GK87" s="66">
        <v>574</v>
      </c>
      <c r="GL87" s="66">
        <v>380</v>
      </c>
      <c r="GM87" s="66">
        <v>591</v>
      </c>
      <c r="GN87" s="66">
        <v>385</v>
      </c>
      <c r="GO87" s="66">
        <v>593</v>
      </c>
      <c r="GP87" s="66">
        <v>398</v>
      </c>
      <c r="GQ87" s="66">
        <v>586</v>
      </c>
      <c r="GR87" s="66">
        <v>396</v>
      </c>
      <c r="GS87" s="66">
        <v>574</v>
      </c>
      <c r="GT87" s="66">
        <v>387</v>
      </c>
      <c r="GU87" s="66">
        <v>556</v>
      </c>
      <c r="GV87" s="66">
        <v>392</v>
      </c>
      <c r="GW87" s="66">
        <v>560</v>
      </c>
      <c r="GX87" s="66">
        <v>389</v>
      </c>
      <c r="GY87" s="66">
        <v>552</v>
      </c>
    </row>
    <row r="88" spans="1:207" x14ac:dyDescent="0.25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  <c r="FV88" s="66">
        <v>90</v>
      </c>
      <c r="FW88" s="66">
        <v>122</v>
      </c>
      <c r="FX88" s="66">
        <v>93</v>
      </c>
      <c r="FY88" s="66">
        <v>124</v>
      </c>
      <c r="FZ88" s="66">
        <v>87</v>
      </c>
      <c r="GA88" s="66">
        <v>121</v>
      </c>
      <c r="GB88" s="66">
        <v>91</v>
      </c>
      <c r="GC88" s="66">
        <v>128</v>
      </c>
      <c r="GD88" s="66">
        <v>92</v>
      </c>
      <c r="GE88" s="66">
        <v>131</v>
      </c>
      <c r="GF88" s="66">
        <v>96</v>
      </c>
      <c r="GG88" s="66">
        <v>127</v>
      </c>
      <c r="GH88" s="66">
        <v>95</v>
      </c>
      <c r="GI88" s="66">
        <v>127</v>
      </c>
      <c r="GJ88" s="66">
        <v>97</v>
      </c>
      <c r="GK88" s="66">
        <v>123</v>
      </c>
      <c r="GL88" s="66">
        <v>97</v>
      </c>
      <c r="GM88" s="66">
        <v>126</v>
      </c>
      <c r="GN88" s="66">
        <v>97</v>
      </c>
      <c r="GO88" s="66">
        <v>129</v>
      </c>
      <c r="GP88" s="66">
        <v>102</v>
      </c>
      <c r="GQ88" s="66">
        <v>123</v>
      </c>
      <c r="GR88" s="66">
        <v>107</v>
      </c>
      <c r="GS88" s="66">
        <v>141</v>
      </c>
      <c r="GT88" s="66">
        <v>113</v>
      </c>
      <c r="GU88" s="66">
        <v>146</v>
      </c>
      <c r="GV88" s="66">
        <v>114</v>
      </c>
      <c r="GW88" s="66">
        <v>149</v>
      </c>
      <c r="GX88" s="66">
        <v>113</v>
      </c>
      <c r="GY88" s="66">
        <v>147</v>
      </c>
    </row>
    <row r="89" spans="1:207" x14ac:dyDescent="0.25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  <c r="FV89" s="66">
        <v>12</v>
      </c>
      <c r="FW89" s="66">
        <v>16</v>
      </c>
      <c r="FX89" s="66">
        <v>12</v>
      </c>
      <c r="FY89" s="66">
        <v>17</v>
      </c>
      <c r="FZ89" s="66">
        <v>13</v>
      </c>
      <c r="GA89" s="66">
        <v>17</v>
      </c>
      <c r="GB89" s="66">
        <v>14</v>
      </c>
      <c r="GC89" s="66">
        <v>19</v>
      </c>
      <c r="GD89" s="66">
        <v>15</v>
      </c>
      <c r="GE89" s="66">
        <v>21</v>
      </c>
      <c r="GF89" s="66">
        <v>15</v>
      </c>
      <c r="GG89" s="66">
        <v>21</v>
      </c>
      <c r="GH89" s="66">
        <v>14</v>
      </c>
      <c r="GI89" s="66">
        <v>20</v>
      </c>
      <c r="GJ89" s="66">
        <v>13</v>
      </c>
      <c r="GK89" s="66">
        <v>19</v>
      </c>
      <c r="GL89" s="66">
        <v>16</v>
      </c>
      <c r="GM89" s="66">
        <v>21</v>
      </c>
      <c r="GN89" s="66">
        <v>16</v>
      </c>
      <c r="GO89" s="66">
        <v>25</v>
      </c>
      <c r="GP89" s="66">
        <v>18</v>
      </c>
      <c r="GQ89" s="66">
        <v>24</v>
      </c>
      <c r="GR89" s="66">
        <v>20</v>
      </c>
      <c r="GS89" s="66">
        <v>26</v>
      </c>
      <c r="GT89" s="66">
        <v>21</v>
      </c>
      <c r="GU89" s="66">
        <v>29</v>
      </c>
      <c r="GV89" s="66">
        <v>20</v>
      </c>
      <c r="GW89" s="66">
        <v>29</v>
      </c>
      <c r="GX89" s="66">
        <v>21</v>
      </c>
      <c r="GY89" s="66">
        <v>29</v>
      </c>
    </row>
    <row r="90" spans="1:207" x14ac:dyDescent="0.25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  <c r="FV90" s="66">
        <v>62</v>
      </c>
      <c r="FW90" s="66">
        <v>77</v>
      </c>
      <c r="FX90" s="66">
        <v>62</v>
      </c>
      <c r="FY90" s="66">
        <v>76</v>
      </c>
      <c r="FZ90" s="66">
        <v>64</v>
      </c>
      <c r="GA90" s="66">
        <v>78</v>
      </c>
      <c r="GB90" s="66">
        <v>61</v>
      </c>
      <c r="GC90" s="66">
        <v>73</v>
      </c>
      <c r="GD90" s="66">
        <v>60</v>
      </c>
      <c r="GE90" s="66">
        <v>75</v>
      </c>
      <c r="GF90" s="66">
        <v>59</v>
      </c>
      <c r="GG90" s="66">
        <v>75</v>
      </c>
      <c r="GH90" s="66">
        <v>61</v>
      </c>
      <c r="GI90" s="66">
        <v>75</v>
      </c>
      <c r="GJ90" s="66">
        <v>64</v>
      </c>
      <c r="GK90" s="66">
        <v>77</v>
      </c>
      <c r="GL90" s="66">
        <v>63</v>
      </c>
      <c r="GM90" s="66">
        <v>80</v>
      </c>
      <c r="GN90" s="66">
        <v>61</v>
      </c>
      <c r="GO90" s="66">
        <v>78</v>
      </c>
      <c r="GP90" s="66">
        <v>64</v>
      </c>
      <c r="GQ90" s="66">
        <v>80</v>
      </c>
      <c r="GR90" s="66">
        <v>64</v>
      </c>
      <c r="GS90" s="66">
        <v>80</v>
      </c>
      <c r="GT90" s="66">
        <v>65</v>
      </c>
      <c r="GU90" s="66">
        <v>81</v>
      </c>
      <c r="GV90" s="66">
        <v>68</v>
      </c>
      <c r="GW90" s="66">
        <v>87</v>
      </c>
      <c r="GX90" s="66">
        <v>67</v>
      </c>
      <c r="GY90" s="66">
        <v>85</v>
      </c>
    </row>
    <row r="91" spans="1:207" x14ac:dyDescent="0.25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  <c r="FV91" s="66">
        <v>102</v>
      </c>
      <c r="FW91" s="66">
        <v>135</v>
      </c>
      <c r="FX91" s="66">
        <v>100</v>
      </c>
      <c r="FY91" s="66">
        <v>136</v>
      </c>
      <c r="FZ91" s="66">
        <v>97</v>
      </c>
      <c r="GA91" s="66">
        <v>131</v>
      </c>
      <c r="GB91" s="66">
        <v>94</v>
      </c>
      <c r="GC91" s="66">
        <v>130</v>
      </c>
      <c r="GD91" s="66">
        <v>98</v>
      </c>
      <c r="GE91" s="66">
        <v>136</v>
      </c>
      <c r="GF91" s="66">
        <v>97</v>
      </c>
      <c r="GG91" s="66">
        <v>137</v>
      </c>
      <c r="GH91" s="66">
        <v>98</v>
      </c>
      <c r="GI91" s="66">
        <v>140</v>
      </c>
      <c r="GJ91" s="66">
        <v>96</v>
      </c>
      <c r="GK91" s="66">
        <v>143</v>
      </c>
      <c r="GL91" s="66">
        <v>93</v>
      </c>
      <c r="GM91" s="66">
        <v>137</v>
      </c>
      <c r="GN91" s="66">
        <v>94</v>
      </c>
      <c r="GO91" s="66">
        <v>136</v>
      </c>
      <c r="GP91" s="66">
        <v>97</v>
      </c>
      <c r="GQ91" s="66">
        <v>132</v>
      </c>
      <c r="GR91" s="66">
        <v>92</v>
      </c>
      <c r="GS91" s="66">
        <v>127</v>
      </c>
      <c r="GT91" s="66">
        <v>92</v>
      </c>
      <c r="GU91" s="66">
        <v>125</v>
      </c>
      <c r="GV91" s="66">
        <v>87</v>
      </c>
      <c r="GW91" s="66">
        <v>120</v>
      </c>
      <c r="GX91" s="66">
        <v>88</v>
      </c>
      <c r="GY91" s="66">
        <v>120</v>
      </c>
    </row>
    <row r="92" spans="1:207" x14ac:dyDescent="0.25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  <c r="FV92" s="66">
        <v>737</v>
      </c>
      <c r="FW92" s="66">
        <v>972</v>
      </c>
      <c r="FX92" s="66">
        <v>739</v>
      </c>
      <c r="FY92" s="66">
        <v>970</v>
      </c>
      <c r="FZ92" s="66">
        <v>717</v>
      </c>
      <c r="GA92" s="66">
        <v>927</v>
      </c>
      <c r="GB92" s="66">
        <v>705</v>
      </c>
      <c r="GC92" s="66">
        <v>910</v>
      </c>
      <c r="GD92" s="66">
        <v>707</v>
      </c>
      <c r="GE92" s="66">
        <v>909</v>
      </c>
      <c r="GF92" s="66">
        <v>684</v>
      </c>
      <c r="GG92" s="66">
        <v>884</v>
      </c>
      <c r="GH92" s="66">
        <v>684</v>
      </c>
      <c r="GI92" s="66">
        <v>876</v>
      </c>
      <c r="GJ92" s="66">
        <v>670</v>
      </c>
      <c r="GK92" s="66">
        <v>874</v>
      </c>
      <c r="GL92" s="66">
        <v>688</v>
      </c>
      <c r="GM92" s="66">
        <v>901</v>
      </c>
      <c r="GN92" s="66">
        <v>697</v>
      </c>
      <c r="GO92" s="66">
        <v>908</v>
      </c>
      <c r="GP92" s="66">
        <v>692</v>
      </c>
      <c r="GQ92" s="66">
        <v>886</v>
      </c>
      <c r="GR92" s="66">
        <v>694</v>
      </c>
      <c r="GS92" s="66">
        <v>910</v>
      </c>
      <c r="GT92" s="66">
        <v>689</v>
      </c>
      <c r="GU92" s="66">
        <v>908</v>
      </c>
      <c r="GV92" s="66">
        <v>705</v>
      </c>
      <c r="GW92" s="66">
        <v>923</v>
      </c>
      <c r="GX92" s="66">
        <v>706</v>
      </c>
      <c r="GY92" s="66">
        <v>918</v>
      </c>
    </row>
    <row r="93" spans="1:207" x14ac:dyDescent="0.25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  <c r="FV93" s="66">
        <v>175</v>
      </c>
      <c r="FW93" s="66">
        <v>252</v>
      </c>
      <c r="FX93" s="66">
        <v>173</v>
      </c>
      <c r="FY93" s="66">
        <v>256</v>
      </c>
      <c r="FZ93" s="66">
        <v>167</v>
      </c>
      <c r="GA93" s="66">
        <v>257</v>
      </c>
      <c r="GB93" s="66">
        <v>170</v>
      </c>
      <c r="GC93" s="66">
        <v>261</v>
      </c>
      <c r="GD93" s="66">
        <v>167</v>
      </c>
      <c r="GE93" s="66">
        <v>252</v>
      </c>
      <c r="GF93" s="66">
        <v>168</v>
      </c>
      <c r="GG93" s="66">
        <v>253</v>
      </c>
      <c r="GH93" s="66">
        <v>171</v>
      </c>
      <c r="GI93" s="66">
        <v>253</v>
      </c>
      <c r="GJ93" s="66">
        <v>167</v>
      </c>
      <c r="GK93" s="66">
        <v>253</v>
      </c>
      <c r="GL93" s="66">
        <v>171</v>
      </c>
      <c r="GM93" s="66">
        <v>253</v>
      </c>
      <c r="GN93" s="66">
        <v>176</v>
      </c>
      <c r="GO93" s="66">
        <v>262</v>
      </c>
      <c r="GP93" s="66">
        <v>180</v>
      </c>
      <c r="GQ93" s="66">
        <v>257</v>
      </c>
      <c r="GR93" s="66">
        <v>177</v>
      </c>
      <c r="GS93" s="66">
        <v>254</v>
      </c>
      <c r="GT93" s="66">
        <v>178</v>
      </c>
      <c r="GU93" s="66">
        <v>257</v>
      </c>
      <c r="GV93" s="66">
        <v>181</v>
      </c>
      <c r="GW93" s="66">
        <v>260</v>
      </c>
      <c r="GX93" s="66">
        <v>183</v>
      </c>
      <c r="GY93" s="66">
        <v>264</v>
      </c>
    </row>
    <row r="94" spans="1:207" x14ac:dyDescent="0.25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  <c r="FV94" s="66">
        <v>36</v>
      </c>
      <c r="FW94" s="66">
        <v>45</v>
      </c>
      <c r="FX94" s="66">
        <v>35</v>
      </c>
      <c r="FY94" s="66">
        <v>45</v>
      </c>
      <c r="FZ94" s="66">
        <v>35</v>
      </c>
      <c r="GA94" s="66">
        <v>46</v>
      </c>
      <c r="GB94" s="66">
        <v>36</v>
      </c>
      <c r="GC94" s="66">
        <v>45</v>
      </c>
      <c r="GD94" s="66">
        <v>34</v>
      </c>
      <c r="GE94" s="66">
        <v>43</v>
      </c>
      <c r="GF94" s="66">
        <v>32</v>
      </c>
      <c r="GG94" s="66">
        <v>42</v>
      </c>
      <c r="GH94" s="66">
        <v>32</v>
      </c>
      <c r="GI94" s="66">
        <v>41</v>
      </c>
      <c r="GJ94" s="66">
        <v>32</v>
      </c>
      <c r="GK94" s="66">
        <v>42</v>
      </c>
      <c r="GL94" s="66">
        <v>31</v>
      </c>
      <c r="GM94" s="66">
        <v>41</v>
      </c>
      <c r="GN94" s="66">
        <v>32</v>
      </c>
      <c r="GO94" s="66">
        <v>41</v>
      </c>
      <c r="GP94" s="66">
        <v>33</v>
      </c>
      <c r="GQ94" s="66">
        <v>42</v>
      </c>
      <c r="GR94" s="66">
        <v>35</v>
      </c>
      <c r="GS94" s="66">
        <v>43</v>
      </c>
      <c r="GT94" s="66">
        <v>33</v>
      </c>
      <c r="GU94" s="66">
        <v>41</v>
      </c>
      <c r="GV94" s="66">
        <v>34</v>
      </c>
      <c r="GW94" s="66">
        <v>41</v>
      </c>
      <c r="GX94" s="66">
        <v>32</v>
      </c>
      <c r="GY94" s="66">
        <v>39</v>
      </c>
    </row>
    <row r="95" spans="1:207" x14ac:dyDescent="0.25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  <c r="FV95" s="66">
        <v>85</v>
      </c>
      <c r="FW95" s="66">
        <v>115</v>
      </c>
      <c r="FX95" s="66">
        <v>81</v>
      </c>
      <c r="FY95" s="66">
        <v>109</v>
      </c>
      <c r="FZ95" s="66">
        <v>70</v>
      </c>
      <c r="GA95" s="66">
        <v>94</v>
      </c>
      <c r="GB95" s="66">
        <v>67</v>
      </c>
      <c r="GC95" s="66">
        <v>93</v>
      </c>
      <c r="GD95" s="66">
        <v>67</v>
      </c>
      <c r="GE95" s="66">
        <v>93</v>
      </c>
      <c r="GF95" s="66">
        <v>69</v>
      </c>
      <c r="GG95" s="66">
        <v>97</v>
      </c>
      <c r="GH95" s="66">
        <v>70</v>
      </c>
      <c r="GI95" s="66">
        <v>99</v>
      </c>
      <c r="GJ95" s="66">
        <v>66</v>
      </c>
      <c r="GK95" s="66">
        <v>97</v>
      </c>
      <c r="GL95" s="66">
        <v>68</v>
      </c>
      <c r="GM95" s="66">
        <v>96</v>
      </c>
      <c r="GN95" s="66">
        <v>72</v>
      </c>
      <c r="GO95" s="66">
        <v>103</v>
      </c>
      <c r="GP95" s="66">
        <v>66</v>
      </c>
      <c r="GQ95" s="66">
        <v>91</v>
      </c>
      <c r="GR95" s="66">
        <v>70</v>
      </c>
      <c r="GS95" s="66">
        <v>94</v>
      </c>
      <c r="GT95" s="66">
        <v>67</v>
      </c>
      <c r="GU95" s="66">
        <v>95</v>
      </c>
      <c r="GV95" s="66">
        <v>67</v>
      </c>
      <c r="GW95" s="66">
        <v>94</v>
      </c>
      <c r="GX95" s="66">
        <v>66</v>
      </c>
      <c r="GY95" s="66">
        <v>89</v>
      </c>
    </row>
    <row r="96" spans="1:207" s="138" customFormat="1" x14ac:dyDescent="0.25">
      <c r="A96" s="135"/>
      <c r="B96" s="136"/>
      <c r="C96" s="156" t="s">
        <v>109</v>
      </c>
      <c r="D96" s="137">
        <f>SUM(D81:D95)</f>
        <v>3118</v>
      </c>
      <c r="E96" s="137">
        <f t="shared" ref="E96:AU96" si="30">SUM(E81:E95)</f>
        <v>4533</v>
      </c>
      <c r="F96" s="137">
        <f t="shared" si="30"/>
        <v>3141</v>
      </c>
      <c r="G96" s="137">
        <f t="shared" si="30"/>
        <v>4559</v>
      </c>
      <c r="H96" s="137">
        <f t="shared" si="30"/>
        <v>3206</v>
      </c>
      <c r="I96" s="137">
        <f t="shared" si="30"/>
        <v>4647</v>
      </c>
      <c r="J96" s="137">
        <f t="shared" si="30"/>
        <v>3233</v>
      </c>
      <c r="K96" s="137">
        <f t="shared" si="30"/>
        <v>4637</v>
      </c>
      <c r="L96" s="137">
        <f t="shared" si="30"/>
        <v>3230</v>
      </c>
      <c r="M96" s="137">
        <f t="shared" si="30"/>
        <v>4630</v>
      </c>
      <c r="N96" s="137">
        <f t="shared" si="30"/>
        <v>3219</v>
      </c>
      <c r="O96" s="137">
        <f t="shared" si="30"/>
        <v>4601</v>
      </c>
      <c r="P96" s="137">
        <f t="shared" si="30"/>
        <v>3177</v>
      </c>
      <c r="Q96" s="137">
        <f t="shared" si="30"/>
        <v>4554</v>
      </c>
      <c r="R96" s="137">
        <f t="shared" si="30"/>
        <v>3120</v>
      </c>
      <c r="S96" s="137">
        <f t="shared" si="30"/>
        <v>4547</v>
      </c>
      <c r="T96" s="137">
        <f t="shared" si="30"/>
        <v>3081</v>
      </c>
      <c r="U96" s="137">
        <f t="shared" si="30"/>
        <v>4565</v>
      </c>
      <c r="V96" s="137">
        <f t="shared" si="30"/>
        <v>3063</v>
      </c>
      <c r="W96" s="137">
        <f t="shared" si="30"/>
        <v>4570</v>
      </c>
      <c r="X96" s="137">
        <f t="shared" si="30"/>
        <v>3067</v>
      </c>
      <c r="Y96" s="137">
        <f t="shared" si="30"/>
        <v>4615</v>
      </c>
      <c r="Z96" s="137">
        <f t="shared" si="30"/>
        <v>3055</v>
      </c>
      <c r="AA96" s="137">
        <f t="shared" si="30"/>
        <v>4642</v>
      </c>
      <c r="AB96" s="137">
        <f t="shared" si="30"/>
        <v>3010</v>
      </c>
      <c r="AC96" s="137">
        <f t="shared" si="30"/>
        <v>4646</v>
      </c>
      <c r="AD96" s="137">
        <f t="shared" si="30"/>
        <v>2996</v>
      </c>
      <c r="AE96" s="137">
        <f t="shared" si="30"/>
        <v>4661</v>
      </c>
      <c r="AF96" s="137">
        <f t="shared" si="30"/>
        <v>3035</v>
      </c>
      <c r="AG96" s="137">
        <f t="shared" si="30"/>
        <v>4726</v>
      </c>
      <c r="AH96" s="137">
        <f t="shared" si="30"/>
        <v>3002</v>
      </c>
      <c r="AI96" s="137">
        <f t="shared" si="30"/>
        <v>4670</v>
      </c>
      <c r="AJ96" s="137">
        <f t="shared" si="30"/>
        <v>3005</v>
      </c>
      <c r="AK96" s="137">
        <f t="shared" si="30"/>
        <v>4681</v>
      </c>
      <c r="AL96" s="137">
        <f t="shared" si="30"/>
        <v>2944</v>
      </c>
      <c r="AM96" s="137">
        <f t="shared" si="30"/>
        <v>4665</v>
      </c>
      <c r="AN96" s="137">
        <f t="shared" si="30"/>
        <v>2900</v>
      </c>
      <c r="AO96" s="137">
        <f t="shared" si="30"/>
        <v>4611</v>
      </c>
      <c r="AP96" s="137">
        <f t="shared" si="30"/>
        <v>2715</v>
      </c>
      <c r="AQ96" s="137">
        <f t="shared" si="30"/>
        <v>4359</v>
      </c>
      <c r="AR96" s="137">
        <f t="shared" si="30"/>
        <v>2528</v>
      </c>
      <c r="AS96" s="137">
        <f t="shared" si="30"/>
        <v>4372</v>
      </c>
      <c r="AT96" s="137">
        <f t="shared" si="30"/>
        <v>2643</v>
      </c>
      <c r="AU96" s="137">
        <f t="shared" si="30"/>
        <v>4354</v>
      </c>
      <c r="AV96" s="137">
        <f t="shared" ref="AV96:CA96" si="31">SUM(AV81:AV95)</f>
        <v>2693</v>
      </c>
      <c r="AW96" s="137">
        <f t="shared" si="31"/>
        <v>4374</v>
      </c>
      <c r="AX96" s="137">
        <f t="shared" si="31"/>
        <v>2731</v>
      </c>
      <c r="AY96" s="137">
        <f t="shared" si="31"/>
        <v>4444</v>
      </c>
      <c r="AZ96" s="137">
        <f t="shared" si="31"/>
        <v>2743</v>
      </c>
      <c r="BA96" s="137">
        <f t="shared" si="31"/>
        <v>4466</v>
      </c>
      <c r="BB96" s="137">
        <f t="shared" si="31"/>
        <v>2834</v>
      </c>
      <c r="BC96" s="137">
        <f t="shared" si="31"/>
        <v>4504</v>
      </c>
      <c r="BD96" s="137">
        <f t="shared" si="31"/>
        <v>2881</v>
      </c>
      <c r="BE96" s="137">
        <f t="shared" si="31"/>
        <v>4520</v>
      </c>
      <c r="BF96" s="137">
        <f t="shared" si="31"/>
        <v>2816</v>
      </c>
      <c r="BG96" s="137">
        <f t="shared" si="31"/>
        <v>4487</v>
      </c>
      <c r="BH96" s="137">
        <f t="shared" si="31"/>
        <v>2815</v>
      </c>
      <c r="BI96" s="137">
        <f t="shared" si="31"/>
        <v>4465</v>
      </c>
      <c r="BJ96" s="137">
        <f t="shared" si="31"/>
        <v>2868</v>
      </c>
      <c r="BK96" s="137">
        <f t="shared" si="31"/>
        <v>4506</v>
      </c>
      <c r="BL96" s="137">
        <f t="shared" si="31"/>
        <v>2880</v>
      </c>
      <c r="BM96" s="137">
        <f t="shared" si="31"/>
        <v>4472</v>
      </c>
      <c r="BN96" s="137">
        <f t="shared" si="31"/>
        <v>2942</v>
      </c>
      <c r="BO96" s="137">
        <f t="shared" si="31"/>
        <v>4450</v>
      </c>
      <c r="BP96" s="137">
        <f t="shared" si="31"/>
        <v>2977</v>
      </c>
      <c r="BQ96" s="137">
        <f t="shared" si="31"/>
        <v>4441</v>
      </c>
      <c r="BR96" s="137">
        <f t="shared" si="31"/>
        <v>3011</v>
      </c>
      <c r="BS96" s="137">
        <f t="shared" si="31"/>
        <v>4436</v>
      </c>
      <c r="BT96" s="137">
        <f t="shared" si="31"/>
        <v>3068</v>
      </c>
      <c r="BU96" s="137">
        <f t="shared" si="31"/>
        <v>4454</v>
      </c>
      <c r="BV96" s="137">
        <f t="shared" si="31"/>
        <v>3115</v>
      </c>
      <c r="BW96" s="137">
        <f t="shared" si="31"/>
        <v>4478</v>
      </c>
      <c r="BX96" s="137">
        <f t="shared" si="31"/>
        <v>3141</v>
      </c>
      <c r="BY96" s="137">
        <f t="shared" si="31"/>
        <v>4491</v>
      </c>
      <c r="BZ96" s="137">
        <f t="shared" si="31"/>
        <v>3171</v>
      </c>
      <c r="CA96" s="137">
        <f t="shared" si="31"/>
        <v>4534</v>
      </c>
      <c r="CB96" s="137">
        <f t="shared" ref="CB96:CS96" si="32">SUM(CB81:CB95)</f>
        <v>3256</v>
      </c>
      <c r="CC96" s="137">
        <f t="shared" si="32"/>
        <v>4605</v>
      </c>
      <c r="CD96" s="137">
        <f t="shared" si="32"/>
        <v>3283</v>
      </c>
      <c r="CE96" s="137">
        <f t="shared" si="32"/>
        <v>4605</v>
      </c>
      <c r="CF96" s="137">
        <f t="shared" si="32"/>
        <v>3332</v>
      </c>
      <c r="CG96" s="137">
        <f t="shared" si="32"/>
        <v>4585</v>
      </c>
      <c r="CH96" s="137">
        <f t="shared" si="32"/>
        <v>3328</v>
      </c>
      <c r="CI96" s="137">
        <f t="shared" si="32"/>
        <v>4574</v>
      </c>
      <c r="CJ96" s="137">
        <f t="shared" si="32"/>
        <v>3300</v>
      </c>
      <c r="CK96" s="137">
        <f t="shared" si="32"/>
        <v>4519</v>
      </c>
      <c r="CL96" s="137">
        <f t="shared" si="32"/>
        <v>3281</v>
      </c>
      <c r="CM96" s="137">
        <f t="shared" si="32"/>
        <v>4466</v>
      </c>
      <c r="CN96" s="137">
        <f>SUM(CN81:CN95)</f>
        <v>3276</v>
      </c>
      <c r="CO96" s="137">
        <f>SUM(CO81:CO95)</f>
        <v>4446</v>
      </c>
      <c r="CP96" s="137">
        <f t="shared" si="32"/>
        <v>3261</v>
      </c>
      <c r="CQ96" s="137">
        <f t="shared" si="32"/>
        <v>4421</v>
      </c>
      <c r="CR96" s="137">
        <f t="shared" si="32"/>
        <v>3284</v>
      </c>
      <c r="CS96" s="137">
        <f t="shared" si="32"/>
        <v>4438</v>
      </c>
      <c r="CT96" s="137">
        <f t="shared" ref="CT96:FF96" si="33">SUM(CT81:CT95)</f>
        <v>3264</v>
      </c>
      <c r="CU96" s="137">
        <f t="shared" si="33"/>
        <v>4421</v>
      </c>
      <c r="CV96" s="184">
        <f t="shared" si="33"/>
        <v>3227</v>
      </c>
      <c r="CW96" s="184">
        <f t="shared" si="33"/>
        <v>4415</v>
      </c>
      <c r="CX96" s="184">
        <f t="shared" si="33"/>
        <v>3244</v>
      </c>
      <c r="CY96" s="184">
        <f t="shared" si="33"/>
        <v>4427</v>
      </c>
      <c r="CZ96" s="184">
        <f t="shared" si="33"/>
        <v>3267</v>
      </c>
      <c r="DA96" s="184">
        <f t="shared" si="33"/>
        <v>4437</v>
      </c>
      <c r="DB96" s="184">
        <f t="shared" si="33"/>
        <v>3250</v>
      </c>
      <c r="DC96" s="184">
        <f t="shared" si="33"/>
        <v>4422</v>
      </c>
      <c r="DD96" s="184">
        <f t="shared" si="33"/>
        <v>3261</v>
      </c>
      <c r="DE96" s="184">
        <f t="shared" si="33"/>
        <v>4409</v>
      </c>
      <c r="DF96" s="184">
        <f t="shared" si="33"/>
        <v>3239</v>
      </c>
      <c r="DG96" s="184">
        <f t="shared" si="33"/>
        <v>4391</v>
      </c>
      <c r="DH96" s="184">
        <f t="shared" si="33"/>
        <v>3208</v>
      </c>
      <c r="DI96" s="184">
        <f t="shared" si="33"/>
        <v>4334</v>
      </c>
      <c r="DJ96" s="184">
        <f t="shared" si="33"/>
        <v>3164</v>
      </c>
      <c r="DK96" s="184">
        <f t="shared" si="33"/>
        <v>4259</v>
      </c>
      <c r="DL96" s="184">
        <f t="shared" si="33"/>
        <v>3138</v>
      </c>
      <c r="DM96" s="184">
        <f t="shared" si="33"/>
        <v>4240</v>
      </c>
      <c r="DN96" s="184">
        <f t="shared" si="33"/>
        <v>3110</v>
      </c>
      <c r="DO96" s="184">
        <f t="shared" si="33"/>
        <v>4185</v>
      </c>
      <c r="DP96" s="184">
        <f t="shared" si="33"/>
        <v>3102</v>
      </c>
      <c r="DQ96" s="184">
        <f t="shared" si="33"/>
        <v>4165</v>
      </c>
      <c r="DR96" s="184">
        <f t="shared" si="33"/>
        <v>3096</v>
      </c>
      <c r="DS96" s="184">
        <f t="shared" si="33"/>
        <v>4161</v>
      </c>
      <c r="DT96" s="184">
        <f t="shared" si="33"/>
        <v>3099</v>
      </c>
      <c r="DU96" s="184">
        <f t="shared" si="33"/>
        <v>4169</v>
      </c>
      <c r="DV96" s="184">
        <f t="shared" si="33"/>
        <v>3126</v>
      </c>
      <c r="DW96" s="184">
        <f t="shared" si="33"/>
        <v>4186</v>
      </c>
      <c r="DX96" s="184">
        <f t="shared" si="33"/>
        <v>3160</v>
      </c>
      <c r="DY96" s="184">
        <f t="shared" si="33"/>
        <v>4242</v>
      </c>
      <c r="DZ96" s="184">
        <f t="shared" si="33"/>
        <v>3129</v>
      </c>
      <c r="EA96" s="184">
        <f t="shared" si="33"/>
        <v>4213</v>
      </c>
      <c r="EB96" s="184">
        <f t="shared" si="33"/>
        <v>3143</v>
      </c>
      <c r="EC96" s="184">
        <f t="shared" si="33"/>
        <v>4208</v>
      </c>
      <c r="ED96" s="184">
        <f t="shared" si="33"/>
        <v>3128</v>
      </c>
      <c r="EE96" s="184">
        <f t="shared" si="33"/>
        <v>4191</v>
      </c>
      <c r="EF96" s="184">
        <f t="shared" si="33"/>
        <v>3061</v>
      </c>
      <c r="EG96" s="184">
        <f t="shared" si="33"/>
        <v>4119</v>
      </c>
      <c r="EH96" s="184">
        <f t="shared" si="33"/>
        <v>3047</v>
      </c>
      <c r="EI96" s="184">
        <f t="shared" si="33"/>
        <v>4105</v>
      </c>
      <c r="EJ96" s="184">
        <f t="shared" si="33"/>
        <v>3033</v>
      </c>
      <c r="EK96" s="184">
        <f t="shared" si="33"/>
        <v>4090</v>
      </c>
      <c r="EL96" s="184">
        <f t="shared" si="33"/>
        <v>2987</v>
      </c>
      <c r="EM96" s="184">
        <f t="shared" si="33"/>
        <v>4025</v>
      </c>
      <c r="EN96" s="184">
        <f t="shared" si="33"/>
        <v>3024</v>
      </c>
      <c r="EO96" s="184">
        <f t="shared" si="33"/>
        <v>4073</v>
      </c>
      <c r="EP96" s="184">
        <f t="shared" si="33"/>
        <v>3008</v>
      </c>
      <c r="EQ96" s="184">
        <f t="shared" si="33"/>
        <v>4059</v>
      </c>
      <c r="ER96" s="184">
        <f t="shared" si="33"/>
        <v>3030</v>
      </c>
      <c r="ES96" s="184">
        <f t="shared" si="33"/>
        <v>4116</v>
      </c>
      <c r="ET96" s="184">
        <f t="shared" si="33"/>
        <v>3056</v>
      </c>
      <c r="EU96" s="184">
        <f t="shared" si="33"/>
        <v>4151</v>
      </c>
      <c r="EV96" s="184">
        <f t="shared" si="33"/>
        <v>3091</v>
      </c>
      <c r="EW96" s="184">
        <f t="shared" si="33"/>
        <v>4182</v>
      </c>
      <c r="EX96" s="184">
        <f t="shared" si="33"/>
        <v>3099</v>
      </c>
      <c r="EY96" s="184">
        <f t="shared" si="33"/>
        <v>4209</v>
      </c>
      <c r="EZ96" s="184">
        <f t="shared" si="33"/>
        <v>3186</v>
      </c>
      <c r="FA96" s="184">
        <f t="shared" si="33"/>
        <v>4317</v>
      </c>
      <c r="FB96" s="184">
        <f t="shared" si="33"/>
        <v>3192</v>
      </c>
      <c r="FC96" s="184">
        <f t="shared" si="33"/>
        <v>4323</v>
      </c>
      <c r="FD96" s="184">
        <f t="shared" si="33"/>
        <v>3167</v>
      </c>
      <c r="FE96" s="184">
        <f t="shared" si="33"/>
        <v>4290</v>
      </c>
      <c r="FF96" s="184">
        <f t="shared" si="33"/>
        <v>3127</v>
      </c>
      <c r="FG96" s="184">
        <f t="shared" ref="FG96:FS96" si="34">SUM(FG81:FG95)</f>
        <v>4209</v>
      </c>
      <c r="FH96" s="184">
        <f t="shared" si="34"/>
        <v>3092</v>
      </c>
      <c r="FI96" s="184">
        <f t="shared" si="34"/>
        <v>4161</v>
      </c>
      <c r="FJ96" s="184">
        <f t="shared" si="34"/>
        <v>3084</v>
      </c>
      <c r="FK96" s="184">
        <f t="shared" si="34"/>
        <v>4157</v>
      </c>
      <c r="FL96" s="184">
        <f t="shared" si="34"/>
        <v>3092</v>
      </c>
      <c r="FM96" s="184">
        <f t="shared" si="34"/>
        <v>4187</v>
      </c>
      <c r="FN96" s="184">
        <f t="shared" si="34"/>
        <v>3108</v>
      </c>
      <c r="FO96" s="184">
        <f t="shared" si="34"/>
        <v>4206</v>
      </c>
      <c r="FP96" s="184">
        <f t="shared" si="34"/>
        <v>3096</v>
      </c>
      <c r="FQ96" s="184">
        <f t="shared" si="34"/>
        <v>4219</v>
      </c>
      <c r="FR96" s="184">
        <f t="shared" si="34"/>
        <v>3100</v>
      </c>
      <c r="FS96" s="184">
        <f t="shared" si="34"/>
        <v>4220</v>
      </c>
      <c r="FT96" s="184">
        <f>SUM(FT81:FT95)</f>
        <v>3142</v>
      </c>
      <c r="FU96" s="184">
        <f>SUM(FU81:FU95)</f>
        <v>4268</v>
      </c>
      <c r="FV96" s="184">
        <f t="shared" ref="FV96:GY96" si="35">SUM(FV81:FV95)</f>
        <v>3111</v>
      </c>
      <c r="FW96" s="184">
        <f t="shared" si="35"/>
        <v>4214</v>
      </c>
      <c r="FX96" s="184">
        <f t="shared" si="35"/>
        <v>3109</v>
      </c>
      <c r="FY96" s="184">
        <f t="shared" si="35"/>
        <v>4222</v>
      </c>
      <c r="FZ96" s="184">
        <f t="shared" si="35"/>
        <v>3032</v>
      </c>
      <c r="GA96" s="184">
        <f t="shared" si="35"/>
        <v>4140</v>
      </c>
      <c r="GB96" s="184">
        <f t="shared" si="35"/>
        <v>3008</v>
      </c>
      <c r="GC96" s="184">
        <f t="shared" si="35"/>
        <v>4134</v>
      </c>
      <c r="GD96" s="184">
        <f t="shared" si="35"/>
        <v>2981</v>
      </c>
      <c r="GE96" s="184">
        <f t="shared" si="35"/>
        <v>4124</v>
      </c>
      <c r="GF96" s="184">
        <f t="shared" si="35"/>
        <v>2965</v>
      </c>
      <c r="GG96" s="184">
        <f t="shared" si="35"/>
        <v>4113</v>
      </c>
      <c r="GH96" s="184">
        <f t="shared" si="35"/>
        <v>2982</v>
      </c>
      <c r="GI96" s="184">
        <f t="shared" si="35"/>
        <v>4095</v>
      </c>
      <c r="GJ96" s="184">
        <f t="shared" si="35"/>
        <v>2933</v>
      </c>
      <c r="GK96" s="184">
        <f t="shared" si="35"/>
        <v>4062</v>
      </c>
      <c r="GL96" s="184">
        <f t="shared" si="35"/>
        <v>2986</v>
      </c>
      <c r="GM96" s="184">
        <f t="shared" si="35"/>
        <v>4121</v>
      </c>
      <c r="GN96" s="184">
        <f t="shared" si="35"/>
        <v>2997</v>
      </c>
      <c r="GO96" s="184">
        <f t="shared" si="35"/>
        <v>4167</v>
      </c>
      <c r="GP96" s="184">
        <f t="shared" si="35"/>
        <v>3010</v>
      </c>
      <c r="GQ96" s="184">
        <f t="shared" si="35"/>
        <v>4080</v>
      </c>
      <c r="GR96" s="184">
        <f t="shared" si="35"/>
        <v>3019</v>
      </c>
      <c r="GS96" s="184">
        <f t="shared" si="35"/>
        <v>4117</v>
      </c>
      <c r="GT96" s="184">
        <f t="shared" si="35"/>
        <v>3007</v>
      </c>
      <c r="GU96" s="184">
        <f t="shared" si="35"/>
        <v>4110</v>
      </c>
      <c r="GV96" s="184">
        <f t="shared" si="35"/>
        <v>3038</v>
      </c>
      <c r="GW96" s="184">
        <f t="shared" si="35"/>
        <v>4149</v>
      </c>
      <c r="GX96" s="184">
        <f t="shared" si="35"/>
        <v>3046</v>
      </c>
      <c r="GY96" s="184">
        <f t="shared" si="35"/>
        <v>4135</v>
      </c>
    </row>
    <row r="97" spans="1:207" x14ac:dyDescent="0.25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  <c r="FV97" s="66">
        <v>292</v>
      </c>
      <c r="FW97" s="66">
        <v>826</v>
      </c>
      <c r="FX97" s="66">
        <v>299</v>
      </c>
      <c r="FY97" s="66">
        <v>801</v>
      </c>
      <c r="FZ97" s="66">
        <v>282</v>
      </c>
      <c r="GA97" s="66">
        <v>766</v>
      </c>
      <c r="GB97" s="66">
        <v>288</v>
      </c>
      <c r="GC97" s="66">
        <v>776</v>
      </c>
      <c r="GD97" s="66">
        <v>287</v>
      </c>
      <c r="GE97" s="66">
        <v>775</v>
      </c>
      <c r="GF97" s="66">
        <v>270</v>
      </c>
      <c r="GG97" s="66">
        <v>761</v>
      </c>
      <c r="GH97" s="66">
        <v>254</v>
      </c>
      <c r="GI97" s="66">
        <v>764</v>
      </c>
      <c r="GJ97" s="66">
        <v>246</v>
      </c>
      <c r="GK97" s="66">
        <v>766</v>
      </c>
      <c r="GL97" s="66">
        <v>246</v>
      </c>
      <c r="GM97" s="66">
        <v>778</v>
      </c>
      <c r="GN97" s="66">
        <v>249</v>
      </c>
      <c r="GO97" s="66">
        <v>817</v>
      </c>
      <c r="GP97" s="66">
        <v>266</v>
      </c>
      <c r="GQ97" s="66">
        <v>859</v>
      </c>
      <c r="GR97" s="66">
        <v>266</v>
      </c>
      <c r="GS97" s="66">
        <v>907</v>
      </c>
      <c r="GT97" s="66">
        <v>261</v>
      </c>
      <c r="GU97" s="66">
        <v>931</v>
      </c>
      <c r="GV97" s="66">
        <v>281</v>
      </c>
      <c r="GW97" s="66">
        <v>972</v>
      </c>
      <c r="GX97" s="66">
        <v>300</v>
      </c>
      <c r="GY97" s="66">
        <v>1016</v>
      </c>
    </row>
    <row r="98" spans="1:207" s="134" customFormat="1" x14ac:dyDescent="0.25">
      <c r="A98" s="132"/>
      <c r="B98" s="133"/>
      <c r="C98" s="157" t="s">
        <v>110</v>
      </c>
      <c r="D98" s="133">
        <f t="shared" ref="D98:AF98" si="36">SUM(D15+D31+D38+D48+D80+D96+D97)</f>
        <v>129601</v>
      </c>
      <c r="E98" s="133">
        <f t="shared" si="36"/>
        <v>186895</v>
      </c>
      <c r="F98" s="133">
        <f t="shared" si="36"/>
        <v>130345</v>
      </c>
      <c r="G98" s="133">
        <f t="shared" si="36"/>
        <v>187043</v>
      </c>
      <c r="H98" s="133">
        <f t="shared" si="36"/>
        <v>131735</v>
      </c>
      <c r="I98" s="133">
        <f t="shared" si="36"/>
        <v>188491</v>
      </c>
      <c r="J98" s="133">
        <f t="shared" si="36"/>
        <v>131956</v>
      </c>
      <c r="K98" s="133">
        <f t="shared" si="36"/>
        <v>188540</v>
      </c>
      <c r="L98" s="133">
        <f t="shared" si="36"/>
        <v>131985</v>
      </c>
      <c r="M98" s="133">
        <f t="shared" si="36"/>
        <v>188812</v>
      </c>
      <c r="N98" s="133">
        <f t="shared" si="36"/>
        <v>130751</v>
      </c>
      <c r="O98" s="133">
        <f t="shared" si="36"/>
        <v>188082</v>
      </c>
      <c r="P98" s="133">
        <f t="shared" si="36"/>
        <v>129119</v>
      </c>
      <c r="Q98" s="133">
        <f t="shared" si="36"/>
        <v>187221</v>
      </c>
      <c r="R98" s="133">
        <f t="shared" si="36"/>
        <v>126727</v>
      </c>
      <c r="S98" s="133">
        <f t="shared" si="36"/>
        <v>186160</v>
      </c>
      <c r="T98" s="133">
        <f t="shared" si="36"/>
        <v>124131</v>
      </c>
      <c r="U98" s="133">
        <f t="shared" si="36"/>
        <v>185604</v>
      </c>
      <c r="V98" s="133">
        <f t="shared" si="36"/>
        <v>121732</v>
      </c>
      <c r="W98" s="133">
        <f t="shared" si="36"/>
        <v>184438</v>
      </c>
      <c r="X98" s="133">
        <f t="shared" si="36"/>
        <v>120183</v>
      </c>
      <c r="Y98" s="133">
        <f t="shared" si="36"/>
        <v>184770</v>
      </c>
      <c r="Z98" s="133">
        <f t="shared" si="36"/>
        <v>118161</v>
      </c>
      <c r="AA98" s="133">
        <f t="shared" si="36"/>
        <v>185507</v>
      </c>
      <c r="AB98" s="133">
        <f t="shared" si="36"/>
        <v>115567</v>
      </c>
      <c r="AC98" s="133">
        <f t="shared" si="36"/>
        <v>185872</v>
      </c>
      <c r="AD98" s="133">
        <f t="shared" si="36"/>
        <v>113796</v>
      </c>
      <c r="AE98" s="133">
        <f t="shared" si="36"/>
        <v>185707</v>
      </c>
      <c r="AF98" s="133">
        <f t="shared" si="36"/>
        <v>113075</v>
      </c>
      <c r="AG98" s="133">
        <f t="shared" ref="AG98:BD98" si="37">SUM(AG15+AG31+AG38+AG48+AG80+AG96+AG97)</f>
        <v>187014</v>
      </c>
      <c r="AH98" s="133">
        <f t="shared" si="37"/>
        <v>112408</v>
      </c>
      <c r="AI98" s="133">
        <f t="shared" si="37"/>
        <v>187229</v>
      </c>
      <c r="AJ98" s="133">
        <f t="shared" si="37"/>
        <v>111541</v>
      </c>
      <c r="AK98" s="133">
        <f t="shared" si="37"/>
        <v>187271</v>
      </c>
      <c r="AL98" s="133">
        <f t="shared" si="37"/>
        <v>110181</v>
      </c>
      <c r="AM98" s="133">
        <f t="shared" si="37"/>
        <v>186599</v>
      </c>
      <c r="AN98" s="133">
        <f t="shared" si="37"/>
        <v>109459</v>
      </c>
      <c r="AO98" s="133">
        <f t="shared" si="37"/>
        <v>185815</v>
      </c>
      <c r="AP98" s="133">
        <f t="shared" si="37"/>
        <v>108011</v>
      </c>
      <c r="AQ98" s="133">
        <f t="shared" si="37"/>
        <v>184755</v>
      </c>
      <c r="AR98" s="133">
        <f t="shared" si="37"/>
        <v>102643</v>
      </c>
      <c r="AS98" s="133">
        <f t="shared" si="37"/>
        <v>183897</v>
      </c>
      <c r="AT98" s="133">
        <f t="shared" si="37"/>
        <v>109203</v>
      </c>
      <c r="AU98" s="133">
        <f t="shared" si="37"/>
        <v>186542</v>
      </c>
      <c r="AV98" s="133">
        <f t="shared" si="37"/>
        <v>111346</v>
      </c>
      <c r="AW98" s="133">
        <f t="shared" si="37"/>
        <v>186546</v>
      </c>
      <c r="AX98" s="133">
        <f t="shared" si="37"/>
        <v>112555</v>
      </c>
      <c r="AY98" s="133">
        <f t="shared" si="37"/>
        <v>187763</v>
      </c>
      <c r="AZ98" s="133">
        <f t="shared" si="37"/>
        <v>113370</v>
      </c>
      <c r="BA98" s="133">
        <f t="shared" si="37"/>
        <v>188316</v>
      </c>
      <c r="BB98" s="133">
        <f t="shared" si="37"/>
        <v>116187</v>
      </c>
      <c r="BC98" s="133">
        <f t="shared" si="37"/>
        <v>188175</v>
      </c>
      <c r="BD98" s="133">
        <f t="shared" si="37"/>
        <v>118521</v>
      </c>
      <c r="BE98" s="133">
        <f>SUM(BE15+BE31+BE38+BE48+BE80+BE96+BE97)</f>
        <v>188768</v>
      </c>
      <c r="BF98" s="133">
        <f t="shared" ref="BF98:CK98" si="38">SUM(BF15+BF31+BF38+BF48+BF80+BF96+BF97)</f>
        <v>114707</v>
      </c>
      <c r="BG98" s="133">
        <f t="shared" si="38"/>
        <v>188475</v>
      </c>
      <c r="BH98" s="133">
        <f t="shared" si="38"/>
        <v>114908</v>
      </c>
      <c r="BI98" s="133">
        <f t="shared" si="38"/>
        <v>188259</v>
      </c>
      <c r="BJ98" s="133">
        <f t="shared" si="38"/>
        <v>116494</v>
      </c>
      <c r="BK98" s="133">
        <f t="shared" si="38"/>
        <v>186635</v>
      </c>
      <c r="BL98" s="133">
        <f t="shared" si="38"/>
        <v>117599</v>
      </c>
      <c r="BM98" s="133">
        <f t="shared" si="38"/>
        <v>185605</v>
      </c>
      <c r="BN98" s="133">
        <f t="shared" si="38"/>
        <v>119216</v>
      </c>
      <c r="BO98" s="133">
        <f t="shared" si="38"/>
        <v>182403</v>
      </c>
      <c r="BP98" s="133">
        <f t="shared" si="38"/>
        <v>119807</v>
      </c>
      <c r="BQ98" s="133">
        <f t="shared" si="38"/>
        <v>182033</v>
      </c>
      <c r="BR98" s="133">
        <f t="shared" si="38"/>
        <v>120754</v>
      </c>
      <c r="BS98" s="133">
        <f t="shared" si="38"/>
        <v>180913</v>
      </c>
      <c r="BT98" s="133">
        <f t="shared" si="38"/>
        <v>121966</v>
      </c>
      <c r="BU98" s="133">
        <f t="shared" si="38"/>
        <v>180844</v>
      </c>
      <c r="BV98" s="133">
        <f t="shared" si="38"/>
        <v>122953</v>
      </c>
      <c r="BW98" s="133">
        <f t="shared" si="38"/>
        <v>181004</v>
      </c>
      <c r="BX98" s="133">
        <f t="shared" si="38"/>
        <v>123794</v>
      </c>
      <c r="BY98" s="133">
        <f t="shared" si="38"/>
        <v>181409</v>
      </c>
      <c r="BZ98" s="133">
        <f t="shared" si="38"/>
        <v>124461</v>
      </c>
      <c r="CA98" s="133">
        <f t="shared" si="38"/>
        <v>181214</v>
      </c>
      <c r="CB98" s="133">
        <f t="shared" si="38"/>
        <v>125836</v>
      </c>
      <c r="CC98" s="133">
        <f t="shared" si="38"/>
        <v>181999</v>
      </c>
      <c r="CD98" s="133">
        <f t="shared" si="38"/>
        <v>126681</v>
      </c>
      <c r="CE98" s="133">
        <f t="shared" si="38"/>
        <v>181335</v>
      </c>
      <c r="CF98" s="133">
        <f t="shared" si="38"/>
        <v>127757</v>
      </c>
      <c r="CG98" s="133">
        <f t="shared" si="38"/>
        <v>179536</v>
      </c>
      <c r="CH98" s="133">
        <f t="shared" si="38"/>
        <v>126792</v>
      </c>
      <c r="CI98" s="133">
        <f t="shared" si="38"/>
        <v>177471</v>
      </c>
      <c r="CJ98" s="133">
        <f t="shared" si="38"/>
        <v>126218</v>
      </c>
      <c r="CK98" s="133">
        <f t="shared" si="38"/>
        <v>175855</v>
      </c>
      <c r="CL98" s="133">
        <f t="shared" ref="CL98:CS98" si="39">SUM(CL15+CL31+CL38+CL48+CL80+CL96+CL97)</f>
        <v>125590</v>
      </c>
      <c r="CM98" s="133">
        <f t="shared" si="39"/>
        <v>174409</v>
      </c>
      <c r="CN98" s="133">
        <f t="shared" si="39"/>
        <v>125515</v>
      </c>
      <c r="CO98" s="133">
        <f t="shared" si="39"/>
        <v>173498</v>
      </c>
      <c r="CP98" s="133">
        <f t="shared" si="39"/>
        <v>126729</v>
      </c>
      <c r="CQ98" s="133">
        <f t="shared" si="39"/>
        <v>172938</v>
      </c>
      <c r="CR98" s="133">
        <f t="shared" si="39"/>
        <v>125736</v>
      </c>
      <c r="CS98" s="133">
        <f t="shared" si="39"/>
        <v>171430</v>
      </c>
      <c r="CT98" s="133">
        <f t="shared" ref="CT98:FF98" si="40">SUM(CT15+CT31+CT38+CT48+CT80+CT96+CT97)</f>
        <v>126002</v>
      </c>
      <c r="CU98" s="133">
        <f t="shared" si="40"/>
        <v>171812</v>
      </c>
      <c r="CV98" s="133">
        <f t="shared" si="40"/>
        <v>125998</v>
      </c>
      <c r="CW98" s="133">
        <f t="shared" si="40"/>
        <v>172564</v>
      </c>
      <c r="CX98" s="133">
        <f t="shared" si="40"/>
        <v>126286</v>
      </c>
      <c r="CY98" s="133">
        <f t="shared" si="40"/>
        <v>172386</v>
      </c>
      <c r="CZ98" s="133">
        <f t="shared" si="40"/>
        <v>127025</v>
      </c>
      <c r="DA98" s="133">
        <f t="shared" si="40"/>
        <v>173179</v>
      </c>
      <c r="DB98" s="133">
        <f t="shared" si="40"/>
        <v>127160</v>
      </c>
      <c r="DC98" s="133">
        <f t="shared" si="40"/>
        <v>173026</v>
      </c>
      <c r="DD98" s="133">
        <f t="shared" si="40"/>
        <v>127269</v>
      </c>
      <c r="DE98" s="133">
        <f t="shared" si="40"/>
        <v>172818</v>
      </c>
      <c r="DF98" s="133">
        <f t="shared" si="40"/>
        <v>126802</v>
      </c>
      <c r="DG98" s="133">
        <f t="shared" si="40"/>
        <v>172322</v>
      </c>
      <c r="DH98" s="133">
        <f t="shared" si="40"/>
        <v>125896</v>
      </c>
      <c r="DI98" s="133">
        <f t="shared" si="40"/>
        <v>171162</v>
      </c>
      <c r="DJ98" s="133">
        <f t="shared" si="40"/>
        <v>125341</v>
      </c>
      <c r="DK98" s="133">
        <f t="shared" si="40"/>
        <v>170226</v>
      </c>
      <c r="DL98" s="133">
        <f t="shared" si="40"/>
        <v>125003</v>
      </c>
      <c r="DM98" s="133">
        <f t="shared" si="40"/>
        <v>169668</v>
      </c>
      <c r="DN98" s="133">
        <f t="shared" si="40"/>
        <v>124608</v>
      </c>
      <c r="DO98" s="133">
        <f t="shared" si="40"/>
        <v>168700</v>
      </c>
      <c r="DP98" s="133">
        <f t="shared" si="40"/>
        <v>124972</v>
      </c>
      <c r="DQ98" s="133">
        <f t="shared" si="40"/>
        <v>168999</v>
      </c>
      <c r="DR98" s="133">
        <f t="shared" si="40"/>
        <v>125375</v>
      </c>
      <c r="DS98" s="133">
        <f t="shared" si="40"/>
        <v>169481</v>
      </c>
      <c r="DT98" s="133">
        <f t="shared" si="40"/>
        <v>124929</v>
      </c>
      <c r="DU98" s="133">
        <f t="shared" si="40"/>
        <v>169811</v>
      </c>
      <c r="DV98" s="133">
        <f t="shared" si="40"/>
        <v>125609</v>
      </c>
      <c r="DW98" s="133">
        <f t="shared" si="40"/>
        <v>170580</v>
      </c>
      <c r="DX98" s="133">
        <f t="shared" si="40"/>
        <v>126678</v>
      </c>
      <c r="DY98" s="133">
        <f t="shared" si="40"/>
        <v>172154</v>
      </c>
      <c r="DZ98" s="133">
        <f t="shared" si="40"/>
        <v>127066</v>
      </c>
      <c r="EA98" s="133">
        <f t="shared" si="40"/>
        <v>172337</v>
      </c>
      <c r="EB98" s="133">
        <f t="shared" si="40"/>
        <v>127245</v>
      </c>
      <c r="EC98" s="133">
        <f t="shared" si="40"/>
        <v>171861</v>
      </c>
      <c r="ED98" s="133">
        <f t="shared" si="40"/>
        <v>126650</v>
      </c>
      <c r="EE98" s="133">
        <f t="shared" si="40"/>
        <v>171002</v>
      </c>
      <c r="EF98" s="133">
        <f t="shared" si="40"/>
        <v>125928</v>
      </c>
      <c r="EG98" s="133">
        <f t="shared" si="40"/>
        <v>170078</v>
      </c>
      <c r="EH98" s="133">
        <f t="shared" si="40"/>
        <v>125345</v>
      </c>
      <c r="EI98" s="133">
        <f t="shared" si="40"/>
        <v>169017</v>
      </c>
      <c r="EJ98" s="133">
        <f t="shared" si="40"/>
        <v>125275</v>
      </c>
      <c r="EK98" s="133">
        <f t="shared" si="40"/>
        <v>168804</v>
      </c>
      <c r="EL98" s="133">
        <f t="shared" si="40"/>
        <v>124184</v>
      </c>
      <c r="EM98" s="133">
        <f t="shared" si="40"/>
        <v>166832</v>
      </c>
      <c r="EN98" s="133">
        <f t="shared" si="40"/>
        <v>124448</v>
      </c>
      <c r="EO98" s="133">
        <f t="shared" si="40"/>
        <v>167024</v>
      </c>
      <c r="EP98" s="133">
        <f t="shared" si="40"/>
        <v>124243</v>
      </c>
      <c r="EQ98" s="133">
        <f t="shared" si="40"/>
        <v>167311</v>
      </c>
      <c r="ER98" s="133">
        <f t="shared" si="40"/>
        <v>123781</v>
      </c>
      <c r="ES98" s="133">
        <f t="shared" si="40"/>
        <v>167886</v>
      </c>
      <c r="ET98" s="133">
        <f t="shared" si="40"/>
        <v>123952</v>
      </c>
      <c r="EU98" s="133">
        <f t="shared" si="40"/>
        <v>168242</v>
      </c>
      <c r="EV98" s="133">
        <f t="shared" si="40"/>
        <v>125177</v>
      </c>
      <c r="EW98" s="133">
        <f t="shared" si="40"/>
        <v>170162</v>
      </c>
      <c r="EX98" s="133">
        <f t="shared" si="40"/>
        <v>125651</v>
      </c>
      <c r="EY98" s="133">
        <f t="shared" si="40"/>
        <v>170550</v>
      </c>
      <c r="EZ98" s="133">
        <f t="shared" si="40"/>
        <v>126154</v>
      </c>
      <c r="FA98" s="133">
        <f t="shared" si="40"/>
        <v>170751</v>
      </c>
      <c r="FB98" s="133">
        <f t="shared" si="40"/>
        <v>125558</v>
      </c>
      <c r="FC98" s="133">
        <f t="shared" si="40"/>
        <v>170318</v>
      </c>
      <c r="FD98" s="133">
        <f t="shared" si="40"/>
        <v>124911</v>
      </c>
      <c r="FE98" s="133">
        <f t="shared" si="40"/>
        <v>169567</v>
      </c>
      <c r="FF98" s="133">
        <f t="shared" si="40"/>
        <v>124309</v>
      </c>
      <c r="FG98" s="133">
        <f t="shared" ref="FG98:FS98" si="41">SUM(FG15+FG31+FG38+FG48+FG80+FG96+FG97)</f>
        <v>168431</v>
      </c>
      <c r="FH98" s="133">
        <f t="shared" si="41"/>
        <v>123779</v>
      </c>
      <c r="FI98" s="133">
        <f t="shared" si="41"/>
        <v>167653</v>
      </c>
      <c r="FJ98" s="133">
        <f t="shared" si="41"/>
        <v>123219</v>
      </c>
      <c r="FK98" s="133">
        <f t="shared" si="41"/>
        <v>166592</v>
      </c>
      <c r="FL98" s="133">
        <f t="shared" si="41"/>
        <v>123163</v>
      </c>
      <c r="FM98" s="133">
        <f t="shared" si="41"/>
        <v>166665</v>
      </c>
      <c r="FN98" s="133">
        <f t="shared" si="41"/>
        <v>123277</v>
      </c>
      <c r="FO98" s="133">
        <f t="shared" si="41"/>
        <v>167038</v>
      </c>
      <c r="FP98" s="133">
        <f t="shared" si="41"/>
        <v>123486</v>
      </c>
      <c r="FQ98" s="133">
        <f t="shared" si="41"/>
        <v>167861</v>
      </c>
      <c r="FR98" s="133">
        <f t="shared" si="41"/>
        <v>123863</v>
      </c>
      <c r="FS98" s="133">
        <f t="shared" si="41"/>
        <v>168012</v>
      </c>
      <c r="FT98" s="133">
        <f>SUM(FT15+FT31+FT38+FT48+FT80+FT96+FT97)</f>
        <v>124941</v>
      </c>
      <c r="FU98" s="133">
        <f>SUM(FU15+FU31+FU38+FU48+FU80+FU96+FU97)</f>
        <v>169433</v>
      </c>
      <c r="FV98" s="133">
        <f t="shared" ref="FV98:GY98" si="42">SUM(FV15+FV31+FV38+FV48+FV80+FV96+FV97)</f>
        <v>125448</v>
      </c>
      <c r="FW98" s="133">
        <f t="shared" si="42"/>
        <v>169881</v>
      </c>
      <c r="FX98" s="133">
        <f t="shared" si="42"/>
        <v>126253</v>
      </c>
      <c r="FY98" s="133">
        <f t="shared" si="42"/>
        <v>170620</v>
      </c>
      <c r="FZ98" s="133">
        <f t="shared" si="42"/>
        <v>125468</v>
      </c>
      <c r="GA98" s="133">
        <f t="shared" si="42"/>
        <v>169745</v>
      </c>
      <c r="GB98" s="133">
        <f t="shared" si="42"/>
        <v>124957</v>
      </c>
      <c r="GC98" s="133">
        <f t="shared" si="42"/>
        <v>169255</v>
      </c>
      <c r="GD98" s="133">
        <f t="shared" si="42"/>
        <v>123965</v>
      </c>
      <c r="GE98" s="133">
        <f t="shared" si="42"/>
        <v>168235</v>
      </c>
      <c r="GF98" s="133">
        <f t="shared" si="42"/>
        <v>124070</v>
      </c>
      <c r="GG98" s="133">
        <f t="shared" si="42"/>
        <v>167602</v>
      </c>
      <c r="GH98" s="133">
        <f t="shared" si="42"/>
        <v>124319</v>
      </c>
      <c r="GI98" s="133">
        <f t="shared" si="42"/>
        <v>167190</v>
      </c>
      <c r="GJ98" s="133">
        <f t="shared" si="42"/>
        <v>124186</v>
      </c>
      <c r="GK98" s="133">
        <f t="shared" si="42"/>
        <v>167516</v>
      </c>
      <c r="GL98" s="133">
        <f t="shared" si="42"/>
        <v>124645</v>
      </c>
      <c r="GM98" s="133">
        <f t="shared" si="42"/>
        <v>167947</v>
      </c>
      <c r="GN98" s="133">
        <f t="shared" si="42"/>
        <v>124739</v>
      </c>
      <c r="GO98" s="133">
        <f t="shared" si="42"/>
        <v>168573</v>
      </c>
      <c r="GP98" s="133">
        <f t="shared" si="42"/>
        <v>124461</v>
      </c>
      <c r="GQ98" s="133">
        <f t="shared" si="42"/>
        <v>167383</v>
      </c>
      <c r="GR98" s="133">
        <f t="shared" si="42"/>
        <v>126066</v>
      </c>
      <c r="GS98" s="133">
        <f t="shared" si="42"/>
        <v>169404</v>
      </c>
      <c r="GT98" s="133">
        <f t="shared" si="42"/>
        <v>126527</v>
      </c>
      <c r="GU98" s="133">
        <f t="shared" si="42"/>
        <v>170081</v>
      </c>
      <c r="GV98" s="133">
        <f t="shared" si="42"/>
        <v>126706</v>
      </c>
      <c r="GW98" s="133">
        <f t="shared" si="42"/>
        <v>169812</v>
      </c>
      <c r="GX98" s="133">
        <f t="shared" si="42"/>
        <v>126637</v>
      </c>
      <c r="GY98" s="133">
        <f t="shared" si="42"/>
        <v>169645</v>
      </c>
    </row>
    <row r="100" spans="1:207" x14ac:dyDescent="0.25">
      <c r="A100" s="64"/>
      <c r="B100" s="65"/>
      <c r="C100" s="147"/>
    </row>
    <row r="101" spans="1:207" x14ac:dyDescent="0.25">
      <c r="A101" s="64"/>
      <c r="B101" s="65"/>
      <c r="C101" s="147"/>
    </row>
    <row r="102" spans="1:207" x14ac:dyDescent="0.25">
      <c r="A102" s="64"/>
      <c r="B102" s="65"/>
      <c r="C102" s="147"/>
    </row>
    <row r="103" spans="1:207" x14ac:dyDescent="0.25">
      <c r="A103" s="64"/>
      <c r="B103" s="65"/>
      <c r="C103" s="147"/>
    </row>
    <row r="104" spans="1:207" x14ac:dyDescent="0.25">
      <c r="A104" s="64"/>
      <c r="B104" s="65"/>
      <c r="C104" s="147"/>
    </row>
    <row r="105" spans="1:207" x14ac:dyDescent="0.25">
      <c r="A105" s="100"/>
      <c r="B105" s="51"/>
      <c r="C105" s="147"/>
    </row>
    <row r="106" spans="1:207" x14ac:dyDescent="0.25">
      <c r="A106" s="50"/>
      <c r="B106" s="51"/>
      <c r="C106" s="147"/>
    </row>
    <row r="107" spans="1:207" x14ac:dyDescent="0.25">
      <c r="A107" s="50"/>
      <c r="B107" s="51"/>
      <c r="C107" s="147"/>
    </row>
    <row r="108" spans="1:207" x14ac:dyDescent="0.25">
      <c r="A108" s="50"/>
      <c r="B108" s="51"/>
      <c r="C108" s="147"/>
    </row>
    <row r="109" spans="1:207" x14ac:dyDescent="0.25">
      <c r="A109" s="54"/>
      <c r="B109" s="55"/>
      <c r="C109" s="154"/>
    </row>
  </sheetData>
  <mergeCells count="131">
    <mergeCell ref="GX5:GY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5:E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L4:AM4"/>
    <mergeCell ref="AN4:AO4"/>
    <mergeCell ref="AN5:AO5"/>
    <mergeCell ref="AP4:AQ4"/>
    <mergeCell ref="AP5:AQ5"/>
    <mergeCell ref="AL5:AM5"/>
    <mergeCell ref="AF5:AG5"/>
    <mergeCell ref="AJ5:AK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R5:AS5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BJ4:BK4"/>
    <mergeCell ref="AZ4:BA4"/>
    <mergeCell ref="AZ5:BA5"/>
    <mergeCell ref="BX5:BY5"/>
    <mergeCell ref="CF5:CG5"/>
    <mergeCell ref="FZ5:GA5"/>
    <mergeCell ref="ER5:ES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CH5:CI5"/>
    <mergeCell ref="EJ5:EK5"/>
    <mergeCell ref="FH5:FI5"/>
    <mergeCell ref="EP5:EQ5"/>
    <mergeCell ref="EN5:EO5"/>
    <mergeCell ref="EF5:EG5"/>
    <mergeCell ref="ED5:EE5"/>
    <mergeCell ref="EB5:EC5"/>
    <mergeCell ref="DZ5:EA5"/>
    <mergeCell ref="DX5:DY5"/>
    <mergeCell ref="FD5:FE5"/>
    <mergeCell ref="FB5:FC5"/>
    <mergeCell ref="EZ5:FA5"/>
    <mergeCell ref="DT5:DU5"/>
    <mergeCell ref="DL5:DM5"/>
    <mergeCell ref="FF5:FG5"/>
    <mergeCell ref="EX5:EY5"/>
    <mergeCell ref="EL5:EM5"/>
    <mergeCell ref="EH5:EI5"/>
    <mergeCell ref="EV5:EW5"/>
    <mergeCell ref="ET5:EU5"/>
    <mergeCell ref="GV5:GW5"/>
    <mergeCell ref="GT5:GU5"/>
    <mergeCell ref="GR5:GS5"/>
    <mergeCell ref="GP5:GQ5"/>
    <mergeCell ref="DV5:DW5"/>
    <mergeCell ref="DP5:DQ5"/>
    <mergeCell ref="DN5:DO5"/>
    <mergeCell ref="CL5:CM5"/>
    <mergeCell ref="DR5:DS5"/>
    <mergeCell ref="FN5:FO5"/>
    <mergeCell ref="FJ5:FK5"/>
    <mergeCell ref="FV5:FW5"/>
    <mergeCell ref="FT5:FU5"/>
    <mergeCell ref="FR5:FS5"/>
    <mergeCell ref="FP5:FQ5"/>
    <mergeCell ref="FL5:FM5"/>
    <mergeCell ref="GN5:GO5"/>
    <mergeCell ref="GL5:GM5"/>
    <mergeCell ref="GF5:GG5"/>
    <mergeCell ref="GB5:GC5"/>
    <mergeCell ref="FX5:FY5"/>
    <mergeCell ref="GJ5:GK5"/>
    <mergeCell ref="GH5:GI5"/>
    <mergeCell ref="GD5:GE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3.2" x14ac:dyDescent="0.25"/>
  <cols>
    <col min="1" max="1" width="4.33203125" style="1" hidden="1" customWidth="1"/>
    <col min="2" max="2" width="23.109375" style="1" customWidth="1"/>
    <col min="3" max="3" width="8" customWidth="1"/>
    <col min="4" max="4" width="7.33203125" customWidth="1"/>
    <col min="5" max="5" width="6.33203125" customWidth="1"/>
    <col min="6" max="6" width="7.109375" customWidth="1"/>
    <col min="7" max="7" width="7" customWidth="1"/>
    <col min="8" max="8" width="6.88671875" style="6" customWidth="1"/>
    <col min="9" max="9" width="7" customWidth="1"/>
    <col min="10" max="10" width="7.33203125" customWidth="1"/>
    <col min="11" max="11" width="6.33203125" customWidth="1"/>
    <col min="12" max="20" width="7.109375" customWidth="1"/>
    <col min="21" max="28" width="7.33203125" customWidth="1"/>
    <col min="29" max="29" width="7.33203125" bestFit="1" customWidth="1"/>
    <col min="30" max="34" width="7.33203125" customWidth="1"/>
    <col min="35" max="35" width="7.33203125" bestFit="1" customWidth="1"/>
    <col min="36" max="40" width="7.33203125" customWidth="1"/>
    <col min="41" max="71" width="7.33203125" bestFit="1" customWidth="1"/>
  </cols>
  <sheetData>
    <row r="1" spans="1:71" ht="15.6" x14ac:dyDescent="0.3">
      <c r="A1" s="231" t="s">
        <v>127</v>
      </c>
      <c r="B1" s="231"/>
      <c r="C1" s="231"/>
      <c r="D1" s="231"/>
      <c r="E1" s="231"/>
      <c r="F1" s="231"/>
      <c r="G1" s="231"/>
      <c r="H1" s="231"/>
      <c r="I1" s="231"/>
      <c r="J1" s="232"/>
      <c r="K1" s="232"/>
      <c r="L1" s="232"/>
      <c r="M1" s="232"/>
    </row>
    <row r="2" spans="1:71" ht="15.6" x14ac:dyDescent="0.3">
      <c r="A2" s="231" t="s">
        <v>143</v>
      </c>
      <c r="B2" s="231"/>
      <c r="C2" s="231"/>
      <c r="D2" s="231"/>
      <c r="E2" s="231"/>
      <c r="F2" s="231"/>
      <c r="G2" s="231"/>
      <c r="H2" s="231"/>
      <c r="I2" s="231"/>
      <c r="J2" s="232"/>
      <c r="K2" s="232"/>
      <c r="L2" s="232"/>
      <c r="M2" s="232"/>
    </row>
    <row r="3" spans="1:71" x14ac:dyDescent="0.25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5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5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5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5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5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5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5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5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5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5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5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5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5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5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5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5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5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5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5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5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5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5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5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5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5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5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5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5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5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5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5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5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5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5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5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5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5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5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5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5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5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5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5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5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5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5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5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5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5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5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5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5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5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5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12</vt:i4>
      </vt:variant>
    </vt:vector>
  </HeadingPairs>
  <TitlesOfParts>
    <vt:vector size="30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Sheet1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Jones, Jacquelyn Ann (DCH)</cp:lastModifiedBy>
  <cp:lastPrinted>2015-09-21T12:14:38Z</cp:lastPrinted>
  <dcterms:created xsi:type="dcterms:W3CDTF">2001-02-26T21:49:13Z</dcterms:created>
  <dcterms:modified xsi:type="dcterms:W3CDTF">2016-06-29T17:40:00Z</dcterms:modified>
</cp:coreProperties>
</file>