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105" windowWidth="9480" windowHeight="7320" tabRatio="836" firstSheet="3" activeTab="3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</sheets>
  <definedNames>
    <definedName name="_xlnm.Print_Area" localSheetId="3">'Profile by County 43133'!$C$1:$EB$96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431331'!$C$1:$DN$96</definedName>
    <definedName name="_xlnm.Print_Area" localSheetId="6">'Profile3 by County 4313314'!$A$1:$BT$96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45621"/>
</workbook>
</file>

<file path=xl/calcChain.xml><?xml version="1.0" encoding="utf-8"?>
<calcChain xmlns="http://schemas.openxmlformats.org/spreadsheetml/2006/main">
  <c r="FH15" i="13" l="1"/>
  <c r="FI15" i="13"/>
  <c r="FH31" i="13"/>
  <c r="FI31" i="13"/>
  <c r="FH38" i="13"/>
  <c r="FI38" i="13"/>
  <c r="FI98" i="13" s="1"/>
  <c r="FH48" i="13"/>
  <c r="FI48" i="13"/>
  <c r="FH80" i="13"/>
  <c r="FI80" i="13"/>
  <c r="FH96" i="13"/>
  <c r="FI96" i="13"/>
  <c r="KQ15" i="6"/>
  <c r="KR15" i="6"/>
  <c r="KQ31" i="6"/>
  <c r="KR31" i="6"/>
  <c r="KQ38" i="6"/>
  <c r="KR38" i="6"/>
  <c r="KQ48" i="6"/>
  <c r="KR48" i="6"/>
  <c r="KQ80" i="6"/>
  <c r="KR80" i="6"/>
  <c r="KQ96" i="6"/>
  <c r="KR96" i="6"/>
  <c r="LA15" i="4"/>
  <c r="LB15" i="4"/>
  <c r="LA31" i="4"/>
  <c r="LB31" i="4"/>
  <c r="LA38" i="4"/>
  <c r="LB38" i="4"/>
  <c r="LA48" i="4"/>
  <c r="LB48" i="4"/>
  <c r="LA80" i="4"/>
  <c r="LB80" i="4"/>
  <c r="LA96" i="4"/>
  <c r="LB96" i="4"/>
  <c r="LA98" i="4"/>
  <c r="FH98" i="13" l="1"/>
  <c r="KQ98" i="6"/>
  <c r="KR98" i="6"/>
  <c r="LB98" i="4"/>
  <c r="FF98" i="13" l="1"/>
  <c r="FG98" i="13"/>
  <c r="FF96" i="13"/>
  <c r="FG96" i="13"/>
  <c r="FF80" i="13"/>
  <c r="FG80" i="13"/>
  <c r="FF48" i="13"/>
  <c r="FG48" i="13"/>
  <c r="FF38" i="13"/>
  <c r="FG38" i="13"/>
  <c r="FF31" i="13"/>
  <c r="FG31" i="13"/>
  <c r="FF15" i="13"/>
  <c r="FG15" i="13"/>
  <c r="KO98" i="6"/>
  <c r="KO96" i="6"/>
  <c r="KP96" i="6"/>
  <c r="KO80" i="6"/>
  <c r="KP80" i="6"/>
  <c r="KO48" i="6"/>
  <c r="KP48" i="6"/>
  <c r="KO38" i="6"/>
  <c r="KP38" i="6"/>
  <c r="KO31" i="6"/>
  <c r="KP31" i="6"/>
  <c r="KP98" i="6" s="1"/>
  <c r="KO15" i="6"/>
  <c r="KP15" i="6"/>
  <c r="KY96" i="4"/>
  <c r="KZ96" i="4"/>
  <c r="KY80" i="4"/>
  <c r="KZ80" i="4"/>
  <c r="KY48" i="4"/>
  <c r="KZ48" i="4"/>
  <c r="KY38" i="4"/>
  <c r="KZ38" i="4"/>
  <c r="KY31" i="4"/>
  <c r="KZ31" i="4"/>
  <c r="KY15" i="4"/>
  <c r="KZ15" i="4"/>
  <c r="KZ98" i="4" l="1"/>
  <c r="KY98" i="4"/>
  <c r="R80" i="17"/>
  <c r="S80" i="17"/>
  <c r="FD15" i="13" l="1"/>
  <c r="FE15" i="13"/>
  <c r="FE98" i="13" s="1"/>
  <c r="FD31" i="13"/>
  <c r="FE31" i="13"/>
  <c r="FD38" i="13"/>
  <c r="FE38" i="13"/>
  <c r="FD48" i="13"/>
  <c r="FD98" i="13" s="1"/>
  <c r="FE48" i="13"/>
  <c r="FD80" i="13"/>
  <c r="FE80" i="13"/>
  <c r="FD96" i="13"/>
  <c r="FE96" i="13"/>
  <c r="KM15" i="6"/>
  <c r="KN15" i="6"/>
  <c r="KM31" i="6"/>
  <c r="KM98" i="6" s="1"/>
  <c r="KN31" i="6"/>
  <c r="KM38" i="6"/>
  <c r="KN38" i="6"/>
  <c r="KM48" i="6"/>
  <c r="KN48" i="6"/>
  <c r="KM80" i="6"/>
  <c r="KN80" i="6"/>
  <c r="KM96" i="6"/>
  <c r="KN96" i="6"/>
  <c r="KN98" i="6"/>
  <c r="KW15" i="4"/>
  <c r="KX15" i="4"/>
  <c r="KW31" i="4"/>
  <c r="KX31" i="4"/>
  <c r="KW38" i="4"/>
  <c r="KX38" i="4"/>
  <c r="KW48" i="4"/>
  <c r="KX48" i="4"/>
  <c r="KW80" i="4"/>
  <c r="KX80" i="4"/>
  <c r="KW96" i="4"/>
  <c r="KX96" i="4"/>
  <c r="KW98" i="4"/>
  <c r="KX98" i="4"/>
  <c r="KU98" i="4" l="1"/>
  <c r="KV98" i="4"/>
  <c r="KU96" i="4"/>
  <c r="KV96" i="4"/>
  <c r="KU80" i="4"/>
  <c r="KV80" i="4"/>
  <c r="KU48" i="4"/>
  <c r="KV48" i="4"/>
  <c r="KU38" i="4"/>
  <c r="KV38" i="4"/>
  <c r="KU31" i="4"/>
  <c r="KV31" i="4"/>
  <c r="KU15" i="4"/>
  <c r="KV15" i="4"/>
  <c r="KK98" i="6"/>
  <c r="KL98" i="6"/>
  <c r="KK96" i="6"/>
  <c r="KL96" i="6"/>
  <c r="KK80" i="6"/>
  <c r="KL80" i="6"/>
  <c r="KK48" i="6"/>
  <c r="KL48" i="6"/>
  <c r="KK38" i="6"/>
  <c r="KL38" i="6"/>
  <c r="KK31" i="6"/>
  <c r="KL31" i="6"/>
  <c r="KK15" i="6"/>
  <c r="KL15" i="6"/>
  <c r="FB98" i="13"/>
  <c r="FC98" i="13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EZ15" i="13" l="1"/>
  <c r="FA15" i="13"/>
  <c r="EZ31" i="13"/>
  <c r="FA31" i="13"/>
  <c r="EZ38" i="13"/>
  <c r="FA38" i="13"/>
  <c r="EZ48" i="13"/>
  <c r="FA48" i="13"/>
  <c r="EZ80" i="13"/>
  <c r="FA80" i="13"/>
  <c r="EZ96" i="13"/>
  <c r="FA96" i="13"/>
  <c r="EZ98" i="13"/>
  <c r="FA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I98" i="6"/>
  <c r="KJ98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KS98" i="4"/>
  <c r="KT98" i="4"/>
  <c r="J80" i="17" l="1"/>
  <c r="K80" i="17"/>
  <c r="KQ98" i="4"/>
  <c r="KR98" i="4"/>
  <c r="KQ96" i="4"/>
  <c r="KR96" i="4"/>
  <c r="KQ80" i="4"/>
  <c r="KR80" i="4"/>
  <c r="KQ48" i="4"/>
  <c r="KR48" i="4"/>
  <c r="KQ38" i="4"/>
  <c r="KR38" i="4"/>
  <c r="KQ31" i="4"/>
  <c r="KR31" i="4"/>
  <c r="KQ15" i="4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KG98" i="6"/>
  <c r="KH98" i="6"/>
  <c r="EX15" i="13"/>
  <c r="EY15" i="13"/>
  <c r="EX31" i="13"/>
  <c r="EY31" i="13"/>
  <c r="EX38" i="13"/>
  <c r="EY38" i="13"/>
  <c r="EX48" i="13"/>
  <c r="EY48" i="13"/>
  <c r="EY98" i="13" s="1"/>
  <c r="EX80" i="13"/>
  <c r="EY80" i="13"/>
  <c r="EX96" i="13"/>
  <c r="EY96" i="13"/>
  <c r="EX98" i="13"/>
  <c r="EV15" i="13" l="1"/>
  <c r="EW15" i="13"/>
  <c r="EV31" i="13"/>
  <c r="EW31" i="13"/>
  <c r="EW38" i="13"/>
  <c r="EV38" i="13"/>
  <c r="EW48" i="13"/>
  <c r="EV48" i="13"/>
  <c r="EV80" i="13"/>
  <c r="EW80" i="13"/>
  <c r="EV96" i="13"/>
  <c r="EW96" i="13"/>
  <c r="EW98" i="13"/>
  <c r="KE15" i="6"/>
  <c r="KF15" i="6"/>
  <c r="KE31" i="6"/>
  <c r="KF31" i="6"/>
  <c r="KE38" i="6"/>
  <c r="KF38" i="6"/>
  <c r="KE48" i="6"/>
  <c r="KF48" i="6"/>
  <c r="KE80" i="6"/>
  <c r="KF80" i="6"/>
  <c r="KE96" i="6"/>
  <c r="KF96" i="6"/>
  <c r="KE98" i="6"/>
  <c r="KF98" i="6"/>
  <c r="KO15" i="4"/>
  <c r="KP15" i="4"/>
  <c r="KO31" i="4"/>
  <c r="KP31" i="4"/>
  <c r="KO38" i="4"/>
  <c r="KP38" i="4"/>
  <c r="KO48" i="4"/>
  <c r="KP48" i="4"/>
  <c r="KO80" i="4"/>
  <c r="KP80" i="4"/>
  <c r="KO96" i="4"/>
  <c r="KP96" i="4"/>
  <c r="KO98" i="4"/>
  <c r="KP98" i="4"/>
  <c r="EV98" i="13" l="1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ET98" i="13"/>
  <c r="EU98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C98" i="6"/>
  <c r="KD98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KM98" i="4"/>
  <c r="KN98" i="4"/>
  <c r="KA15" i="6" l="1"/>
  <c r="KB15" i="6"/>
  <c r="KA31" i="6"/>
  <c r="KB31" i="6"/>
  <c r="KA38" i="6"/>
  <c r="KB38" i="6"/>
  <c r="KA48" i="6"/>
  <c r="KB48" i="6"/>
  <c r="KA80" i="6"/>
  <c r="KA98" i="6" s="1"/>
  <c r="KB80" i="6"/>
  <c r="KA96" i="6"/>
  <c r="KB96" i="6"/>
  <c r="KB98" i="6"/>
  <c r="KK15" i="4"/>
  <c r="KL15" i="4"/>
  <c r="KK31" i="4"/>
  <c r="KL31" i="4"/>
  <c r="KK38" i="4"/>
  <c r="KL38" i="4"/>
  <c r="KK48" i="4"/>
  <c r="KL48" i="4"/>
  <c r="KK80" i="4"/>
  <c r="KL80" i="4"/>
  <c r="KK96" i="4"/>
  <c r="KL96" i="4"/>
  <c r="KK98" i="4"/>
  <c r="KL98" i="4"/>
  <c r="AL98" i="14" l="1"/>
  <c r="Z98" i="14"/>
  <c r="N98" i="14"/>
  <c r="C98" i="14"/>
  <c r="D98" i="14"/>
  <c r="E98" i="14"/>
  <c r="F98" i="14"/>
  <c r="G98" i="14"/>
  <c r="H98" i="14"/>
  <c r="I98" i="14"/>
  <c r="J98" i="14"/>
  <c r="K98" i="14"/>
  <c r="L98" i="14"/>
  <c r="M98" i="14"/>
  <c r="O98" i="14"/>
  <c r="P98" i="14"/>
  <c r="Q98" i="14"/>
  <c r="R98" i="14"/>
  <c r="S98" i="14"/>
  <c r="T98" i="14"/>
  <c r="U98" i="14"/>
  <c r="V98" i="14"/>
  <c r="W98" i="14"/>
  <c r="X98" i="14"/>
  <c r="Y98" i="14"/>
  <c r="AA98" i="14"/>
  <c r="AB98" i="14"/>
  <c r="AC98" i="14"/>
  <c r="AD98" i="14"/>
  <c r="AE98" i="14"/>
  <c r="AF98" i="14"/>
  <c r="AG98" i="14"/>
  <c r="AH98" i="14"/>
  <c r="AI98" i="14"/>
  <c r="AJ98" i="14"/>
  <c r="AK98" i="14"/>
  <c r="AM98" i="14"/>
  <c r="AN98" i="14"/>
  <c r="AO98" i="14"/>
  <c r="AP98" i="14"/>
  <c r="AQ98" i="14"/>
  <c r="AR98" i="14"/>
  <c r="AS98" i="14"/>
  <c r="AT98" i="14"/>
  <c r="AU98" i="14"/>
  <c r="AV98" i="14"/>
  <c r="AW98" i="14"/>
  <c r="AY98" i="14"/>
  <c r="AZ98" i="14"/>
  <c r="BA98" i="14"/>
  <c r="BB98" i="14"/>
  <c r="BC98" i="14"/>
  <c r="BD98" i="14"/>
  <c r="BE98" i="14"/>
  <c r="BF98" i="14"/>
  <c r="BG98" i="14"/>
  <c r="BH98" i="14"/>
  <c r="BI98" i="14"/>
  <c r="B98" i="14"/>
  <c r="ER15" i="13"/>
  <c r="ES15" i="13"/>
  <c r="ER31" i="13"/>
  <c r="ES31" i="13"/>
  <c r="ER38" i="13"/>
  <c r="ES38" i="13"/>
  <c r="ER48" i="13"/>
  <c r="ES48" i="13"/>
  <c r="ER80" i="13"/>
  <c r="ES80" i="13"/>
  <c r="ER96" i="13"/>
  <c r="ES96" i="13"/>
  <c r="ER98" i="13"/>
  <c r="ES98" i="13"/>
  <c r="KI15" i="4" l="1"/>
  <c r="KJ15" i="4"/>
  <c r="KI31" i="4"/>
  <c r="KJ31" i="4"/>
  <c r="KI38" i="4"/>
  <c r="KJ38" i="4"/>
  <c r="KI48" i="4"/>
  <c r="KJ48" i="4"/>
  <c r="KI80" i="4"/>
  <c r="KJ80" i="4"/>
  <c r="KI96" i="4"/>
  <c r="KJ96" i="4"/>
  <c r="KI98" i="4"/>
  <c r="KJ98" i="4"/>
  <c r="JY15" i="6"/>
  <c r="JZ15" i="6"/>
  <c r="JY31" i="6"/>
  <c r="JZ31" i="6"/>
  <c r="JY38" i="6"/>
  <c r="JZ38" i="6"/>
  <c r="JY48" i="6"/>
  <c r="JZ48" i="6"/>
  <c r="JY80" i="6"/>
  <c r="JZ80" i="6"/>
  <c r="JY96" i="6"/>
  <c r="JZ96" i="6"/>
  <c r="JY98" i="6"/>
  <c r="JZ98" i="6"/>
  <c r="EP15" i="13"/>
  <c r="EQ15" i="13"/>
  <c r="EP31" i="13"/>
  <c r="EQ31" i="13"/>
  <c r="EP38" i="13"/>
  <c r="EQ38" i="13"/>
  <c r="EP48" i="13"/>
  <c r="EQ48" i="13"/>
  <c r="EP80" i="13"/>
  <c r="EQ80" i="13"/>
  <c r="EP96" i="13"/>
  <c r="EQ96" i="13"/>
  <c r="EQ98" i="13"/>
  <c r="EP98" i="13" l="1"/>
  <c r="KG15" i="4"/>
  <c r="KH15" i="4"/>
  <c r="KG31" i="4"/>
  <c r="KH31" i="4"/>
  <c r="KG38" i="4"/>
  <c r="KH38" i="4"/>
  <c r="KG48" i="4"/>
  <c r="KH48" i="4"/>
  <c r="KG80" i="4"/>
  <c r="KH80" i="4"/>
  <c r="KG96" i="4"/>
  <c r="KH96" i="4"/>
  <c r="KG98" i="4"/>
  <c r="KH98" i="4"/>
  <c r="JW15" i="6"/>
  <c r="JX15" i="6"/>
  <c r="JW31" i="6"/>
  <c r="JX31" i="6"/>
  <c r="JW38" i="6"/>
  <c r="JX38" i="6"/>
  <c r="JW48" i="6"/>
  <c r="JX48" i="6"/>
  <c r="JW80" i="6"/>
  <c r="JX80" i="6"/>
  <c r="JW96" i="6"/>
  <c r="JX96" i="6"/>
  <c r="JW98" i="6"/>
  <c r="JX98" i="6"/>
  <c r="EN15" i="13"/>
  <c r="EO15" i="13"/>
  <c r="EN31" i="13"/>
  <c r="EO31" i="13"/>
  <c r="EN38" i="13"/>
  <c r="EO38" i="13"/>
  <c r="EN48" i="13"/>
  <c r="EO48" i="13"/>
  <c r="EN80" i="13"/>
  <c r="EO80" i="13"/>
  <c r="EN96" i="13"/>
  <c r="EO96" i="13"/>
  <c r="EN98" i="13"/>
  <c r="EO98" i="13"/>
  <c r="BS5" i="18" l="1"/>
  <c r="BR5" i="18"/>
  <c r="BQ5" i="18"/>
  <c r="BP5" i="18"/>
  <c r="BO5" i="18"/>
  <c r="BN5" i="18"/>
  <c r="BM5" i="18"/>
  <c r="BL5" i="18"/>
  <c r="BK5" i="18"/>
  <c r="BJ5" i="18"/>
  <c r="BI5" i="18"/>
  <c r="BH5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P5" i="18"/>
  <c r="O5" i="18"/>
  <c r="N5" i="18"/>
  <c r="M5" i="18"/>
  <c r="L5" i="18"/>
  <c r="K5" i="18"/>
  <c r="T13" i="18"/>
  <c r="U13" i="18"/>
  <c r="V13" i="18"/>
  <c r="W13" i="18"/>
  <c r="X13" i="18"/>
  <c r="AB13" i="18"/>
  <c r="AC13" i="18"/>
  <c r="AD13" i="18"/>
  <c r="AE13" i="18"/>
  <c r="AF13" i="18"/>
  <c r="AG13" i="18"/>
  <c r="AH13" i="18"/>
  <c r="AI13" i="18"/>
  <c r="AJ13" i="18"/>
  <c r="AK13" i="18"/>
  <c r="AL13" i="18"/>
  <c r="AM13" i="18"/>
  <c r="AN13" i="18"/>
  <c r="AO13" i="18"/>
  <c r="AP13" i="18"/>
  <c r="AQ13" i="18"/>
  <c r="AR13" i="18"/>
  <c r="AS13" i="18"/>
  <c r="AT13" i="18"/>
  <c r="AU13" i="18"/>
  <c r="AV13" i="18"/>
  <c r="AZ13" i="18"/>
  <c r="BA13" i="18"/>
  <c r="BB13" i="18"/>
  <c r="BC13" i="18"/>
  <c r="BD13" i="18"/>
  <c r="BE13" i="18"/>
  <c r="BF13" i="18"/>
  <c r="BG13" i="18"/>
  <c r="BH13" i="18"/>
  <c r="BI13" i="18"/>
  <c r="BJ13" i="18"/>
  <c r="BK13" i="18"/>
  <c r="BL13" i="18"/>
  <c r="BM13" i="18"/>
  <c r="BN13" i="18"/>
  <c r="BO13" i="18"/>
  <c r="BP13" i="18"/>
  <c r="BQ13" i="18"/>
  <c r="BR13" i="18"/>
  <c r="BS13" i="18"/>
  <c r="S14" i="18"/>
  <c r="T14" i="18"/>
  <c r="U14" i="18"/>
  <c r="V14" i="18"/>
  <c r="W14" i="18"/>
  <c r="X14" i="18"/>
  <c r="Y14" i="18"/>
  <c r="Z14" i="18"/>
  <c r="AA14" i="18"/>
  <c r="AB14" i="18"/>
  <c r="AC14" i="18"/>
  <c r="AD14" i="18"/>
  <c r="AE14" i="18"/>
  <c r="AF14" i="18"/>
  <c r="AG14" i="18"/>
  <c r="AH14" i="18"/>
  <c r="AI14" i="18"/>
  <c r="AJ14" i="18"/>
  <c r="AK14" i="18"/>
  <c r="AL14" i="18"/>
  <c r="AM14" i="18"/>
  <c r="AN14" i="18"/>
  <c r="AO14" i="18"/>
  <c r="AP14" i="18"/>
  <c r="AQ14" i="18"/>
  <c r="AR14" i="18"/>
  <c r="AS14" i="18"/>
  <c r="AT14" i="18"/>
  <c r="AU14" i="18"/>
  <c r="AV14" i="18"/>
  <c r="AW14" i="18"/>
  <c r="AX14" i="18"/>
  <c r="AY14" i="18"/>
  <c r="AZ14" i="18"/>
  <c r="BA14" i="18"/>
  <c r="BB14" i="18"/>
  <c r="BC14" i="18"/>
  <c r="BD14" i="18"/>
  <c r="BE14" i="18"/>
  <c r="BF14" i="18"/>
  <c r="BG14" i="18"/>
  <c r="BH14" i="18"/>
  <c r="BI14" i="18"/>
  <c r="BJ14" i="18"/>
  <c r="BK14" i="18"/>
  <c r="BL14" i="18"/>
  <c r="BM14" i="18"/>
  <c r="BN14" i="18"/>
  <c r="BO14" i="18"/>
  <c r="BP14" i="18"/>
  <c r="BQ14" i="18"/>
  <c r="BR14" i="18"/>
  <c r="BS14" i="18"/>
  <c r="S15" i="18"/>
  <c r="T15" i="18"/>
  <c r="U15" i="18"/>
  <c r="V15" i="18"/>
  <c r="W15" i="18"/>
  <c r="X15" i="18"/>
  <c r="Y15" i="18"/>
  <c r="Z15" i="18"/>
  <c r="AA15" i="18"/>
  <c r="AB15" i="18"/>
  <c r="AC15" i="18"/>
  <c r="AD15" i="18"/>
  <c r="AE15" i="18"/>
  <c r="AF15" i="18"/>
  <c r="AG15" i="18"/>
  <c r="AH15" i="18"/>
  <c r="AI15" i="18"/>
  <c r="AJ15" i="18"/>
  <c r="AK15" i="18"/>
  <c r="AL15" i="18"/>
  <c r="AM15" i="18"/>
  <c r="AN15" i="18"/>
  <c r="AO15" i="18"/>
  <c r="AP15" i="18"/>
  <c r="AQ15" i="18"/>
  <c r="AR15" i="18"/>
  <c r="AS15" i="18"/>
  <c r="AT15" i="18"/>
  <c r="AU15" i="18"/>
  <c r="AV15" i="18"/>
  <c r="AW15" i="18"/>
  <c r="AX15" i="18"/>
  <c r="AY15" i="18"/>
  <c r="AZ15" i="18"/>
  <c r="BA15" i="18"/>
  <c r="BB15" i="18"/>
  <c r="BC15" i="18"/>
  <c r="BD15" i="18"/>
  <c r="BE15" i="18"/>
  <c r="BF15" i="18"/>
  <c r="BG15" i="18"/>
  <c r="BH15" i="18"/>
  <c r="BI15" i="18"/>
  <c r="BJ15" i="18"/>
  <c r="BK15" i="18"/>
  <c r="BL15" i="18"/>
  <c r="BM15" i="18"/>
  <c r="BN15" i="18"/>
  <c r="BO15" i="18"/>
  <c r="BP15" i="18"/>
  <c r="BQ15" i="18"/>
  <c r="BR15" i="18"/>
  <c r="BS15" i="18"/>
  <c r="S16" i="18"/>
  <c r="T16" i="18"/>
  <c r="U16" i="18"/>
  <c r="V16" i="18"/>
  <c r="W16" i="18"/>
  <c r="X16" i="18"/>
  <c r="Y16" i="18"/>
  <c r="Z16" i="18"/>
  <c r="AA16" i="18"/>
  <c r="AB16" i="18"/>
  <c r="AC16" i="18"/>
  <c r="AD16" i="18"/>
  <c r="AE16" i="18"/>
  <c r="AF16" i="18"/>
  <c r="AG16" i="18"/>
  <c r="AH16" i="18"/>
  <c r="AI16" i="18"/>
  <c r="AJ16" i="18"/>
  <c r="AK16" i="18"/>
  <c r="AL16" i="18"/>
  <c r="AM16" i="18"/>
  <c r="AN16" i="18"/>
  <c r="AO16" i="18"/>
  <c r="AP16" i="18"/>
  <c r="AQ16" i="18"/>
  <c r="AR16" i="18"/>
  <c r="AS16" i="18"/>
  <c r="AT16" i="18"/>
  <c r="AU16" i="18"/>
  <c r="AV16" i="18"/>
  <c r="AW16" i="18"/>
  <c r="AX16" i="18"/>
  <c r="AY16" i="18"/>
  <c r="AZ16" i="18"/>
  <c r="BA16" i="18"/>
  <c r="BB16" i="18"/>
  <c r="BC16" i="18"/>
  <c r="BD16" i="18"/>
  <c r="BE16" i="18"/>
  <c r="BF16" i="18"/>
  <c r="BG16" i="18"/>
  <c r="BH16" i="18"/>
  <c r="BI16" i="18"/>
  <c r="BJ16" i="18"/>
  <c r="BK16" i="18"/>
  <c r="BL16" i="18"/>
  <c r="BM16" i="18"/>
  <c r="BN16" i="18"/>
  <c r="BO16" i="18"/>
  <c r="BP16" i="18"/>
  <c r="BQ16" i="18"/>
  <c r="BR16" i="18"/>
  <c r="BS16" i="18"/>
  <c r="S17" i="18"/>
  <c r="T17" i="18"/>
  <c r="U17" i="18"/>
  <c r="V17" i="18"/>
  <c r="W17" i="18"/>
  <c r="X17" i="18"/>
  <c r="Y17" i="18"/>
  <c r="Z17" i="18"/>
  <c r="AA17" i="18"/>
  <c r="AB17" i="18"/>
  <c r="AC17" i="18"/>
  <c r="AD17" i="18"/>
  <c r="AE17" i="18"/>
  <c r="AF17" i="18"/>
  <c r="AG17" i="18"/>
  <c r="AH17" i="18"/>
  <c r="AI17" i="18"/>
  <c r="AJ17" i="18"/>
  <c r="AK17" i="18"/>
  <c r="AL17" i="18"/>
  <c r="AM17" i="18"/>
  <c r="AN17" i="18"/>
  <c r="AO17" i="18"/>
  <c r="AP17" i="18"/>
  <c r="AQ17" i="18"/>
  <c r="AR17" i="18"/>
  <c r="AS17" i="18"/>
  <c r="AT17" i="18"/>
  <c r="AU17" i="18"/>
  <c r="AV17" i="18"/>
  <c r="AW17" i="18"/>
  <c r="AX17" i="18"/>
  <c r="AY17" i="18"/>
  <c r="AZ17" i="18"/>
  <c r="BA17" i="18"/>
  <c r="BB17" i="18"/>
  <c r="BC17" i="18"/>
  <c r="BD17" i="18"/>
  <c r="BE17" i="18"/>
  <c r="BF17" i="18"/>
  <c r="BG17" i="18"/>
  <c r="BH17" i="18"/>
  <c r="BI17" i="18"/>
  <c r="BJ17" i="18"/>
  <c r="BK17" i="18"/>
  <c r="BL17" i="18"/>
  <c r="BM17" i="18"/>
  <c r="BN17" i="18"/>
  <c r="BO17" i="18"/>
  <c r="BP17" i="18"/>
  <c r="BQ17" i="18"/>
  <c r="BR17" i="18"/>
  <c r="BS17" i="18"/>
  <c r="S18" i="18"/>
  <c r="T18" i="18"/>
  <c r="U18" i="18"/>
  <c r="V18" i="18"/>
  <c r="W18" i="18"/>
  <c r="X18" i="18"/>
  <c r="Y18" i="18"/>
  <c r="Z18" i="18"/>
  <c r="AA18" i="18"/>
  <c r="AB18" i="18"/>
  <c r="AC18" i="18"/>
  <c r="AD18" i="18"/>
  <c r="AE18" i="18"/>
  <c r="AF18" i="18"/>
  <c r="AG18" i="18"/>
  <c r="AH18" i="18"/>
  <c r="AI18" i="18"/>
  <c r="AJ18" i="18"/>
  <c r="AK18" i="18"/>
  <c r="AL18" i="18"/>
  <c r="AM18" i="18"/>
  <c r="AN18" i="18"/>
  <c r="AO18" i="18"/>
  <c r="AP18" i="18"/>
  <c r="AQ18" i="18"/>
  <c r="AR18" i="18"/>
  <c r="AS18" i="18"/>
  <c r="AT18" i="18"/>
  <c r="AU18" i="18"/>
  <c r="AV18" i="18"/>
  <c r="AW18" i="18"/>
  <c r="AX18" i="18"/>
  <c r="AY18" i="18"/>
  <c r="AZ18" i="18"/>
  <c r="BA18" i="18"/>
  <c r="BB18" i="18"/>
  <c r="BC18" i="18"/>
  <c r="BD18" i="18"/>
  <c r="BE18" i="18"/>
  <c r="BF18" i="18"/>
  <c r="BG18" i="18"/>
  <c r="BH18" i="18"/>
  <c r="BI18" i="18"/>
  <c r="BJ18" i="18"/>
  <c r="BK18" i="18"/>
  <c r="BL18" i="18"/>
  <c r="BM18" i="18"/>
  <c r="BN18" i="18"/>
  <c r="BO18" i="18"/>
  <c r="BP18" i="18"/>
  <c r="BQ18" i="18"/>
  <c r="BR18" i="18"/>
  <c r="BS18" i="18"/>
  <c r="S19" i="18"/>
  <c r="T19" i="18"/>
  <c r="U19" i="18"/>
  <c r="V19" i="18"/>
  <c r="W19" i="18"/>
  <c r="X19" i="18"/>
  <c r="Y19" i="18"/>
  <c r="Z19" i="18"/>
  <c r="AA19" i="18"/>
  <c r="AB19" i="18"/>
  <c r="AC19" i="18"/>
  <c r="AD19" i="18"/>
  <c r="AE19" i="18"/>
  <c r="AF19" i="18"/>
  <c r="AG19" i="18"/>
  <c r="AH19" i="18"/>
  <c r="AI19" i="18"/>
  <c r="AJ19" i="18"/>
  <c r="AK19" i="18"/>
  <c r="AL19" i="18"/>
  <c r="AM19" i="18"/>
  <c r="AN19" i="18"/>
  <c r="AO19" i="18"/>
  <c r="AP19" i="18"/>
  <c r="AQ19" i="18"/>
  <c r="AR19" i="18"/>
  <c r="AS19" i="18"/>
  <c r="AT19" i="18"/>
  <c r="AU19" i="18"/>
  <c r="AV19" i="18"/>
  <c r="AW19" i="18"/>
  <c r="AX19" i="18"/>
  <c r="AY19" i="18"/>
  <c r="AZ19" i="18"/>
  <c r="BA19" i="18"/>
  <c r="BB19" i="18"/>
  <c r="BC19" i="18"/>
  <c r="BD19" i="18"/>
  <c r="BE19" i="18"/>
  <c r="BF19" i="18"/>
  <c r="BG19" i="18"/>
  <c r="BH19" i="18"/>
  <c r="BI19" i="18"/>
  <c r="BJ19" i="18"/>
  <c r="BK19" i="18"/>
  <c r="BL19" i="18"/>
  <c r="BM19" i="18"/>
  <c r="BN19" i="18"/>
  <c r="BO19" i="18"/>
  <c r="BP19" i="18"/>
  <c r="BQ19" i="18"/>
  <c r="BR19" i="18"/>
  <c r="BS19" i="18"/>
  <c r="S20" i="18"/>
  <c r="T20" i="18"/>
  <c r="U20" i="18"/>
  <c r="V20" i="18"/>
  <c r="W20" i="18"/>
  <c r="X20" i="18"/>
  <c r="Y20" i="18"/>
  <c r="Z20" i="18"/>
  <c r="AA20" i="18"/>
  <c r="AB20" i="18"/>
  <c r="AC20" i="18"/>
  <c r="AD20" i="18"/>
  <c r="AE20" i="18"/>
  <c r="AF20" i="18"/>
  <c r="AG20" i="18"/>
  <c r="AH20" i="18"/>
  <c r="AI20" i="18"/>
  <c r="AJ20" i="18"/>
  <c r="AK20" i="18"/>
  <c r="AL20" i="18"/>
  <c r="AM20" i="18"/>
  <c r="AN20" i="18"/>
  <c r="AO20" i="18"/>
  <c r="AP20" i="18"/>
  <c r="AQ20" i="18"/>
  <c r="AR20" i="18"/>
  <c r="AS20" i="18"/>
  <c r="AT20" i="18"/>
  <c r="AU20" i="18"/>
  <c r="AV20" i="18"/>
  <c r="AW20" i="18"/>
  <c r="AX20" i="18"/>
  <c r="AY20" i="18"/>
  <c r="AZ20" i="18"/>
  <c r="BA20" i="18"/>
  <c r="BB20" i="18"/>
  <c r="BC20" i="18"/>
  <c r="BD20" i="18"/>
  <c r="BE20" i="18"/>
  <c r="BF20" i="18"/>
  <c r="BG20" i="18"/>
  <c r="BH20" i="18"/>
  <c r="BI20" i="18"/>
  <c r="BJ20" i="18"/>
  <c r="BK20" i="18"/>
  <c r="BL20" i="18"/>
  <c r="BM20" i="18"/>
  <c r="BN20" i="18"/>
  <c r="BO20" i="18"/>
  <c r="BP20" i="18"/>
  <c r="BQ20" i="18"/>
  <c r="BR20" i="18"/>
  <c r="BS20" i="18"/>
  <c r="S21" i="18"/>
  <c r="T21" i="18"/>
  <c r="U21" i="18"/>
  <c r="V21" i="18"/>
  <c r="W21" i="18"/>
  <c r="X21" i="18"/>
  <c r="Y21" i="18"/>
  <c r="Z21" i="18"/>
  <c r="AA21" i="18"/>
  <c r="AB21" i="18"/>
  <c r="AC21" i="18"/>
  <c r="AD21" i="18"/>
  <c r="AE21" i="18"/>
  <c r="AF21" i="18"/>
  <c r="AG21" i="18"/>
  <c r="AH21" i="18"/>
  <c r="AI21" i="18"/>
  <c r="AJ21" i="18"/>
  <c r="AK21" i="18"/>
  <c r="AL21" i="18"/>
  <c r="AM21" i="18"/>
  <c r="AN21" i="18"/>
  <c r="AO21" i="18"/>
  <c r="AP21" i="18"/>
  <c r="AQ21" i="18"/>
  <c r="AR21" i="18"/>
  <c r="AS21" i="18"/>
  <c r="AT21" i="18"/>
  <c r="AU21" i="18"/>
  <c r="AV21" i="18"/>
  <c r="AW21" i="18"/>
  <c r="AX21" i="18"/>
  <c r="AY21" i="18"/>
  <c r="AZ21" i="18"/>
  <c r="BA21" i="18"/>
  <c r="BB21" i="18"/>
  <c r="BC21" i="18"/>
  <c r="BD21" i="18"/>
  <c r="BE21" i="18"/>
  <c r="BF21" i="18"/>
  <c r="BG21" i="18"/>
  <c r="BH21" i="18"/>
  <c r="BI21" i="18"/>
  <c r="BJ21" i="18"/>
  <c r="BK21" i="18"/>
  <c r="BL21" i="18"/>
  <c r="BM21" i="18"/>
  <c r="BN21" i="18"/>
  <c r="BO21" i="18"/>
  <c r="BP21" i="18"/>
  <c r="BQ21" i="18"/>
  <c r="BR21" i="18"/>
  <c r="BS21" i="18"/>
  <c r="S22" i="18"/>
  <c r="T22" i="18"/>
  <c r="U22" i="18"/>
  <c r="V22" i="18"/>
  <c r="W22" i="18"/>
  <c r="X22" i="18"/>
  <c r="Y22" i="18"/>
  <c r="Z22" i="18"/>
  <c r="AA22" i="18"/>
  <c r="AB22" i="18"/>
  <c r="AC22" i="18"/>
  <c r="AD22" i="18"/>
  <c r="AE22" i="18"/>
  <c r="AF22" i="18"/>
  <c r="AG22" i="18"/>
  <c r="AH22" i="18"/>
  <c r="AI22" i="18"/>
  <c r="AJ22" i="18"/>
  <c r="AK22" i="18"/>
  <c r="AL22" i="18"/>
  <c r="AM22" i="18"/>
  <c r="AN22" i="18"/>
  <c r="AO22" i="18"/>
  <c r="AP22" i="18"/>
  <c r="AQ22" i="18"/>
  <c r="AR22" i="18"/>
  <c r="AS22" i="18"/>
  <c r="AT22" i="18"/>
  <c r="AU22" i="18"/>
  <c r="AV22" i="18"/>
  <c r="AW22" i="18"/>
  <c r="AX22" i="18"/>
  <c r="AY22" i="18"/>
  <c r="AZ22" i="18"/>
  <c r="BA22" i="18"/>
  <c r="BB22" i="18"/>
  <c r="BC22" i="18"/>
  <c r="BD22" i="18"/>
  <c r="BE22" i="18"/>
  <c r="BF22" i="18"/>
  <c r="BG22" i="18"/>
  <c r="BH22" i="18"/>
  <c r="BI22" i="18"/>
  <c r="BJ22" i="18"/>
  <c r="BK22" i="18"/>
  <c r="BL22" i="18"/>
  <c r="BM22" i="18"/>
  <c r="BN22" i="18"/>
  <c r="BO22" i="18"/>
  <c r="BP22" i="18"/>
  <c r="BQ22" i="18"/>
  <c r="BR22" i="18"/>
  <c r="BS22" i="18"/>
  <c r="S23" i="18"/>
  <c r="T23" i="18"/>
  <c r="U23" i="18"/>
  <c r="V23" i="18"/>
  <c r="W23" i="18"/>
  <c r="X23" i="18"/>
  <c r="Y23" i="18"/>
  <c r="Z23" i="18"/>
  <c r="AA23" i="18"/>
  <c r="AB23" i="18"/>
  <c r="AC23" i="18"/>
  <c r="AD23" i="18"/>
  <c r="AE23" i="18"/>
  <c r="AF23" i="18"/>
  <c r="AG23" i="18"/>
  <c r="AH23" i="18"/>
  <c r="AI23" i="18"/>
  <c r="AJ23" i="18"/>
  <c r="AK23" i="18"/>
  <c r="AL23" i="18"/>
  <c r="AM23" i="18"/>
  <c r="AN23" i="18"/>
  <c r="AO23" i="18"/>
  <c r="AP23" i="18"/>
  <c r="AQ23" i="18"/>
  <c r="AR23" i="18"/>
  <c r="AS23" i="18"/>
  <c r="AT23" i="18"/>
  <c r="AU23" i="18"/>
  <c r="AV23" i="18"/>
  <c r="AW23" i="18"/>
  <c r="AX23" i="18"/>
  <c r="AY23" i="18"/>
  <c r="AZ23" i="18"/>
  <c r="BA23" i="18"/>
  <c r="BB23" i="18"/>
  <c r="BC23" i="18"/>
  <c r="BD23" i="18"/>
  <c r="BE23" i="18"/>
  <c r="BF23" i="18"/>
  <c r="BG23" i="18"/>
  <c r="BH23" i="18"/>
  <c r="BI23" i="18"/>
  <c r="BJ23" i="18"/>
  <c r="BK23" i="18"/>
  <c r="BL23" i="18"/>
  <c r="BM23" i="18"/>
  <c r="BN23" i="18"/>
  <c r="BO23" i="18"/>
  <c r="BP23" i="18"/>
  <c r="BQ23" i="18"/>
  <c r="BR23" i="18"/>
  <c r="BS23" i="18"/>
  <c r="S24" i="18"/>
  <c r="T24" i="18"/>
  <c r="U24" i="18"/>
  <c r="V24" i="18"/>
  <c r="W24" i="18"/>
  <c r="X24" i="18"/>
  <c r="Y24" i="18"/>
  <c r="Z24" i="18"/>
  <c r="AA24" i="18"/>
  <c r="AB24" i="18"/>
  <c r="AC24" i="18"/>
  <c r="AD24" i="18"/>
  <c r="AE24" i="18"/>
  <c r="AF24" i="18"/>
  <c r="AG24" i="18"/>
  <c r="AH24" i="18"/>
  <c r="AI24" i="18"/>
  <c r="AJ24" i="18"/>
  <c r="AK24" i="18"/>
  <c r="AL24" i="18"/>
  <c r="AM24" i="18"/>
  <c r="AN24" i="18"/>
  <c r="AO24" i="18"/>
  <c r="AP24" i="18"/>
  <c r="AQ24" i="18"/>
  <c r="AR24" i="18"/>
  <c r="AS24" i="18"/>
  <c r="AT24" i="18"/>
  <c r="AU24" i="18"/>
  <c r="AV24" i="18"/>
  <c r="AW24" i="18"/>
  <c r="AX24" i="18"/>
  <c r="AY24" i="18"/>
  <c r="AZ24" i="18"/>
  <c r="BA24" i="18"/>
  <c r="BB24" i="18"/>
  <c r="BC24" i="18"/>
  <c r="BD24" i="18"/>
  <c r="BE24" i="18"/>
  <c r="BF24" i="18"/>
  <c r="BG24" i="18"/>
  <c r="BH24" i="18"/>
  <c r="BI24" i="18"/>
  <c r="BJ24" i="18"/>
  <c r="BK24" i="18"/>
  <c r="BL24" i="18"/>
  <c r="BM24" i="18"/>
  <c r="BN24" i="18"/>
  <c r="BO24" i="18"/>
  <c r="BP24" i="18"/>
  <c r="BQ24" i="18"/>
  <c r="BR24" i="18"/>
  <c r="BS24" i="18"/>
  <c r="S25" i="18"/>
  <c r="T25" i="18"/>
  <c r="U25" i="18"/>
  <c r="V25" i="18"/>
  <c r="W25" i="18"/>
  <c r="X25" i="18"/>
  <c r="Y25" i="18"/>
  <c r="Z25" i="18"/>
  <c r="AA25" i="18"/>
  <c r="AB25" i="18"/>
  <c r="AC25" i="18"/>
  <c r="AD25" i="18"/>
  <c r="AE25" i="18"/>
  <c r="AF25" i="18"/>
  <c r="AG25" i="18"/>
  <c r="AH25" i="18"/>
  <c r="AI25" i="18"/>
  <c r="AJ25" i="18"/>
  <c r="AK25" i="18"/>
  <c r="AL25" i="18"/>
  <c r="AM25" i="18"/>
  <c r="AN25" i="18"/>
  <c r="AO25" i="18"/>
  <c r="AP25" i="18"/>
  <c r="AQ25" i="18"/>
  <c r="AR25" i="18"/>
  <c r="AS25" i="18"/>
  <c r="AT25" i="18"/>
  <c r="AU25" i="18"/>
  <c r="AV25" i="18"/>
  <c r="AW25" i="18"/>
  <c r="AX25" i="18"/>
  <c r="AY25" i="18"/>
  <c r="AZ25" i="18"/>
  <c r="BA25" i="18"/>
  <c r="BB25" i="18"/>
  <c r="BC25" i="18"/>
  <c r="BD25" i="18"/>
  <c r="BE25" i="18"/>
  <c r="BF25" i="18"/>
  <c r="BG25" i="18"/>
  <c r="BH25" i="18"/>
  <c r="BI25" i="18"/>
  <c r="BJ25" i="18"/>
  <c r="BK25" i="18"/>
  <c r="BL25" i="18"/>
  <c r="BM25" i="18"/>
  <c r="BN25" i="18"/>
  <c r="BO25" i="18"/>
  <c r="BP25" i="18"/>
  <c r="BQ25" i="18"/>
  <c r="BR25" i="18"/>
  <c r="BS25" i="18"/>
  <c r="S26" i="18"/>
  <c r="T26" i="18"/>
  <c r="U26" i="18"/>
  <c r="V26" i="18"/>
  <c r="W26" i="18"/>
  <c r="X26" i="18"/>
  <c r="Y26" i="18"/>
  <c r="Z26" i="18"/>
  <c r="AA26" i="18"/>
  <c r="AB26" i="18"/>
  <c r="AC26" i="18"/>
  <c r="AD26" i="18"/>
  <c r="AE26" i="18"/>
  <c r="AF26" i="18"/>
  <c r="AG26" i="18"/>
  <c r="AH26" i="18"/>
  <c r="AI26" i="18"/>
  <c r="AJ26" i="18"/>
  <c r="AK26" i="18"/>
  <c r="AL26" i="18"/>
  <c r="AM26" i="18"/>
  <c r="AN26" i="18"/>
  <c r="AO26" i="18"/>
  <c r="AP26" i="18"/>
  <c r="AQ26" i="18"/>
  <c r="AR26" i="18"/>
  <c r="AS26" i="18"/>
  <c r="AT26" i="18"/>
  <c r="AU26" i="18"/>
  <c r="AV26" i="18"/>
  <c r="AW26" i="18"/>
  <c r="AX26" i="18"/>
  <c r="AY26" i="18"/>
  <c r="AZ26" i="18"/>
  <c r="BA26" i="18"/>
  <c r="BB26" i="18"/>
  <c r="BC26" i="18"/>
  <c r="BD26" i="18"/>
  <c r="BE26" i="18"/>
  <c r="BF26" i="18"/>
  <c r="BG26" i="18"/>
  <c r="BH26" i="18"/>
  <c r="BI26" i="18"/>
  <c r="BJ26" i="18"/>
  <c r="BK26" i="18"/>
  <c r="BL26" i="18"/>
  <c r="BM26" i="18"/>
  <c r="BN26" i="18"/>
  <c r="BO26" i="18"/>
  <c r="BP26" i="18"/>
  <c r="BQ26" i="18"/>
  <c r="BR26" i="18"/>
  <c r="BS26" i="18"/>
  <c r="S27" i="18"/>
  <c r="T27" i="18"/>
  <c r="U27" i="18"/>
  <c r="V27" i="18"/>
  <c r="W27" i="18"/>
  <c r="X27" i="18"/>
  <c r="Y27" i="18"/>
  <c r="Z27" i="18"/>
  <c r="AA27" i="18"/>
  <c r="AB27" i="18"/>
  <c r="AC27" i="18"/>
  <c r="AD27" i="18"/>
  <c r="AE27" i="18"/>
  <c r="AF27" i="18"/>
  <c r="AG27" i="18"/>
  <c r="AH27" i="18"/>
  <c r="AI27" i="18"/>
  <c r="AJ27" i="18"/>
  <c r="AK27" i="18"/>
  <c r="AL27" i="18"/>
  <c r="AM27" i="18"/>
  <c r="AN27" i="18"/>
  <c r="AO27" i="18"/>
  <c r="AP27" i="18"/>
  <c r="AQ27" i="18"/>
  <c r="AR27" i="18"/>
  <c r="AS27" i="18"/>
  <c r="AT27" i="18"/>
  <c r="AU27" i="18"/>
  <c r="AV27" i="18"/>
  <c r="AW27" i="18"/>
  <c r="AX27" i="18"/>
  <c r="AY27" i="18"/>
  <c r="AZ27" i="18"/>
  <c r="BA27" i="18"/>
  <c r="BB27" i="18"/>
  <c r="BC27" i="18"/>
  <c r="BD27" i="18"/>
  <c r="BE27" i="18"/>
  <c r="BF27" i="18"/>
  <c r="BG27" i="18"/>
  <c r="BH27" i="18"/>
  <c r="BI27" i="18"/>
  <c r="BJ27" i="18"/>
  <c r="BK27" i="18"/>
  <c r="BL27" i="18"/>
  <c r="BM27" i="18"/>
  <c r="BN27" i="18"/>
  <c r="BO27" i="18"/>
  <c r="BP27" i="18"/>
  <c r="BQ27" i="18"/>
  <c r="BR27" i="18"/>
  <c r="BS27" i="18"/>
  <c r="S28" i="18"/>
  <c r="T28" i="18"/>
  <c r="U28" i="18"/>
  <c r="V28" i="18"/>
  <c r="W28" i="18"/>
  <c r="X28" i="18"/>
  <c r="Y28" i="18"/>
  <c r="Z28" i="18"/>
  <c r="AA28" i="18"/>
  <c r="AB28" i="18"/>
  <c r="AC28" i="18"/>
  <c r="AD28" i="18"/>
  <c r="AE28" i="18"/>
  <c r="AF28" i="18"/>
  <c r="AG28" i="18"/>
  <c r="AH28" i="18"/>
  <c r="AI28" i="18"/>
  <c r="AJ28" i="18"/>
  <c r="AK28" i="18"/>
  <c r="AL28" i="18"/>
  <c r="AM28" i="18"/>
  <c r="AN28" i="18"/>
  <c r="AO28" i="18"/>
  <c r="AP28" i="18"/>
  <c r="AQ28" i="18"/>
  <c r="AR28" i="18"/>
  <c r="AS28" i="18"/>
  <c r="AT28" i="18"/>
  <c r="AU28" i="18"/>
  <c r="AV28" i="18"/>
  <c r="AW28" i="18"/>
  <c r="AX28" i="18"/>
  <c r="AY28" i="18"/>
  <c r="AZ28" i="18"/>
  <c r="BA28" i="18"/>
  <c r="BB28" i="18"/>
  <c r="BC28" i="18"/>
  <c r="BD28" i="18"/>
  <c r="BE28" i="18"/>
  <c r="BF28" i="18"/>
  <c r="BG28" i="18"/>
  <c r="BH28" i="18"/>
  <c r="BI28" i="18"/>
  <c r="BJ28" i="18"/>
  <c r="BK28" i="18"/>
  <c r="BL28" i="18"/>
  <c r="BM28" i="18"/>
  <c r="BN28" i="18"/>
  <c r="BO28" i="18"/>
  <c r="BP28" i="18"/>
  <c r="BQ28" i="18"/>
  <c r="BR28" i="18"/>
  <c r="BS28" i="18"/>
  <c r="T29" i="18"/>
  <c r="U29" i="18"/>
  <c r="V29" i="18"/>
  <c r="W29" i="18"/>
  <c r="X29" i="18"/>
  <c r="Y29" i="18"/>
  <c r="Z29" i="18"/>
  <c r="AA29" i="18"/>
  <c r="AB29" i="18"/>
  <c r="AC29" i="18"/>
  <c r="AD29" i="18"/>
  <c r="AE29" i="18"/>
  <c r="AF29" i="18"/>
  <c r="AG29" i="18"/>
  <c r="AH29" i="18"/>
  <c r="AI29" i="18"/>
  <c r="AJ29" i="18"/>
  <c r="AK29" i="18"/>
  <c r="AL29" i="18"/>
  <c r="AM29" i="18"/>
  <c r="AN29" i="18"/>
  <c r="AO29" i="18"/>
  <c r="AP29" i="18"/>
  <c r="AQ29" i="18"/>
  <c r="AR29" i="18"/>
  <c r="AS29" i="18"/>
  <c r="AT29" i="18"/>
  <c r="AU29" i="18"/>
  <c r="AV29" i="18"/>
  <c r="AW29" i="18"/>
  <c r="AX29" i="18"/>
  <c r="AY29" i="18"/>
  <c r="AZ29" i="18"/>
  <c r="BA29" i="18"/>
  <c r="BB29" i="18"/>
  <c r="BC29" i="18"/>
  <c r="BD29" i="18"/>
  <c r="BE29" i="18"/>
  <c r="BF29" i="18"/>
  <c r="BG29" i="18"/>
  <c r="BH29" i="18"/>
  <c r="BI29" i="18"/>
  <c r="BJ29" i="18"/>
  <c r="BK29" i="18"/>
  <c r="BL29" i="18"/>
  <c r="BM29" i="18"/>
  <c r="BN29" i="18"/>
  <c r="BO29" i="18"/>
  <c r="BP29" i="18"/>
  <c r="BQ29" i="18"/>
  <c r="BR29" i="18"/>
  <c r="BS29" i="18"/>
  <c r="S30" i="18"/>
  <c r="T30" i="18"/>
  <c r="U30" i="18"/>
  <c r="V30" i="18"/>
  <c r="W30" i="18"/>
  <c r="X30" i="18"/>
  <c r="Y30" i="18"/>
  <c r="Z30" i="18"/>
  <c r="AA30" i="18"/>
  <c r="AB30" i="18"/>
  <c r="AC30" i="18"/>
  <c r="AD30" i="18"/>
  <c r="AE30" i="18"/>
  <c r="AF30" i="18"/>
  <c r="AG30" i="18"/>
  <c r="AH30" i="18"/>
  <c r="AI30" i="18"/>
  <c r="AJ30" i="18"/>
  <c r="AK30" i="18"/>
  <c r="AL30" i="18"/>
  <c r="AM30" i="18"/>
  <c r="AN30" i="18"/>
  <c r="AO30" i="18"/>
  <c r="AP30" i="18"/>
  <c r="AQ30" i="18"/>
  <c r="AR30" i="18"/>
  <c r="AS30" i="18"/>
  <c r="AT30" i="18"/>
  <c r="AU30" i="18"/>
  <c r="AV30" i="18"/>
  <c r="AW30" i="18"/>
  <c r="AX30" i="18"/>
  <c r="AY30" i="18"/>
  <c r="AZ30" i="18"/>
  <c r="BA30" i="18"/>
  <c r="BB30" i="18"/>
  <c r="BC30" i="18"/>
  <c r="BD30" i="18"/>
  <c r="BE30" i="18"/>
  <c r="BF30" i="18"/>
  <c r="BG30" i="18"/>
  <c r="BH30" i="18"/>
  <c r="BI30" i="18"/>
  <c r="BJ30" i="18"/>
  <c r="BK30" i="18"/>
  <c r="BL30" i="18"/>
  <c r="BM30" i="18"/>
  <c r="BN30" i="18"/>
  <c r="BO30" i="18"/>
  <c r="BP30" i="18"/>
  <c r="BQ30" i="18"/>
  <c r="BR30" i="18"/>
  <c r="BS30" i="18"/>
  <c r="S31" i="18"/>
  <c r="T31" i="18"/>
  <c r="U31" i="18"/>
  <c r="V31" i="18"/>
  <c r="W31" i="18"/>
  <c r="X31" i="18"/>
  <c r="Y31" i="18"/>
  <c r="Z31" i="18"/>
  <c r="AA31" i="18"/>
  <c r="AB31" i="18"/>
  <c r="AC31" i="18"/>
  <c r="AD31" i="18"/>
  <c r="AE31" i="18"/>
  <c r="AF31" i="18"/>
  <c r="AG31" i="18"/>
  <c r="AH31" i="18"/>
  <c r="AI31" i="18"/>
  <c r="AJ31" i="18"/>
  <c r="AK31" i="18"/>
  <c r="AL31" i="18"/>
  <c r="AM31" i="18"/>
  <c r="AN31" i="18"/>
  <c r="AO31" i="18"/>
  <c r="AP31" i="18"/>
  <c r="AQ31" i="18"/>
  <c r="AR31" i="18"/>
  <c r="AS31" i="18"/>
  <c r="AT31" i="18"/>
  <c r="AU31" i="18"/>
  <c r="AV31" i="18"/>
  <c r="AW31" i="18"/>
  <c r="AX31" i="18"/>
  <c r="AY31" i="18"/>
  <c r="AZ31" i="18"/>
  <c r="BA31" i="18"/>
  <c r="BB31" i="18"/>
  <c r="BC31" i="18"/>
  <c r="BD31" i="18"/>
  <c r="BE31" i="18"/>
  <c r="BF31" i="18"/>
  <c r="BG31" i="18"/>
  <c r="BH31" i="18"/>
  <c r="BI31" i="18"/>
  <c r="BJ31" i="18"/>
  <c r="BK31" i="18"/>
  <c r="BL31" i="18"/>
  <c r="BM31" i="18"/>
  <c r="BN31" i="18"/>
  <c r="BO31" i="18"/>
  <c r="BP31" i="18"/>
  <c r="BQ31" i="18"/>
  <c r="BR31" i="18"/>
  <c r="BS31" i="18"/>
  <c r="S32" i="18"/>
  <c r="T32" i="18"/>
  <c r="U32" i="18"/>
  <c r="V32" i="18"/>
  <c r="W32" i="18"/>
  <c r="X32" i="18"/>
  <c r="Y32" i="18"/>
  <c r="Z32" i="18"/>
  <c r="AA32" i="18"/>
  <c r="AB32" i="18"/>
  <c r="AC32" i="18"/>
  <c r="AD32" i="18"/>
  <c r="AE32" i="18"/>
  <c r="AF32" i="18"/>
  <c r="AG32" i="18"/>
  <c r="AH32" i="18"/>
  <c r="AI32" i="18"/>
  <c r="AJ32" i="18"/>
  <c r="AK32" i="18"/>
  <c r="AL32" i="18"/>
  <c r="AM32" i="18"/>
  <c r="AN32" i="18"/>
  <c r="AO32" i="18"/>
  <c r="AP32" i="18"/>
  <c r="AQ32" i="18"/>
  <c r="AR32" i="18"/>
  <c r="AS32" i="18"/>
  <c r="AT32" i="18"/>
  <c r="AU32" i="18"/>
  <c r="AV32" i="18"/>
  <c r="AW32" i="18"/>
  <c r="AX32" i="18"/>
  <c r="AY32" i="18"/>
  <c r="AZ32" i="18"/>
  <c r="BA32" i="18"/>
  <c r="BB32" i="18"/>
  <c r="BC32" i="18"/>
  <c r="BD32" i="18"/>
  <c r="BE32" i="18"/>
  <c r="BF32" i="18"/>
  <c r="BG32" i="18"/>
  <c r="BH32" i="18"/>
  <c r="BI32" i="18"/>
  <c r="BJ32" i="18"/>
  <c r="BK32" i="18"/>
  <c r="BL32" i="18"/>
  <c r="BM32" i="18"/>
  <c r="BN32" i="18"/>
  <c r="BO32" i="18"/>
  <c r="BP32" i="18"/>
  <c r="BQ32" i="18"/>
  <c r="BR32" i="18"/>
  <c r="BS32" i="18"/>
  <c r="S33" i="18"/>
  <c r="T33" i="18"/>
  <c r="U33" i="18"/>
  <c r="V33" i="18"/>
  <c r="W33" i="18"/>
  <c r="X33" i="18"/>
  <c r="Y33" i="18"/>
  <c r="Z33" i="18"/>
  <c r="AA33" i="18"/>
  <c r="AB33" i="18"/>
  <c r="AC33" i="18"/>
  <c r="AD33" i="18"/>
  <c r="AE33" i="18"/>
  <c r="AF33" i="18"/>
  <c r="AG33" i="18"/>
  <c r="AH33" i="18"/>
  <c r="AI33" i="18"/>
  <c r="AJ33" i="18"/>
  <c r="AK33" i="18"/>
  <c r="AL33" i="18"/>
  <c r="AM33" i="18"/>
  <c r="AN33" i="18"/>
  <c r="AO33" i="18"/>
  <c r="AP33" i="18"/>
  <c r="AQ33" i="18"/>
  <c r="AR33" i="18"/>
  <c r="AS33" i="18"/>
  <c r="AT33" i="18"/>
  <c r="AU33" i="18"/>
  <c r="AV33" i="18"/>
  <c r="AW33" i="18"/>
  <c r="AX33" i="18"/>
  <c r="AY33" i="18"/>
  <c r="AZ33" i="18"/>
  <c r="BA33" i="18"/>
  <c r="BB33" i="18"/>
  <c r="BC33" i="18"/>
  <c r="BD33" i="18"/>
  <c r="BE33" i="18"/>
  <c r="BF33" i="18"/>
  <c r="BG33" i="18"/>
  <c r="BH33" i="18"/>
  <c r="BI33" i="18"/>
  <c r="BJ33" i="18"/>
  <c r="BK33" i="18"/>
  <c r="BL33" i="18"/>
  <c r="BM33" i="18"/>
  <c r="BN33" i="18"/>
  <c r="BO33" i="18"/>
  <c r="BP33" i="18"/>
  <c r="BQ33" i="18"/>
  <c r="BR33" i="18"/>
  <c r="BS33" i="18"/>
  <c r="S34" i="18"/>
  <c r="T34" i="18"/>
  <c r="U34" i="18"/>
  <c r="V34" i="18"/>
  <c r="W34" i="18"/>
  <c r="X34" i="18"/>
  <c r="Y34" i="18"/>
  <c r="Z34" i="18"/>
  <c r="AA34" i="18"/>
  <c r="AB34" i="18"/>
  <c r="AC34" i="18"/>
  <c r="AD34" i="18"/>
  <c r="AE34" i="18"/>
  <c r="AF34" i="18"/>
  <c r="AG34" i="18"/>
  <c r="AH34" i="18"/>
  <c r="AI34" i="18"/>
  <c r="AJ34" i="18"/>
  <c r="AK34" i="18"/>
  <c r="AL34" i="18"/>
  <c r="AM34" i="18"/>
  <c r="AN34" i="18"/>
  <c r="AO34" i="18"/>
  <c r="AP34" i="18"/>
  <c r="AQ34" i="18"/>
  <c r="AR34" i="18"/>
  <c r="AS34" i="18"/>
  <c r="AT34" i="18"/>
  <c r="AU34" i="18"/>
  <c r="AV34" i="18"/>
  <c r="AW34" i="18"/>
  <c r="AX34" i="18"/>
  <c r="AY34" i="18"/>
  <c r="AZ34" i="18"/>
  <c r="BA34" i="18"/>
  <c r="BB34" i="18"/>
  <c r="BC34" i="18"/>
  <c r="BD34" i="18"/>
  <c r="BE34" i="18"/>
  <c r="BF34" i="18"/>
  <c r="BG34" i="18"/>
  <c r="BH34" i="18"/>
  <c r="BI34" i="18"/>
  <c r="BJ34" i="18"/>
  <c r="BK34" i="18"/>
  <c r="BL34" i="18"/>
  <c r="BM34" i="18"/>
  <c r="BN34" i="18"/>
  <c r="BO34" i="18"/>
  <c r="BP34" i="18"/>
  <c r="BQ34" i="18"/>
  <c r="BR34" i="18"/>
  <c r="BS34" i="18"/>
  <c r="S35" i="18"/>
  <c r="T35" i="18"/>
  <c r="U35" i="18"/>
  <c r="V35" i="18"/>
  <c r="W35" i="18"/>
  <c r="X35" i="18"/>
  <c r="Y35" i="18"/>
  <c r="Z35" i="18"/>
  <c r="AA35" i="18"/>
  <c r="AB35" i="18"/>
  <c r="AC35" i="18"/>
  <c r="AD35" i="18"/>
  <c r="AE35" i="18"/>
  <c r="AF35" i="18"/>
  <c r="AG35" i="18"/>
  <c r="AH35" i="18"/>
  <c r="AI35" i="18"/>
  <c r="AJ35" i="18"/>
  <c r="AK35" i="18"/>
  <c r="AL35" i="18"/>
  <c r="AM35" i="18"/>
  <c r="AN35" i="18"/>
  <c r="AO35" i="18"/>
  <c r="AP35" i="18"/>
  <c r="AQ35" i="18"/>
  <c r="AR35" i="18"/>
  <c r="AS35" i="18"/>
  <c r="AT35" i="18"/>
  <c r="AU35" i="18"/>
  <c r="AV35" i="18"/>
  <c r="AW35" i="18"/>
  <c r="AX35" i="18"/>
  <c r="AY35" i="18"/>
  <c r="AZ35" i="18"/>
  <c r="BA35" i="18"/>
  <c r="BB35" i="18"/>
  <c r="BC35" i="18"/>
  <c r="BD35" i="18"/>
  <c r="BE35" i="18"/>
  <c r="BF35" i="18"/>
  <c r="BG35" i="18"/>
  <c r="BH35" i="18"/>
  <c r="BI35" i="18"/>
  <c r="BJ35" i="18"/>
  <c r="BK35" i="18"/>
  <c r="BL35" i="18"/>
  <c r="BM35" i="18"/>
  <c r="BN35" i="18"/>
  <c r="BO35" i="18"/>
  <c r="BP35" i="18"/>
  <c r="BQ35" i="18"/>
  <c r="BR35" i="18"/>
  <c r="BS35" i="18"/>
  <c r="T36" i="18"/>
  <c r="U36" i="18"/>
  <c r="V36" i="18"/>
  <c r="W36" i="18"/>
  <c r="X36" i="18"/>
  <c r="Y36" i="18"/>
  <c r="Z36" i="18"/>
  <c r="AA36" i="18"/>
  <c r="AB36" i="18"/>
  <c r="AC36" i="18"/>
  <c r="AD36" i="18"/>
  <c r="AE36" i="18"/>
  <c r="AF36" i="18"/>
  <c r="AG36" i="18"/>
  <c r="AH36" i="18"/>
  <c r="AI36" i="18"/>
  <c r="AJ36" i="18"/>
  <c r="AK36" i="18"/>
  <c r="AL36" i="18"/>
  <c r="AM36" i="18"/>
  <c r="AN36" i="18"/>
  <c r="AO36" i="18"/>
  <c r="AP36" i="18"/>
  <c r="AQ36" i="18"/>
  <c r="AR36" i="18"/>
  <c r="AS36" i="18"/>
  <c r="AT36" i="18"/>
  <c r="AU36" i="18"/>
  <c r="AV36" i="18"/>
  <c r="AW36" i="18"/>
  <c r="AX36" i="18"/>
  <c r="AY36" i="18"/>
  <c r="AZ36" i="18"/>
  <c r="BA36" i="18"/>
  <c r="BB36" i="18"/>
  <c r="BC36" i="18"/>
  <c r="BD36" i="18"/>
  <c r="BE36" i="18"/>
  <c r="BF36" i="18"/>
  <c r="BG36" i="18"/>
  <c r="BH36" i="18"/>
  <c r="BI36" i="18"/>
  <c r="BJ36" i="18"/>
  <c r="BK36" i="18"/>
  <c r="BL36" i="18"/>
  <c r="BM36" i="18"/>
  <c r="BN36" i="18"/>
  <c r="BO36" i="18"/>
  <c r="BP36" i="18"/>
  <c r="BQ36" i="18"/>
  <c r="BR36" i="18"/>
  <c r="BS36" i="18"/>
  <c r="S37" i="18"/>
  <c r="T37" i="18"/>
  <c r="U37" i="18"/>
  <c r="V37" i="18"/>
  <c r="W37" i="18"/>
  <c r="X37" i="18"/>
  <c r="Y37" i="18"/>
  <c r="Z37" i="18"/>
  <c r="AA37" i="18"/>
  <c r="AB37" i="18"/>
  <c r="AC37" i="18"/>
  <c r="AD37" i="18"/>
  <c r="AE37" i="18"/>
  <c r="AF37" i="18"/>
  <c r="AG37" i="18"/>
  <c r="AH37" i="18"/>
  <c r="AI37" i="18"/>
  <c r="AJ37" i="18"/>
  <c r="AK37" i="18"/>
  <c r="AL37" i="18"/>
  <c r="AM37" i="18"/>
  <c r="AN37" i="18"/>
  <c r="AO37" i="18"/>
  <c r="AP37" i="18"/>
  <c r="AQ37" i="18"/>
  <c r="AR37" i="18"/>
  <c r="AS37" i="18"/>
  <c r="AT37" i="18"/>
  <c r="AU37" i="18"/>
  <c r="AV37" i="18"/>
  <c r="AW37" i="18"/>
  <c r="AX37" i="18"/>
  <c r="AY37" i="18"/>
  <c r="AZ37" i="18"/>
  <c r="BA37" i="18"/>
  <c r="BB37" i="18"/>
  <c r="BC37" i="18"/>
  <c r="BD37" i="18"/>
  <c r="BE37" i="18"/>
  <c r="BF37" i="18"/>
  <c r="BG37" i="18"/>
  <c r="BH37" i="18"/>
  <c r="BI37" i="18"/>
  <c r="BJ37" i="18"/>
  <c r="BK37" i="18"/>
  <c r="BL37" i="18"/>
  <c r="BM37" i="18"/>
  <c r="BN37" i="18"/>
  <c r="BO37" i="18"/>
  <c r="BP37" i="18"/>
  <c r="BQ37" i="18"/>
  <c r="BR37" i="18"/>
  <c r="BS37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AR38" i="18"/>
  <c r="AS38" i="18"/>
  <c r="AT38" i="18"/>
  <c r="AU38" i="18"/>
  <c r="AV38" i="18"/>
  <c r="AW38" i="18"/>
  <c r="AX38" i="18"/>
  <c r="AY38" i="18"/>
  <c r="AZ38" i="18"/>
  <c r="BA38" i="18"/>
  <c r="BB38" i="18"/>
  <c r="BC38" i="18"/>
  <c r="BD38" i="18"/>
  <c r="BE38" i="18"/>
  <c r="BF38" i="18"/>
  <c r="BG38" i="18"/>
  <c r="BH38" i="18"/>
  <c r="BI38" i="18"/>
  <c r="BJ38" i="18"/>
  <c r="BK38" i="18"/>
  <c r="BL38" i="18"/>
  <c r="BM38" i="18"/>
  <c r="BN38" i="18"/>
  <c r="BO38" i="18"/>
  <c r="BP38" i="18"/>
  <c r="BQ38" i="18"/>
  <c r="BR38" i="18"/>
  <c r="BS38" i="18"/>
  <c r="S39" i="18"/>
  <c r="T39" i="18"/>
  <c r="U39" i="18"/>
  <c r="V39" i="18"/>
  <c r="W39" i="18"/>
  <c r="X39" i="18"/>
  <c r="Y39" i="18"/>
  <c r="Z39" i="18"/>
  <c r="AA39" i="18"/>
  <c r="AB39" i="18"/>
  <c r="AC39" i="18"/>
  <c r="AD39" i="18"/>
  <c r="AE39" i="18"/>
  <c r="AF39" i="18"/>
  <c r="AG39" i="18"/>
  <c r="AH39" i="18"/>
  <c r="AI39" i="18"/>
  <c r="AJ39" i="18"/>
  <c r="AK39" i="18"/>
  <c r="AL39" i="18"/>
  <c r="AM39" i="18"/>
  <c r="AN39" i="18"/>
  <c r="AO39" i="18"/>
  <c r="AP39" i="18"/>
  <c r="AQ39" i="18"/>
  <c r="AR39" i="18"/>
  <c r="AS39" i="18"/>
  <c r="AT39" i="18"/>
  <c r="AU39" i="18"/>
  <c r="AV39" i="18"/>
  <c r="AW39" i="18"/>
  <c r="AX39" i="18"/>
  <c r="AY39" i="18"/>
  <c r="AZ39" i="18"/>
  <c r="BA39" i="18"/>
  <c r="BB39" i="18"/>
  <c r="BC39" i="18"/>
  <c r="BD39" i="18"/>
  <c r="BE39" i="18"/>
  <c r="BF39" i="18"/>
  <c r="BG39" i="18"/>
  <c r="BH39" i="18"/>
  <c r="BI39" i="18"/>
  <c r="BJ39" i="18"/>
  <c r="BK39" i="18"/>
  <c r="BL39" i="18"/>
  <c r="BM39" i="18"/>
  <c r="BN39" i="18"/>
  <c r="BO39" i="18"/>
  <c r="BP39" i="18"/>
  <c r="BQ39" i="18"/>
  <c r="BR39" i="18"/>
  <c r="BS39" i="18"/>
  <c r="S40" i="18"/>
  <c r="T40" i="18"/>
  <c r="U40" i="18"/>
  <c r="V40" i="18"/>
  <c r="W40" i="18"/>
  <c r="X40" i="18"/>
  <c r="Y40" i="18"/>
  <c r="Z40" i="18"/>
  <c r="AA40" i="18"/>
  <c r="AB40" i="18"/>
  <c r="AC40" i="18"/>
  <c r="AD40" i="18"/>
  <c r="AE40" i="18"/>
  <c r="AF40" i="18"/>
  <c r="AG40" i="18"/>
  <c r="AH40" i="18"/>
  <c r="AI40" i="18"/>
  <c r="AJ40" i="18"/>
  <c r="AK40" i="18"/>
  <c r="AL40" i="18"/>
  <c r="AM40" i="18"/>
  <c r="AN40" i="18"/>
  <c r="AO40" i="18"/>
  <c r="AP40" i="18"/>
  <c r="AQ40" i="18"/>
  <c r="AR40" i="18"/>
  <c r="AS40" i="18"/>
  <c r="AT40" i="18"/>
  <c r="AU40" i="18"/>
  <c r="AV40" i="18"/>
  <c r="AW40" i="18"/>
  <c r="AX40" i="18"/>
  <c r="AY40" i="18"/>
  <c r="AZ40" i="18"/>
  <c r="BA40" i="18"/>
  <c r="BB40" i="18"/>
  <c r="BC40" i="18"/>
  <c r="BD40" i="18"/>
  <c r="BE40" i="18"/>
  <c r="BF40" i="18"/>
  <c r="BG40" i="18"/>
  <c r="BH40" i="18"/>
  <c r="BI40" i="18"/>
  <c r="BJ40" i="18"/>
  <c r="BK40" i="18"/>
  <c r="BL40" i="18"/>
  <c r="BM40" i="18"/>
  <c r="BN40" i="18"/>
  <c r="BO40" i="18"/>
  <c r="BP40" i="18"/>
  <c r="BQ40" i="18"/>
  <c r="BR40" i="18"/>
  <c r="BS40" i="18"/>
  <c r="S41" i="18"/>
  <c r="T41" i="18"/>
  <c r="U41" i="18"/>
  <c r="V41" i="18"/>
  <c r="W41" i="18"/>
  <c r="X41" i="18"/>
  <c r="Y41" i="18"/>
  <c r="Z41" i="18"/>
  <c r="AA41" i="18"/>
  <c r="AB41" i="18"/>
  <c r="AC41" i="18"/>
  <c r="AD41" i="18"/>
  <c r="AE41" i="18"/>
  <c r="AF41" i="18"/>
  <c r="AG41" i="18"/>
  <c r="AH41" i="18"/>
  <c r="AI41" i="18"/>
  <c r="AJ41" i="18"/>
  <c r="AK41" i="18"/>
  <c r="AL41" i="18"/>
  <c r="AM41" i="18"/>
  <c r="AN41" i="18"/>
  <c r="AO41" i="18"/>
  <c r="AP41" i="18"/>
  <c r="AQ41" i="18"/>
  <c r="AR41" i="18"/>
  <c r="AS41" i="18"/>
  <c r="AT41" i="18"/>
  <c r="AU41" i="18"/>
  <c r="AV41" i="18"/>
  <c r="AW41" i="18"/>
  <c r="AX41" i="18"/>
  <c r="AY41" i="18"/>
  <c r="AZ41" i="18"/>
  <c r="BA41" i="18"/>
  <c r="BB41" i="18"/>
  <c r="BC41" i="18"/>
  <c r="BD41" i="18"/>
  <c r="BE41" i="18"/>
  <c r="BF41" i="18"/>
  <c r="BG41" i="18"/>
  <c r="BH41" i="18"/>
  <c r="BI41" i="18"/>
  <c r="BJ41" i="18"/>
  <c r="BK41" i="18"/>
  <c r="BL41" i="18"/>
  <c r="BM41" i="18"/>
  <c r="BN41" i="18"/>
  <c r="BO41" i="18"/>
  <c r="BP41" i="18"/>
  <c r="BQ41" i="18"/>
  <c r="BR41" i="18"/>
  <c r="BS41" i="18"/>
  <c r="S42" i="18"/>
  <c r="T42" i="18"/>
  <c r="U42" i="18"/>
  <c r="V42" i="18"/>
  <c r="W42" i="18"/>
  <c r="X42" i="18"/>
  <c r="Y42" i="18"/>
  <c r="Z42" i="18"/>
  <c r="AA42" i="18"/>
  <c r="AB42" i="18"/>
  <c r="AC42" i="18"/>
  <c r="AD42" i="18"/>
  <c r="AE42" i="18"/>
  <c r="AF42" i="18"/>
  <c r="AG42" i="18"/>
  <c r="AH42" i="18"/>
  <c r="AI42" i="18"/>
  <c r="AJ42" i="18"/>
  <c r="AK42" i="18"/>
  <c r="AL42" i="18"/>
  <c r="AM42" i="18"/>
  <c r="AN42" i="18"/>
  <c r="AO42" i="18"/>
  <c r="AP42" i="18"/>
  <c r="AQ42" i="18"/>
  <c r="AR42" i="18"/>
  <c r="AS42" i="18"/>
  <c r="AT42" i="18"/>
  <c r="AU42" i="18"/>
  <c r="AV42" i="18"/>
  <c r="AW42" i="18"/>
  <c r="AX42" i="18"/>
  <c r="AY42" i="18"/>
  <c r="AZ42" i="18"/>
  <c r="BA42" i="18"/>
  <c r="BB42" i="18"/>
  <c r="BC42" i="18"/>
  <c r="BD42" i="18"/>
  <c r="BE42" i="18"/>
  <c r="BF42" i="18"/>
  <c r="BG42" i="18"/>
  <c r="BH42" i="18"/>
  <c r="BI42" i="18"/>
  <c r="BJ42" i="18"/>
  <c r="BK42" i="18"/>
  <c r="BL42" i="18"/>
  <c r="BM42" i="18"/>
  <c r="BN42" i="18"/>
  <c r="BO42" i="18"/>
  <c r="BP42" i="18"/>
  <c r="BQ42" i="18"/>
  <c r="BR42" i="18"/>
  <c r="BS42" i="18"/>
  <c r="S43" i="18"/>
  <c r="T43" i="18"/>
  <c r="U43" i="18"/>
  <c r="V43" i="18"/>
  <c r="W43" i="18"/>
  <c r="X43" i="18"/>
  <c r="Y43" i="18"/>
  <c r="Z43" i="18"/>
  <c r="AA43" i="18"/>
  <c r="AB43" i="18"/>
  <c r="AC43" i="18"/>
  <c r="AD43" i="18"/>
  <c r="AE43" i="18"/>
  <c r="AF43" i="18"/>
  <c r="AG43" i="18"/>
  <c r="AH43" i="18"/>
  <c r="AI43" i="18"/>
  <c r="AJ43" i="18"/>
  <c r="AK43" i="18"/>
  <c r="AL43" i="18"/>
  <c r="AM43" i="18"/>
  <c r="AN43" i="18"/>
  <c r="AO43" i="18"/>
  <c r="AP43" i="18"/>
  <c r="AQ43" i="18"/>
  <c r="AR43" i="18"/>
  <c r="AS43" i="18"/>
  <c r="AT43" i="18"/>
  <c r="AU43" i="18"/>
  <c r="AV43" i="18"/>
  <c r="AW43" i="18"/>
  <c r="AX43" i="18"/>
  <c r="AY43" i="18"/>
  <c r="AZ43" i="18"/>
  <c r="BA43" i="18"/>
  <c r="BB43" i="18"/>
  <c r="BC43" i="18"/>
  <c r="BD43" i="18"/>
  <c r="BE43" i="18"/>
  <c r="BF43" i="18"/>
  <c r="BG43" i="18"/>
  <c r="BH43" i="18"/>
  <c r="BI43" i="18"/>
  <c r="BJ43" i="18"/>
  <c r="BK43" i="18"/>
  <c r="BL43" i="18"/>
  <c r="BM43" i="18"/>
  <c r="BN43" i="18"/>
  <c r="BO43" i="18"/>
  <c r="BP43" i="18"/>
  <c r="BQ43" i="18"/>
  <c r="BR43" i="18"/>
  <c r="BS43" i="18"/>
  <c r="S44" i="18"/>
  <c r="T44" i="18"/>
  <c r="U44" i="18"/>
  <c r="V44" i="18"/>
  <c r="W44" i="18"/>
  <c r="X44" i="18"/>
  <c r="Y44" i="18"/>
  <c r="Z44" i="18"/>
  <c r="AA44" i="18"/>
  <c r="AB44" i="18"/>
  <c r="AC44" i="18"/>
  <c r="AD44" i="18"/>
  <c r="AE44" i="18"/>
  <c r="AF44" i="18"/>
  <c r="AG44" i="18"/>
  <c r="AH44" i="18"/>
  <c r="AI44" i="18"/>
  <c r="AJ44" i="18"/>
  <c r="AK44" i="18"/>
  <c r="AL44" i="18"/>
  <c r="AM44" i="18"/>
  <c r="AN44" i="18"/>
  <c r="AO44" i="18"/>
  <c r="AP44" i="18"/>
  <c r="AQ44" i="18"/>
  <c r="AR44" i="18"/>
  <c r="AS44" i="18"/>
  <c r="AT44" i="18"/>
  <c r="AU44" i="18"/>
  <c r="AV44" i="18"/>
  <c r="AW44" i="18"/>
  <c r="AX44" i="18"/>
  <c r="AY44" i="18"/>
  <c r="AZ44" i="18"/>
  <c r="BA44" i="18"/>
  <c r="BB44" i="18"/>
  <c r="BC44" i="18"/>
  <c r="BD44" i="18"/>
  <c r="BE44" i="18"/>
  <c r="BF44" i="18"/>
  <c r="BG44" i="18"/>
  <c r="BH44" i="18"/>
  <c r="BI44" i="18"/>
  <c r="BJ44" i="18"/>
  <c r="BK44" i="18"/>
  <c r="BL44" i="18"/>
  <c r="BM44" i="18"/>
  <c r="BN44" i="18"/>
  <c r="BO44" i="18"/>
  <c r="BP44" i="18"/>
  <c r="BQ44" i="18"/>
  <c r="BR44" i="18"/>
  <c r="BS44" i="18"/>
  <c r="S45" i="18"/>
  <c r="T45" i="18"/>
  <c r="U45" i="18"/>
  <c r="V45" i="18"/>
  <c r="W45" i="18"/>
  <c r="X45" i="18"/>
  <c r="Y45" i="18"/>
  <c r="Z45" i="18"/>
  <c r="AA45" i="18"/>
  <c r="AB45" i="18"/>
  <c r="AC45" i="18"/>
  <c r="AD45" i="18"/>
  <c r="AE45" i="18"/>
  <c r="AF45" i="18"/>
  <c r="AG45" i="18"/>
  <c r="AH45" i="18"/>
  <c r="AI45" i="18"/>
  <c r="AJ45" i="18"/>
  <c r="AK45" i="18"/>
  <c r="AL45" i="18"/>
  <c r="AM45" i="18"/>
  <c r="AN45" i="18"/>
  <c r="AO45" i="18"/>
  <c r="AP45" i="18"/>
  <c r="AQ45" i="18"/>
  <c r="AR45" i="18"/>
  <c r="AS45" i="18"/>
  <c r="AT45" i="18"/>
  <c r="AU45" i="18"/>
  <c r="AV45" i="18"/>
  <c r="AW45" i="18"/>
  <c r="AX45" i="18"/>
  <c r="AY45" i="18"/>
  <c r="AZ45" i="18"/>
  <c r="BA45" i="18"/>
  <c r="BB45" i="18"/>
  <c r="BC45" i="18"/>
  <c r="BD45" i="18"/>
  <c r="BE45" i="18"/>
  <c r="BF45" i="18"/>
  <c r="BG45" i="18"/>
  <c r="BH45" i="18"/>
  <c r="BI45" i="18"/>
  <c r="BJ45" i="18"/>
  <c r="BK45" i="18"/>
  <c r="BL45" i="18"/>
  <c r="BM45" i="18"/>
  <c r="BN45" i="18"/>
  <c r="BO45" i="18"/>
  <c r="BP45" i="18"/>
  <c r="BQ45" i="18"/>
  <c r="BR45" i="18"/>
  <c r="BS45" i="18"/>
  <c r="T46" i="18"/>
  <c r="U46" i="18"/>
  <c r="V46" i="18"/>
  <c r="W46" i="18"/>
  <c r="X46" i="18"/>
  <c r="Y46" i="18"/>
  <c r="Z46" i="18"/>
  <c r="AA46" i="18"/>
  <c r="AB46" i="18"/>
  <c r="AC46" i="18"/>
  <c r="AD46" i="18"/>
  <c r="AE46" i="18"/>
  <c r="AF46" i="18"/>
  <c r="AG46" i="18"/>
  <c r="AH46" i="18"/>
  <c r="AI46" i="18"/>
  <c r="AJ46" i="18"/>
  <c r="AK46" i="18"/>
  <c r="AL46" i="18"/>
  <c r="AM46" i="18"/>
  <c r="AN46" i="18"/>
  <c r="AO46" i="18"/>
  <c r="AP46" i="18"/>
  <c r="AQ46" i="18"/>
  <c r="AR46" i="18"/>
  <c r="AS46" i="18"/>
  <c r="AT46" i="18"/>
  <c r="AU46" i="18"/>
  <c r="AV46" i="18"/>
  <c r="AW46" i="18"/>
  <c r="AX46" i="18"/>
  <c r="AY46" i="18"/>
  <c r="AZ46" i="18"/>
  <c r="BA46" i="18"/>
  <c r="BB46" i="18"/>
  <c r="BC46" i="18"/>
  <c r="BD46" i="18"/>
  <c r="BE46" i="18"/>
  <c r="BF46" i="18"/>
  <c r="BG46" i="18"/>
  <c r="BH46" i="18"/>
  <c r="BI46" i="18"/>
  <c r="BJ46" i="18"/>
  <c r="BK46" i="18"/>
  <c r="BL46" i="18"/>
  <c r="BM46" i="18"/>
  <c r="BN46" i="18"/>
  <c r="BO46" i="18"/>
  <c r="BP46" i="18"/>
  <c r="BQ46" i="18"/>
  <c r="BR46" i="18"/>
  <c r="BS46" i="18"/>
  <c r="S47" i="18"/>
  <c r="T47" i="18"/>
  <c r="U47" i="18"/>
  <c r="V47" i="18"/>
  <c r="W47" i="18"/>
  <c r="X47" i="18"/>
  <c r="Y47" i="18"/>
  <c r="Z47" i="18"/>
  <c r="AA47" i="18"/>
  <c r="AB47" i="18"/>
  <c r="AC47" i="18"/>
  <c r="AD47" i="18"/>
  <c r="AE47" i="18"/>
  <c r="AF47" i="18"/>
  <c r="AG47" i="18"/>
  <c r="AH47" i="18"/>
  <c r="AI47" i="18"/>
  <c r="AJ47" i="18"/>
  <c r="AK47" i="18"/>
  <c r="AL47" i="18"/>
  <c r="AM47" i="18"/>
  <c r="AN47" i="18"/>
  <c r="AO47" i="18"/>
  <c r="AP47" i="18"/>
  <c r="AQ47" i="18"/>
  <c r="AR47" i="18"/>
  <c r="AS47" i="18"/>
  <c r="AT47" i="18"/>
  <c r="AU47" i="18"/>
  <c r="AV47" i="18"/>
  <c r="AW47" i="18"/>
  <c r="AX47" i="18"/>
  <c r="AY47" i="18"/>
  <c r="AZ47" i="18"/>
  <c r="BA47" i="18"/>
  <c r="BB47" i="18"/>
  <c r="BC47" i="18"/>
  <c r="BD47" i="18"/>
  <c r="BE47" i="18"/>
  <c r="BF47" i="18"/>
  <c r="BG47" i="18"/>
  <c r="BH47" i="18"/>
  <c r="BI47" i="18"/>
  <c r="BJ47" i="18"/>
  <c r="BK47" i="18"/>
  <c r="BL47" i="18"/>
  <c r="BM47" i="18"/>
  <c r="BN47" i="18"/>
  <c r="BO47" i="18"/>
  <c r="BP47" i="18"/>
  <c r="BQ47" i="18"/>
  <c r="BR47" i="18"/>
  <c r="BS47" i="18"/>
  <c r="S48" i="18"/>
  <c r="T48" i="18"/>
  <c r="U48" i="18"/>
  <c r="V48" i="18"/>
  <c r="W48" i="18"/>
  <c r="X48" i="18"/>
  <c r="Y48" i="18"/>
  <c r="Z48" i="18"/>
  <c r="AA48" i="18"/>
  <c r="AB48" i="18"/>
  <c r="AC48" i="18"/>
  <c r="AD48" i="18"/>
  <c r="AE48" i="18"/>
  <c r="AF48" i="18"/>
  <c r="AG48" i="18"/>
  <c r="AH48" i="18"/>
  <c r="AI48" i="18"/>
  <c r="AJ48" i="18"/>
  <c r="AK48" i="18"/>
  <c r="AL48" i="18"/>
  <c r="AM48" i="18"/>
  <c r="AN48" i="18"/>
  <c r="AO48" i="18"/>
  <c r="AP48" i="18"/>
  <c r="AQ48" i="18"/>
  <c r="AR48" i="18"/>
  <c r="AS48" i="18"/>
  <c r="AT48" i="18"/>
  <c r="AU48" i="18"/>
  <c r="AV48" i="18"/>
  <c r="AW48" i="18"/>
  <c r="AX48" i="18"/>
  <c r="AY48" i="18"/>
  <c r="AZ48" i="18"/>
  <c r="BA48" i="18"/>
  <c r="BB48" i="18"/>
  <c r="BC48" i="18"/>
  <c r="BD48" i="18"/>
  <c r="BE48" i="18"/>
  <c r="BF48" i="18"/>
  <c r="BG48" i="18"/>
  <c r="BH48" i="18"/>
  <c r="BI48" i="18"/>
  <c r="BJ48" i="18"/>
  <c r="BK48" i="18"/>
  <c r="BL48" i="18"/>
  <c r="BM48" i="18"/>
  <c r="BN48" i="18"/>
  <c r="BO48" i="18"/>
  <c r="BP48" i="18"/>
  <c r="BQ48" i="18"/>
  <c r="BR48" i="18"/>
  <c r="BS48" i="18"/>
  <c r="S49" i="18"/>
  <c r="T49" i="18"/>
  <c r="U49" i="18"/>
  <c r="V49" i="18"/>
  <c r="W49" i="18"/>
  <c r="X49" i="18"/>
  <c r="Y49" i="18"/>
  <c r="Z49" i="18"/>
  <c r="AA49" i="18"/>
  <c r="AB49" i="18"/>
  <c r="AC49" i="18"/>
  <c r="AD49" i="18"/>
  <c r="AE49" i="18"/>
  <c r="AF49" i="18"/>
  <c r="AG49" i="18"/>
  <c r="AH49" i="18"/>
  <c r="AI49" i="18"/>
  <c r="AJ49" i="18"/>
  <c r="AK49" i="18"/>
  <c r="AL49" i="18"/>
  <c r="AM49" i="18"/>
  <c r="AN49" i="18"/>
  <c r="AO49" i="18"/>
  <c r="AP49" i="18"/>
  <c r="AQ49" i="18"/>
  <c r="AR49" i="18"/>
  <c r="AS49" i="18"/>
  <c r="AT49" i="18"/>
  <c r="AU49" i="18"/>
  <c r="AV49" i="18"/>
  <c r="AW49" i="18"/>
  <c r="AX49" i="18"/>
  <c r="AY49" i="18"/>
  <c r="AZ49" i="18"/>
  <c r="BA49" i="18"/>
  <c r="BB49" i="18"/>
  <c r="BC49" i="18"/>
  <c r="BD49" i="18"/>
  <c r="BE49" i="18"/>
  <c r="BF49" i="18"/>
  <c r="BG49" i="18"/>
  <c r="BH49" i="18"/>
  <c r="BI49" i="18"/>
  <c r="BJ49" i="18"/>
  <c r="BK49" i="18"/>
  <c r="BL49" i="18"/>
  <c r="BM49" i="18"/>
  <c r="BN49" i="18"/>
  <c r="BO49" i="18"/>
  <c r="BP49" i="18"/>
  <c r="BQ49" i="18"/>
  <c r="BR49" i="18"/>
  <c r="BS49" i="18"/>
  <c r="S50" i="18"/>
  <c r="T50" i="18"/>
  <c r="U50" i="18"/>
  <c r="V50" i="18"/>
  <c r="W50" i="18"/>
  <c r="X50" i="18"/>
  <c r="Y50" i="18"/>
  <c r="Z50" i="18"/>
  <c r="AA50" i="18"/>
  <c r="AB50" i="18"/>
  <c r="AC50" i="18"/>
  <c r="AD50" i="18"/>
  <c r="AE50" i="18"/>
  <c r="AF50" i="18"/>
  <c r="AG50" i="18"/>
  <c r="AH50" i="18"/>
  <c r="AI50" i="18"/>
  <c r="AJ50" i="18"/>
  <c r="AK50" i="18"/>
  <c r="AL50" i="18"/>
  <c r="AM50" i="18"/>
  <c r="AN50" i="18"/>
  <c r="AO50" i="18"/>
  <c r="AP50" i="18"/>
  <c r="AQ50" i="18"/>
  <c r="AR50" i="18"/>
  <c r="AS50" i="18"/>
  <c r="AT50" i="18"/>
  <c r="AU50" i="18"/>
  <c r="AV50" i="18"/>
  <c r="AW50" i="18"/>
  <c r="AX50" i="18"/>
  <c r="AY50" i="18"/>
  <c r="AZ50" i="18"/>
  <c r="BA50" i="18"/>
  <c r="BB50" i="18"/>
  <c r="BC50" i="18"/>
  <c r="BD50" i="18"/>
  <c r="BE50" i="18"/>
  <c r="BF50" i="18"/>
  <c r="BG50" i="18"/>
  <c r="BH50" i="18"/>
  <c r="BI50" i="18"/>
  <c r="BJ50" i="18"/>
  <c r="BK50" i="18"/>
  <c r="BL50" i="18"/>
  <c r="BM50" i="18"/>
  <c r="BN50" i="18"/>
  <c r="BO50" i="18"/>
  <c r="BP50" i="18"/>
  <c r="BQ50" i="18"/>
  <c r="BR50" i="18"/>
  <c r="BS50" i="18"/>
  <c r="S51" i="18"/>
  <c r="T51" i="18"/>
  <c r="U51" i="18"/>
  <c r="V51" i="18"/>
  <c r="W51" i="18"/>
  <c r="X51" i="18"/>
  <c r="Y51" i="18"/>
  <c r="Z51" i="18"/>
  <c r="AA51" i="18"/>
  <c r="AB51" i="18"/>
  <c r="AC51" i="18"/>
  <c r="AD51" i="18"/>
  <c r="AE51" i="18"/>
  <c r="AF51" i="18"/>
  <c r="AG51" i="18"/>
  <c r="AH51" i="18"/>
  <c r="AI51" i="18"/>
  <c r="AJ51" i="18"/>
  <c r="AK51" i="18"/>
  <c r="AL51" i="18"/>
  <c r="AM51" i="18"/>
  <c r="AN51" i="18"/>
  <c r="AO51" i="18"/>
  <c r="AP51" i="18"/>
  <c r="AQ51" i="18"/>
  <c r="AR51" i="18"/>
  <c r="AS51" i="18"/>
  <c r="AT51" i="18"/>
  <c r="AU51" i="18"/>
  <c r="AV51" i="18"/>
  <c r="AW51" i="18"/>
  <c r="AX51" i="18"/>
  <c r="AY51" i="18"/>
  <c r="AZ51" i="18"/>
  <c r="BA51" i="18"/>
  <c r="BB51" i="18"/>
  <c r="BC51" i="18"/>
  <c r="BD51" i="18"/>
  <c r="BE51" i="18"/>
  <c r="BF51" i="18"/>
  <c r="BG51" i="18"/>
  <c r="BH51" i="18"/>
  <c r="BI51" i="18"/>
  <c r="BJ51" i="18"/>
  <c r="BK51" i="18"/>
  <c r="BL51" i="18"/>
  <c r="BM51" i="18"/>
  <c r="BN51" i="18"/>
  <c r="BO51" i="18"/>
  <c r="BP51" i="18"/>
  <c r="BQ51" i="18"/>
  <c r="BR51" i="18"/>
  <c r="BS51" i="18"/>
  <c r="S52" i="18"/>
  <c r="T52" i="18"/>
  <c r="U52" i="18"/>
  <c r="V52" i="18"/>
  <c r="W52" i="18"/>
  <c r="X52" i="18"/>
  <c r="Y52" i="18"/>
  <c r="Z52" i="18"/>
  <c r="AA52" i="18"/>
  <c r="AB52" i="18"/>
  <c r="AC52" i="18"/>
  <c r="AD52" i="18"/>
  <c r="AE52" i="18"/>
  <c r="AF52" i="18"/>
  <c r="AG52" i="18"/>
  <c r="AH52" i="18"/>
  <c r="AI52" i="18"/>
  <c r="AJ52" i="18"/>
  <c r="AK52" i="18"/>
  <c r="AL52" i="18"/>
  <c r="AM52" i="18"/>
  <c r="AN52" i="18"/>
  <c r="AO52" i="18"/>
  <c r="AP52" i="18"/>
  <c r="AQ52" i="18"/>
  <c r="AR52" i="18"/>
  <c r="AS52" i="18"/>
  <c r="AT52" i="18"/>
  <c r="AU52" i="18"/>
  <c r="AV52" i="18"/>
  <c r="AW52" i="18"/>
  <c r="AX52" i="18"/>
  <c r="AY52" i="18"/>
  <c r="AZ52" i="18"/>
  <c r="BA52" i="18"/>
  <c r="BB52" i="18"/>
  <c r="BC52" i="18"/>
  <c r="BD52" i="18"/>
  <c r="BE52" i="18"/>
  <c r="BF52" i="18"/>
  <c r="BG52" i="18"/>
  <c r="BH52" i="18"/>
  <c r="BI52" i="18"/>
  <c r="BJ52" i="18"/>
  <c r="BK52" i="18"/>
  <c r="BL52" i="18"/>
  <c r="BM52" i="18"/>
  <c r="BN52" i="18"/>
  <c r="BO52" i="18"/>
  <c r="BP52" i="18"/>
  <c r="BQ52" i="18"/>
  <c r="BR52" i="18"/>
  <c r="BS52" i="18"/>
  <c r="S53" i="18"/>
  <c r="T53" i="18"/>
  <c r="U53" i="18"/>
  <c r="V53" i="18"/>
  <c r="W53" i="18"/>
  <c r="X53" i="18"/>
  <c r="Y53" i="18"/>
  <c r="Z53" i="18"/>
  <c r="AA53" i="18"/>
  <c r="AB53" i="18"/>
  <c r="AC53" i="18"/>
  <c r="AD53" i="18"/>
  <c r="AE53" i="18"/>
  <c r="AF53" i="18"/>
  <c r="AG53" i="18"/>
  <c r="AH53" i="18"/>
  <c r="AI53" i="18"/>
  <c r="AJ53" i="18"/>
  <c r="AK53" i="18"/>
  <c r="AL53" i="18"/>
  <c r="AM53" i="18"/>
  <c r="AN53" i="18"/>
  <c r="AO53" i="18"/>
  <c r="AP53" i="18"/>
  <c r="AQ53" i="18"/>
  <c r="AR53" i="18"/>
  <c r="AS53" i="18"/>
  <c r="AT53" i="18"/>
  <c r="AU53" i="18"/>
  <c r="AV53" i="18"/>
  <c r="AW53" i="18"/>
  <c r="AX53" i="18"/>
  <c r="AY53" i="18"/>
  <c r="AZ53" i="18"/>
  <c r="BA53" i="18"/>
  <c r="BB53" i="18"/>
  <c r="BC53" i="18"/>
  <c r="BD53" i="18"/>
  <c r="BE53" i="18"/>
  <c r="BF53" i="18"/>
  <c r="BG53" i="18"/>
  <c r="BH53" i="18"/>
  <c r="BI53" i="18"/>
  <c r="BJ53" i="18"/>
  <c r="BK53" i="18"/>
  <c r="BL53" i="18"/>
  <c r="BM53" i="18"/>
  <c r="BN53" i="18"/>
  <c r="BO53" i="18"/>
  <c r="BP53" i="18"/>
  <c r="BQ53" i="18"/>
  <c r="BR53" i="18"/>
  <c r="BS53" i="18"/>
  <c r="S54" i="18"/>
  <c r="T54" i="18"/>
  <c r="U54" i="18"/>
  <c r="V54" i="18"/>
  <c r="W54" i="18"/>
  <c r="X54" i="18"/>
  <c r="Y54" i="18"/>
  <c r="Z54" i="18"/>
  <c r="AA54" i="18"/>
  <c r="AB54" i="18"/>
  <c r="AC54" i="18"/>
  <c r="AD54" i="18"/>
  <c r="AE54" i="18"/>
  <c r="AF54" i="18"/>
  <c r="AG54" i="18"/>
  <c r="AH54" i="18"/>
  <c r="AI54" i="18"/>
  <c r="AJ54" i="18"/>
  <c r="AK54" i="18"/>
  <c r="AL54" i="18"/>
  <c r="AM54" i="18"/>
  <c r="AN54" i="18"/>
  <c r="AO54" i="18"/>
  <c r="AP54" i="18"/>
  <c r="AQ54" i="18"/>
  <c r="AR54" i="18"/>
  <c r="AS54" i="18"/>
  <c r="AT54" i="18"/>
  <c r="AU54" i="18"/>
  <c r="AV54" i="18"/>
  <c r="AW54" i="18"/>
  <c r="AX54" i="18"/>
  <c r="AY54" i="18"/>
  <c r="AZ54" i="18"/>
  <c r="BA54" i="18"/>
  <c r="BB54" i="18"/>
  <c r="BC54" i="18"/>
  <c r="BD54" i="18"/>
  <c r="BE54" i="18"/>
  <c r="BF54" i="18"/>
  <c r="BG54" i="18"/>
  <c r="BH54" i="18"/>
  <c r="BI54" i="18"/>
  <c r="BJ54" i="18"/>
  <c r="BK54" i="18"/>
  <c r="BL54" i="18"/>
  <c r="BM54" i="18"/>
  <c r="BN54" i="18"/>
  <c r="BO54" i="18"/>
  <c r="BP54" i="18"/>
  <c r="BQ54" i="18"/>
  <c r="BR54" i="18"/>
  <c r="BS54" i="18"/>
  <c r="S55" i="18"/>
  <c r="T55" i="18"/>
  <c r="U55" i="18"/>
  <c r="V55" i="18"/>
  <c r="W55" i="18"/>
  <c r="X55" i="18"/>
  <c r="Y55" i="18"/>
  <c r="Z55" i="18"/>
  <c r="AA55" i="18"/>
  <c r="AB55" i="18"/>
  <c r="AC55" i="18"/>
  <c r="AD55" i="18"/>
  <c r="AE55" i="18"/>
  <c r="AF55" i="18"/>
  <c r="AG55" i="18"/>
  <c r="AH55" i="18"/>
  <c r="AI55" i="18"/>
  <c r="AJ55" i="18"/>
  <c r="AK55" i="18"/>
  <c r="AL55" i="18"/>
  <c r="AM55" i="18"/>
  <c r="AN55" i="18"/>
  <c r="AO55" i="18"/>
  <c r="AP55" i="18"/>
  <c r="AQ55" i="18"/>
  <c r="AR55" i="18"/>
  <c r="AS55" i="18"/>
  <c r="AT55" i="18"/>
  <c r="AU55" i="18"/>
  <c r="AV55" i="18"/>
  <c r="AW55" i="18"/>
  <c r="AX55" i="18"/>
  <c r="AY55" i="18"/>
  <c r="AZ55" i="18"/>
  <c r="BA55" i="18"/>
  <c r="BB55" i="18"/>
  <c r="BC55" i="18"/>
  <c r="BD55" i="18"/>
  <c r="BE55" i="18"/>
  <c r="BF55" i="18"/>
  <c r="BG55" i="18"/>
  <c r="BH55" i="18"/>
  <c r="BI55" i="18"/>
  <c r="BJ55" i="18"/>
  <c r="BK55" i="18"/>
  <c r="BL55" i="18"/>
  <c r="BM55" i="18"/>
  <c r="BN55" i="18"/>
  <c r="BO55" i="18"/>
  <c r="BP55" i="18"/>
  <c r="BQ55" i="18"/>
  <c r="BR55" i="18"/>
  <c r="BS55" i="18"/>
  <c r="S56" i="18"/>
  <c r="T56" i="18"/>
  <c r="U56" i="18"/>
  <c r="V56" i="18"/>
  <c r="W56" i="18"/>
  <c r="X56" i="18"/>
  <c r="Y56" i="18"/>
  <c r="Z56" i="18"/>
  <c r="AA56" i="18"/>
  <c r="AB56" i="18"/>
  <c r="AC56" i="18"/>
  <c r="AD56" i="18"/>
  <c r="AE56" i="18"/>
  <c r="AF56" i="18"/>
  <c r="AG56" i="18"/>
  <c r="AH56" i="18"/>
  <c r="AI56" i="18"/>
  <c r="AJ56" i="18"/>
  <c r="AK56" i="18"/>
  <c r="AL56" i="18"/>
  <c r="AM56" i="18"/>
  <c r="AN56" i="18"/>
  <c r="AO56" i="18"/>
  <c r="AP56" i="18"/>
  <c r="AQ56" i="18"/>
  <c r="AR56" i="18"/>
  <c r="AS56" i="18"/>
  <c r="AT56" i="18"/>
  <c r="AU56" i="18"/>
  <c r="AV56" i="18"/>
  <c r="AW56" i="18"/>
  <c r="AX56" i="18"/>
  <c r="AY56" i="18"/>
  <c r="AZ56" i="18"/>
  <c r="BA56" i="18"/>
  <c r="BB56" i="18"/>
  <c r="BC56" i="18"/>
  <c r="BD56" i="18"/>
  <c r="BE56" i="18"/>
  <c r="BF56" i="18"/>
  <c r="BG56" i="18"/>
  <c r="BH56" i="18"/>
  <c r="BI56" i="18"/>
  <c r="BJ56" i="18"/>
  <c r="BK56" i="18"/>
  <c r="BL56" i="18"/>
  <c r="BM56" i="18"/>
  <c r="BN56" i="18"/>
  <c r="BO56" i="18"/>
  <c r="BP56" i="18"/>
  <c r="BQ56" i="18"/>
  <c r="BR56" i="18"/>
  <c r="BS56" i="18"/>
  <c r="S57" i="18"/>
  <c r="T57" i="18"/>
  <c r="U57" i="18"/>
  <c r="V57" i="18"/>
  <c r="W57" i="18"/>
  <c r="X57" i="18"/>
  <c r="Y57" i="18"/>
  <c r="Z57" i="18"/>
  <c r="AA57" i="18"/>
  <c r="AB57" i="18"/>
  <c r="AC57" i="18"/>
  <c r="AD57" i="18"/>
  <c r="AE57" i="18"/>
  <c r="AF57" i="18"/>
  <c r="AG57" i="18"/>
  <c r="AH57" i="18"/>
  <c r="AI57" i="18"/>
  <c r="AJ57" i="18"/>
  <c r="AK57" i="18"/>
  <c r="AL57" i="18"/>
  <c r="AM57" i="18"/>
  <c r="AN57" i="18"/>
  <c r="AO57" i="18"/>
  <c r="AP57" i="18"/>
  <c r="AQ57" i="18"/>
  <c r="AR57" i="18"/>
  <c r="AS57" i="18"/>
  <c r="AT57" i="18"/>
  <c r="AU57" i="18"/>
  <c r="AV57" i="18"/>
  <c r="AW57" i="18"/>
  <c r="AX57" i="18"/>
  <c r="AY57" i="18"/>
  <c r="AZ57" i="18"/>
  <c r="BA57" i="18"/>
  <c r="BB57" i="18"/>
  <c r="BC57" i="18"/>
  <c r="BD57" i="18"/>
  <c r="BE57" i="18"/>
  <c r="BF57" i="18"/>
  <c r="BG57" i="18"/>
  <c r="BH57" i="18"/>
  <c r="BI57" i="18"/>
  <c r="BJ57" i="18"/>
  <c r="BK57" i="18"/>
  <c r="BL57" i="18"/>
  <c r="BM57" i="18"/>
  <c r="BN57" i="18"/>
  <c r="BO57" i="18"/>
  <c r="BP57" i="18"/>
  <c r="BQ57" i="18"/>
  <c r="BR57" i="18"/>
  <c r="BS57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E58" i="18"/>
  <c r="AF58" i="18"/>
  <c r="AG58" i="18"/>
  <c r="AH58" i="18"/>
  <c r="AI58" i="18"/>
  <c r="AJ58" i="18"/>
  <c r="AK58" i="18"/>
  <c r="AL58" i="18"/>
  <c r="AM58" i="18"/>
  <c r="AN58" i="18"/>
  <c r="AO58" i="18"/>
  <c r="AP58" i="18"/>
  <c r="AQ58" i="18"/>
  <c r="AR58" i="18"/>
  <c r="AS58" i="18"/>
  <c r="AT58" i="18"/>
  <c r="AU58" i="18"/>
  <c r="AV58" i="18"/>
  <c r="AW58" i="18"/>
  <c r="AX58" i="18"/>
  <c r="AY58" i="18"/>
  <c r="AZ58" i="18"/>
  <c r="BA58" i="18"/>
  <c r="BB58" i="18"/>
  <c r="BC58" i="18"/>
  <c r="BD58" i="18"/>
  <c r="BE58" i="18"/>
  <c r="BF58" i="18"/>
  <c r="BG58" i="18"/>
  <c r="BH58" i="18"/>
  <c r="BI58" i="18"/>
  <c r="BJ58" i="18"/>
  <c r="BK58" i="18"/>
  <c r="BL58" i="18"/>
  <c r="BM58" i="18"/>
  <c r="BN58" i="18"/>
  <c r="BO58" i="18"/>
  <c r="BP58" i="18"/>
  <c r="BQ58" i="18"/>
  <c r="BR58" i="18"/>
  <c r="BS58" i="18"/>
  <c r="S59" i="18"/>
  <c r="T59" i="18"/>
  <c r="U59" i="18"/>
  <c r="V59" i="18"/>
  <c r="W59" i="18"/>
  <c r="X59" i="18"/>
  <c r="Y59" i="18"/>
  <c r="Z59" i="18"/>
  <c r="AA59" i="18"/>
  <c r="AB59" i="18"/>
  <c r="AC59" i="18"/>
  <c r="AD59" i="18"/>
  <c r="AE59" i="18"/>
  <c r="AF59" i="18"/>
  <c r="AG59" i="18"/>
  <c r="AH59" i="18"/>
  <c r="AI59" i="18"/>
  <c r="AJ59" i="18"/>
  <c r="AK59" i="18"/>
  <c r="AL59" i="18"/>
  <c r="AM59" i="18"/>
  <c r="AN59" i="18"/>
  <c r="AO59" i="18"/>
  <c r="AP59" i="18"/>
  <c r="AQ59" i="18"/>
  <c r="AR59" i="18"/>
  <c r="AS59" i="18"/>
  <c r="AT59" i="18"/>
  <c r="AU59" i="18"/>
  <c r="AV59" i="18"/>
  <c r="AW59" i="18"/>
  <c r="AX59" i="18"/>
  <c r="AY59" i="18"/>
  <c r="AZ59" i="18"/>
  <c r="BA59" i="18"/>
  <c r="BB59" i="18"/>
  <c r="BC59" i="18"/>
  <c r="BD59" i="18"/>
  <c r="BE59" i="18"/>
  <c r="BF59" i="18"/>
  <c r="BG59" i="18"/>
  <c r="BH59" i="18"/>
  <c r="BI59" i="18"/>
  <c r="BJ59" i="18"/>
  <c r="BK59" i="18"/>
  <c r="BL59" i="18"/>
  <c r="BM59" i="18"/>
  <c r="BN59" i="18"/>
  <c r="BO59" i="18"/>
  <c r="BP59" i="18"/>
  <c r="BQ59" i="18"/>
  <c r="BR59" i="18"/>
  <c r="BS59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AF60" i="18"/>
  <c r="AG60" i="18"/>
  <c r="AH60" i="18"/>
  <c r="AI60" i="18"/>
  <c r="AJ60" i="18"/>
  <c r="AK60" i="18"/>
  <c r="AL60" i="18"/>
  <c r="AM60" i="18"/>
  <c r="AN60" i="18"/>
  <c r="AO60" i="18"/>
  <c r="AP60" i="18"/>
  <c r="AQ60" i="18"/>
  <c r="AR60" i="18"/>
  <c r="AS60" i="18"/>
  <c r="AT60" i="18"/>
  <c r="AU60" i="18"/>
  <c r="AV60" i="18"/>
  <c r="AW60" i="18"/>
  <c r="AX60" i="18"/>
  <c r="AY60" i="18"/>
  <c r="AZ60" i="18"/>
  <c r="BA60" i="18"/>
  <c r="BB60" i="18"/>
  <c r="BC60" i="18"/>
  <c r="BD60" i="18"/>
  <c r="BE60" i="18"/>
  <c r="BF60" i="18"/>
  <c r="BG60" i="18"/>
  <c r="BH60" i="18"/>
  <c r="BI60" i="18"/>
  <c r="BJ60" i="18"/>
  <c r="BK60" i="18"/>
  <c r="BL60" i="18"/>
  <c r="BM60" i="18"/>
  <c r="BN60" i="18"/>
  <c r="BO60" i="18"/>
  <c r="BP60" i="18"/>
  <c r="BQ60" i="18"/>
  <c r="BR60" i="18"/>
  <c r="BS60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AF61" i="18"/>
  <c r="AG61" i="18"/>
  <c r="AH61" i="18"/>
  <c r="AI61" i="18"/>
  <c r="AJ61" i="18"/>
  <c r="AK61" i="18"/>
  <c r="AL61" i="18"/>
  <c r="AM61" i="18"/>
  <c r="AN61" i="18"/>
  <c r="AO61" i="18"/>
  <c r="AP61" i="18"/>
  <c r="AQ61" i="18"/>
  <c r="AR61" i="18"/>
  <c r="AS61" i="18"/>
  <c r="AT61" i="18"/>
  <c r="AU61" i="18"/>
  <c r="AV61" i="18"/>
  <c r="AW61" i="18"/>
  <c r="AX61" i="18"/>
  <c r="AY61" i="18"/>
  <c r="AZ61" i="18"/>
  <c r="BA61" i="18"/>
  <c r="BB61" i="18"/>
  <c r="BC61" i="18"/>
  <c r="BD61" i="18"/>
  <c r="BE61" i="18"/>
  <c r="BF61" i="18"/>
  <c r="BG61" i="18"/>
  <c r="BH61" i="18"/>
  <c r="BI61" i="18"/>
  <c r="BJ61" i="18"/>
  <c r="BK61" i="18"/>
  <c r="BL61" i="18"/>
  <c r="BM61" i="18"/>
  <c r="BN61" i="18"/>
  <c r="BO61" i="18"/>
  <c r="BP61" i="18"/>
  <c r="BQ61" i="18"/>
  <c r="BR61" i="18"/>
  <c r="BS61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E62" i="18"/>
  <c r="AF62" i="18"/>
  <c r="AG62" i="18"/>
  <c r="AH62" i="18"/>
  <c r="AI62" i="18"/>
  <c r="AJ62" i="18"/>
  <c r="AK62" i="18"/>
  <c r="AL62" i="18"/>
  <c r="AM62" i="18"/>
  <c r="AN62" i="18"/>
  <c r="AO62" i="18"/>
  <c r="AP62" i="18"/>
  <c r="AQ62" i="18"/>
  <c r="AR62" i="18"/>
  <c r="AS62" i="18"/>
  <c r="AT62" i="18"/>
  <c r="AU62" i="18"/>
  <c r="AV62" i="18"/>
  <c r="AW62" i="18"/>
  <c r="AX62" i="18"/>
  <c r="AY62" i="18"/>
  <c r="AZ62" i="18"/>
  <c r="BA62" i="18"/>
  <c r="BB62" i="18"/>
  <c r="BC62" i="18"/>
  <c r="BD62" i="18"/>
  <c r="BE62" i="18"/>
  <c r="BF62" i="18"/>
  <c r="BG62" i="18"/>
  <c r="BH62" i="18"/>
  <c r="BI62" i="18"/>
  <c r="BJ62" i="18"/>
  <c r="BK62" i="18"/>
  <c r="BL62" i="18"/>
  <c r="BM62" i="18"/>
  <c r="BN62" i="18"/>
  <c r="BO62" i="18"/>
  <c r="BP62" i="18"/>
  <c r="BQ62" i="18"/>
  <c r="BR62" i="18"/>
  <c r="BS62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E63" i="18"/>
  <c r="AF63" i="18"/>
  <c r="AG63" i="18"/>
  <c r="AH63" i="18"/>
  <c r="AI63" i="18"/>
  <c r="AJ63" i="18"/>
  <c r="AK63" i="18"/>
  <c r="AL63" i="18"/>
  <c r="AM63" i="18"/>
  <c r="AN63" i="18"/>
  <c r="AO63" i="18"/>
  <c r="AP63" i="18"/>
  <c r="AQ63" i="18"/>
  <c r="AR63" i="18"/>
  <c r="AS63" i="18"/>
  <c r="AT63" i="18"/>
  <c r="AU63" i="18"/>
  <c r="AV63" i="18"/>
  <c r="AW63" i="18"/>
  <c r="AX63" i="18"/>
  <c r="AY63" i="18"/>
  <c r="AZ63" i="18"/>
  <c r="BA63" i="18"/>
  <c r="BB63" i="18"/>
  <c r="BC63" i="18"/>
  <c r="BD63" i="18"/>
  <c r="BE63" i="18"/>
  <c r="BF63" i="18"/>
  <c r="BG63" i="18"/>
  <c r="BH63" i="18"/>
  <c r="BI63" i="18"/>
  <c r="BJ63" i="18"/>
  <c r="BK63" i="18"/>
  <c r="BL63" i="18"/>
  <c r="BM63" i="18"/>
  <c r="BN63" i="18"/>
  <c r="BO63" i="18"/>
  <c r="BP63" i="18"/>
  <c r="BQ63" i="18"/>
  <c r="BR63" i="18"/>
  <c r="BS63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E64" i="18"/>
  <c r="AF64" i="18"/>
  <c r="AG64" i="18"/>
  <c r="AH64" i="18"/>
  <c r="AI64" i="18"/>
  <c r="AJ64" i="18"/>
  <c r="AK64" i="18"/>
  <c r="AL64" i="18"/>
  <c r="AM64" i="18"/>
  <c r="AN64" i="18"/>
  <c r="AO64" i="18"/>
  <c r="AP64" i="18"/>
  <c r="AQ64" i="18"/>
  <c r="AR64" i="18"/>
  <c r="AS64" i="18"/>
  <c r="AT64" i="18"/>
  <c r="AU64" i="18"/>
  <c r="AV64" i="18"/>
  <c r="AW64" i="18"/>
  <c r="AX64" i="18"/>
  <c r="AY64" i="18"/>
  <c r="AZ64" i="18"/>
  <c r="BA64" i="18"/>
  <c r="BB64" i="18"/>
  <c r="BC64" i="18"/>
  <c r="BD64" i="18"/>
  <c r="BE64" i="18"/>
  <c r="BF64" i="18"/>
  <c r="BG64" i="18"/>
  <c r="BH64" i="18"/>
  <c r="BI64" i="18"/>
  <c r="BJ64" i="18"/>
  <c r="BK64" i="18"/>
  <c r="BL64" i="18"/>
  <c r="BM64" i="18"/>
  <c r="BN64" i="18"/>
  <c r="BO64" i="18"/>
  <c r="BP64" i="18"/>
  <c r="BQ64" i="18"/>
  <c r="BR64" i="18"/>
  <c r="BS64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E65" i="18"/>
  <c r="AF65" i="18"/>
  <c r="AG65" i="18"/>
  <c r="AH65" i="18"/>
  <c r="AI65" i="18"/>
  <c r="AJ65" i="18"/>
  <c r="AK65" i="18"/>
  <c r="AL65" i="18"/>
  <c r="AM65" i="18"/>
  <c r="AN65" i="18"/>
  <c r="AO65" i="18"/>
  <c r="AP65" i="18"/>
  <c r="AQ65" i="18"/>
  <c r="AR65" i="18"/>
  <c r="AS65" i="18"/>
  <c r="AT65" i="18"/>
  <c r="AU65" i="18"/>
  <c r="AV65" i="18"/>
  <c r="AW65" i="18"/>
  <c r="AX65" i="18"/>
  <c r="AY65" i="18"/>
  <c r="AZ65" i="18"/>
  <c r="BA65" i="18"/>
  <c r="BB65" i="18"/>
  <c r="BC65" i="18"/>
  <c r="BD65" i="18"/>
  <c r="BE65" i="18"/>
  <c r="BF65" i="18"/>
  <c r="BG65" i="18"/>
  <c r="BH65" i="18"/>
  <c r="BI65" i="18"/>
  <c r="BJ65" i="18"/>
  <c r="BK65" i="18"/>
  <c r="BL65" i="18"/>
  <c r="BM65" i="18"/>
  <c r="BN65" i="18"/>
  <c r="BO65" i="18"/>
  <c r="BP65" i="18"/>
  <c r="BQ65" i="18"/>
  <c r="BR65" i="18"/>
  <c r="BS65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E66" i="18"/>
  <c r="AF66" i="18"/>
  <c r="AG66" i="18"/>
  <c r="AH66" i="18"/>
  <c r="AI66" i="18"/>
  <c r="AJ66" i="18"/>
  <c r="AK66" i="18"/>
  <c r="AL66" i="18"/>
  <c r="AM66" i="18"/>
  <c r="AN66" i="18"/>
  <c r="AO66" i="18"/>
  <c r="AP66" i="18"/>
  <c r="AQ66" i="18"/>
  <c r="AR66" i="18"/>
  <c r="AS66" i="18"/>
  <c r="AT66" i="18"/>
  <c r="AU66" i="18"/>
  <c r="AV66" i="18"/>
  <c r="AW66" i="18"/>
  <c r="AX66" i="18"/>
  <c r="AY66" i="18"/>
  <c r="AZ66" i="18"/>
  <c r="BA66" i="18"/>
  <c r="BB66" i="18"/>
  <c r="BC66" i="18"/>
  <c r="BD66" i="18"/>
  <c r="BE66" i="18"/>
  <c r="BF66" i="18"/>
  <c r="BG66" i="18"/>
  <c r="BH66" i="18"/>
  <c r="BI66" i="18"/>
  <c r="BJ66" i="18"/>
  <c r="BK66" i="18"/>
  <c r="BL66" i="18"/>
  <c r="BM66" i="18"/>
  <c r="BN66" i="18"/>
  <c r="BO66" i="18"/>
  <c r="BP66" i="18"/>
  <c r="BQ66" i="18"/>
  <c r="BR66" i="18"/>
  <c r="BS66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E67" i="18"/>
  <c r="AF67" i="18"/>
  <c r="AG67" i="18"/>
  <c r="AH67" i="18"/>
  <c r="AI67" i="18"/>
  <c r="AJ67" i="18"/>
  <c r="AK67" i="18"/>
  <c r="AL67" i="18"/>
  <c r="AM67" i="18"/>
  <c r="AN67" i="18"/>
  <c r="AO67" i="18"/>
  <c r="AP67" i="18"/>
  <c r="AQ67" i="18"/>
  <c r="AR67" i="18"/>
  <c r="AS67" i="18"/>
  <c r="AT67" i="18"/>
  <c r="AU67" i="18"/>
  <c r="AV67" i="18"/>
  <c r="AW67" i="18"/>
  <c r="AX67" i="18"/>
  <c r="AY67" i="18"/>
  <c r="AZ67" i="18"/>
  <c r="BA67" i="18"/>
  <c r="BB67" i="18"/>
  <c r="BC67" i="18"/>
  <c r="BD67" i="18"/>
  <c r="BE67" i="18"/>
  <c r="BF67" i="18"/>
  <c r="BG67" i="18"/>
  <c r="BH67" i="18"/>
  <c r="BI67" i="18"/>
  <c r="BJ67" i="18"/>
  <c r="BK67" i="18"/>
  <c r="BL67" i="18"/>
  <c r="BM67" i="18"/>
  <c r="BN67" i="18"/>
  <c r="BO67" i="18"/>
  <c r="BP67" i="18"/>
  <c r="BQ67" i="18"/>
  <c r="BR67" i="18"/>
  <c r="BS67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E68" i="18"/>
  <c r="AF68" i="18"/>
  <c r="AG68" i="18"/>
  <c r="AH68" i="18"/>
  <c r="AI68" i="18"/>
  <c r="AJ68" i="18"/>
  <c r="AK68" i="18"/>
  <c r="AL68" i="18"/>
  <c r="AM68" i="18"/>
  <c r="AN68" i="18"/>
  <c r="AO68" i="18"/>
  <c r="AP68" i="18"/>
  <c r="AQ68" i="18"/>
  <c r="AR68" i="18"/>
  <c r="AS68" i="18"/>
  <c r="AT68" i="18"/>
  <c r="AU68" i="18"/>
  <c r="AV68" i="18"/>
  <c r="AW68" i="18"/>
  <c r="AX68" i="18"/>
  <c r="AY68" i="18"/>
  <c r="AZ68" i="18"/>
  <c r="BA68" i="18"/>
  <c r="BB68" i="18"/>
  <c r="BC68" i="18"/>
  <c r="BD68" i="18"/>
  <c r="BE68" i="18"/>
  <c r="BF68" i="18"/>
  <c r="BG68" i="18"/>
  <c r="BH68" i="18"/>
  <c r="BI68" i="18"/>
  <c r="BJ68" i="18"/>
  <c r="BK68" i="18"/>
  <c r="BL68" i="18"/>
  <c r="BM68" i="18"/>
  <c r="BN68" i="18"/>
  <c r="BO68" i="18"/>
  <c r="BP68" i="18"/>
  <c r="BQ68" i="18"/>
  <c r="BR68" i="18"/>
  <c r="BS68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E69" i="18"/>
  <c r="AF69" i="18"/>
  <c r="AG69" i="18"/>
  <c r="AH69" i="18"/>
  <c r="AI69" i="18"/>
  <c r="AJ69" i="18"/>
  <c r="AK69" i="18"/>
  <c r="AL69" i="18"/>
  <c r="AM69" i="18"/>
  <c r="AN69" i="18"/>
  <c r="AO69" i="18"/>
  <c r="AP69" i="18"/>
  <c r="AQ69" i="18"/>
  <c r="AR69" i="18"/>
  <c r="AS69" i="18"/>
  <c r="AT69" i="18"/>
  <c r="AU69" i="18"/>
  <c r="AV69" i="18"/>
  <c r="AW69" i="18"/>
  <c r="AX69" i="18"/>
  <c r="AY69" i="18"/>
  <c r="AZ69" i="18"/>
  <c r="BA69" i="18"/>
  <c r="BB69" i="18"/>
  <c r="BC69" i="18"/>
  <c r="BD69" i="18"/>
  <c r="BE69" i="18"/>
  <c r="BF69" i="18"/>
  <c r="BG69" i="18"/>
  <c r="BH69" i="18"/>
  <c r="BI69" i="18"/>
  <c r="BJ69" i="18"/>
  <c r="BK69" i="18"/>
  <c r="BL69" i="18"/>
  <c r="BM69" i="18"/>
  <c r="BN69" i="18"/>
  <c r="BO69" i="18"/>
  <c r="BP69" i="18"/>
  <c r="BQ69" i="18"/>
  <c r="BR69" i="18"/>
  <c r="BS69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E70" i="18"/>
  <c r="AF70" i="18"/>
  <c r="AG70" i="18"/>
  <c r="AH70" i="18"/>
  <c r="AI70" i="18"/>
  <c r="AJ70" i="18"/>
  <c r="AK70" i="18"/>
  <c r="AL70" i="18"/>
  <c r="AM70" i="18"/>
  <c r="AN70" i="18"/>
  <c r="AO70" i="18"/>
  <c r="AP70" i="18"/>
  <c r="AQ70" i="18"/>
  <c r="AR70" i="18"/>
  <c r="AS70" i="18"/>
  <c r="AT70" i="18"/>
  <c r="AU70" i="18"/>
  <c r="AV70" i="18"/>
  <c r="AW70" i="18"/>
  <c r="AX70" i="18"/>
  <c r="AY70" i="18"/>
  <c r="AZ70" i="18"/>
  <c r="BA70" i="18"/>
  <c r="BB70" i="18"/>
  <c r="BC70" i="18"/>
  <c r="BD70" i="18"/>
  <c r="BE70" i="18"/>
  <c r="BF70" i="18"/>
  <c r="BG70" i="18"/>
  <c r="BH70" i="18"/>
  <c r="BI70" i="18"/>
  <c r="BJ70" i="18"/>
  <c r="BK70" i="18"/>
  <c r="BL70" i="18"/>
  <c r="BM70" i="18"/>
  <c r="BN70" i="18"/>
  <c r="BO70" i="18"/>
  <c r="BP70" i="18"/>
  <c r="BQ70" i="18"/>
  <c r="BR70" i="18"/>
  <c r="BS70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E71" i="18"/>
  <c r="AF71" i="18"/>
  <c r="AG71" i="18"/>
  <c r="AH71" i="18"/>
  <c r="AI71" i="18"/>
  <c r="AJ71" i="18"/>
  <c r="AK71" i="18"/>
  <c r="AL71" i="18"/>
  <c r="AM71" i="18"/>
  <c r="AN71" i="18"/>
  <c r="AO71" i="18"/>
  <c r="AP71" i="18"/>
  <c r="AQ71" i="18"/>
  <c r="AR71" i="18"/>
  <c r="AS71" i="18"/>
  <c r="AT71" i="18"/>
  <c r="AU71" i="18"/>
  <c r="AV71" i="18"/>
  <c r="AW71" i="18"/>
  <c r="AX71" i="18"/>
  <c r="AY71" i="18"/>
  <c r="AZ71" i="18"/>
  <c r="BA71" i="18"/>
  <c r="BB71" i="18"/>
  <c r="BC71" i="18"/>
  <c r="BD71" i="18"/>
  <c r="BE71" i="18"/>
  <c r="BF71" i="18"/>
  <c r="BG71" i="18"/>
  <c r="BH71" i="18"/>
  <c r="BI71" i="18"/>
  <c r="BJ71" i="18"/>
  <c r="BK71" i="18"/>
  <c r="BL71" i="18"/>
  <c r="BM71" i="18"/>
  <c r="BN71" i="18"/>
  <c r="BO71" i="18"/>
  <c r="BP71" i="18"/>
  <c r="BQ71" i="18"/>
  <c r="BR71" i="18"/>
  <c r="BS71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E72" i="18"/>
  <c r="AF72" i="18"/>
  <c r="AG72" i="18"/>
  <c r="AH72" i="18"/>
  <c r="AI72" i="18"/>
  <c r="AJ72" i="18"/>
  <c r="AK72" i="18"/>
  <c r="AL72" i="18"/>
  <c r="AM72" i="18"/>
  <c r="AN72" i="18"/>
  <c r="AO72" i="18"/>
  <c r="AP72" i="18"/>
  <c r="AQ72" i="18"/>
  <c r="AR72" i="18"/>
  <c r="AS72" i="18"/>
  <c r="AT72" i="18"/>
  <c r="AU72" i="18"/>
  <c r="AV72" i="18"/>
  <c r="AW72" i="18"/>
  <c r="AX72" i="18"/>
  <c r="AY72" i="18"/>
  <c r="AZ72" i="18"/>
  <c r="BA72" i="18"/>
  <c r="BB72" i="18"/>
  <c r="BC72" i="18"/>
  <c r="BD72" i="18"/>
  <c r="BE72" i="18"/>
  <c r="BF72" i="18"/>
  <c r="BG72" i="18"/>
  <c r="BH72" i="18"/>
  <c r="BI72" i="18"/>
  <c r="BJ72" i="18"/>
  <c r="BK72" i="18"/>
  <c r="BL72" i="18"/>
  <c r="BM72" i="18"/>
  <c r="BN72" i="18"/>
  <c r="BO72" i="18"/>
  <c r="BP72" i="18"/>
  <c r="BQ72" i="18"/>
  <c r="BR72" i="18"/>
  <c r="BS72" i="18"/>
  <c r="S73" i="18"/>
  <c r="T73" i="18"/>
  <c r="U73" i="18"/>
  <c r="V73" i="18"/>
  <c r="W73" i="18"/>
  <c r="X73" i="18"/>
  <c r="Y73" i="18"/>
  <c r="Z73" i="18"/>
  <c r="AA73" i="18"/>
  <c r="AB73" i="18"/>
  <c r="AC73" i="18"/>
  <c r="AD73" i="18"/>
  <c r="AE73" i="18"/>
  <c r="AF73" i="18"/>
  <c r="AG73" i="18"/>
  <c r="AH73" i="18"/>
  <c r="AI73" i="18"/>
  <c r="AJ73" i="18"/>
  <c r="AK73" i="18"/>
  <c r="AL73" i="18"/>
  <c r="AM73" i="18"/>
  <c r="AN73" i="18"/>
  <c r="AO73" i="18"/>
  <c r="AP73" i="18"/>
  <c r="AQ73" i="18"/>
  <c r="AR73" i="18"/>
  <c r="AS73" i="18"/>
  <c r="AT73" i="18"/>
  <c r="AU73" i="18"/>
  <c r="AV73" i="18"/>
  <c r="AW73" i="18"/>
  <c r="AX73" i="18"/>
  <c r="AY73" i="18"/>
  <c r="AZ73" i="18"/>
  <c r="BA73" i="18"/>
  <c r="BB73" i="18"/>
  <c r="BC73" i="18"/>
  <c r="BD73" i="18"/>
  <c r="BE73" i="18"/>
  <c r="BF73" i="18"/>
  <c r="BG73" i="18"/>
  <c r="BH73" i="18"/>
  <c r="BI73" i="18"/>
  <c r="BJ73" i="18"/>
  <c r="BK73" i="18"/>
  <c r="BL73" i="18"/>
  <c r="BM73" i="18"/>
  <c r="BN73" i="18"/>
  <c r="BO73" i="18"/>
  <c r="BP73" i="18"/>
  <c r="BQ73" i="18"/>
  <c r="BR73" i="18"/>
  <c r="BS73" i="18"/>
  <c r="S74" i="18"/>
  <c r="T74" i="18"/>
  <c r="U74" i="18"/>
  <c r="V74" i="18"/>
  <c r="W74" i="18"/>
  <c r="X74" i="18"/>
  <c r="Y74" i="18"/>
  <c r="Z74" i="18"/>
  <c r="AA74" i="18"/>
  <c r="AB74" i="18"/>
  <c r="AC74" i="18"/>
  <c r="AD74" i="18"/>
  <c r="AE74" i="18"/>
  <c r="AF74" i="18"/>
  <c r="AG74" i="18"/>
  <c r="AH74" i="18"/>
  <c r="AI74" i="18"/>
  <c r="AJ74" i="18"/>
  <c r="AK74" i="18"/>
  <c r="AL74" i="18"/>
  <c r="AM74" i="18"/>
  <c r="AN74" i="18"/>
  <c r="AO74" i="18"/>
  <c r="AP74" i="18"/>
  <c r="AQ74" i="18"/>
  <c r="AR74" i="18"/>
  <c r="AS74" i="18"/>
  <c r="AT74" i="18"/>
  <c r="AU74" i="18"/>
  <c r="AV74" i="18"/>
  <c r="AW74" i="18"/>
  <c r="AX74" i="18"/>
  <c r="AY74" i="18"/>
  <c r="AZ74" i="18"/>
  <c r="BA74" i="18"/>
  <c r="BB74" i="18"/>
  <c r="BC74" i="18"/>
  <c r="BD74" i="18"/>
  <c r="BE74" i="18"/>
  <c r="BF74" i="18"/>
  <c r="BG74" i="18"/>
  <c r="BH74" i="18"/>
  <c r="BI74" i="18"/>
  <c r="BJ74" i="18"/>
  <c r="BK74" i="18"/>
  <c r="BL74" i="18"/>
  <c r="BM74" i="18"/>
  <c r="BN74" i="18"/>
  <c r="BO74" i="18"/>
  <c r="BP74" i="18"/>
  <c r="BQ74" i="18"/>
  <c r="BR74" i="18"/>
  <c r="BS74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E75" i="18"/>
  <c r="AF75" i="18"/>
  <c r="AG75" i="18"/>
  <c r="AH75" i="18"/>
  <c r="AI75" i="18"/>
  <c r="AJ75" i="18"/>
  <c r="AK75" i="18"/>
  <c r="AL75" i="18"/>
  <c r="AM75" i="18"/>
  <c r="AN75" i="18"/>
  <c r="AO75" i="18"/>
  <c r="AP75" i="18"/>
  <c r="AQ75" i="18"/>
  <c r="AR75" i="18"/>
  <c r="AS75" i="18"/>
  <c r="AT75" i="18"/>
  <c r="AU75" i="18"/>
  <c r="AV75" i="18"/>
  <c r="AW75" i="18"/>
  <c r="AX75" i="18"/>
  <c r="AY75" i="18"/>
  <c r="AZ75" i="18"/>
  <c r="BA75" i="18"/>
  <c r="BB75" i="18"/>
  <c r="BC75" i="18"/>
  <c r="BD75" i="18"/>
  <c r="BE75" i="18"/>
  <c r="BF75" i="18"/>
  <c r="BG75" i="18"/>
  <c r="BH75" i="18"/>
  <c r="BI75" i="18"/>
  <c r="BJ75" i="18"/>
  <c r="BK75" i="18"/>
  <c r="BL75" i="18"/>
  <c r="BM75" i="18"/>
  <c r="BN75" i="18"/>
  <c r="BO75" i="18"/>
  <c r="BP75" i="18"/>
  <c r="BQ75" i="18"/>
  <c r="BR75" i="18"/>
  <c r="BS75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AO76" i="18"/>
  <c r="AP76" i="18"/>
  <c r="AQ76" i="18"/>
  <c r="AR76" i="18"/>
  <c r="AS76" i="18"/>
  <c r="AT76" i="18"/>
  <c r="AU76" i="18"/>
  <c r="AV76" i="18"/>
  <c r="AW76" i="18"/>
  <c r="AX76" i="18"/>
  <c r="AY76" i="18"/>
  <c r="AZ76" i="18"/>
  <c r="BA76" i="18"/>
  <c r="BB76" i="18"/>
  <c r="BC76" i="18"/>
  <c r="BD76" i="18"/>
  <c r="BE76" i="18"/>
  <c r="BF76" i="18"/>
  <c r="BG76" i="18"/>
  <c r="BH76" i="18"/>
  <c r="BI76" i="18"/>
  <c r="BJ76" i="18"/>
  <c r="BK76" i="18"/>
  <c r="BL76" i="18"/>
  <c r="BM76" i="18"/>
  <c r="BN76" i="18"/>
  <c r="BO76" i="18"/>
  <c r="BP76" i="18"/>
  <c r="BQ76" i="18"/>
  <c r="BR76" i="18"/>
  <c r="BS76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E77" i="18"/>
  <c r="AF77" i="18"/>
  <c r="AG77" i="18"/>
  <c r="AH77" i="18"/>
  <c r="AI77" i="18"/>
  <c r="AJ77" i="18"/>
  <c r="AK77" i="18"/>
  <c r="AL77" i="18"/>
  <c r="AM77" i="18"/>
  <c r="AN77" i="18"/>
  <c r="AO77" i="18"/>
  <c r="AP77" i="18"/>
  <c r="AQ77" i="18"/>
  <c r="AR77" i="18"/>
  <c r="AS77" i="18"/>
  <c r="AT77" i="18"/>
  <c r="AU77" i="18"/>
  <c r="AV77" i="18"/>
  <c r="AW77" i="18"/>
  <c r="AX77" i="18"/>
  <c r="AY77" i="18"/>
  <c r="AZ77" i="18"/>
  <c r="BA77" i="18"/>
  <c r="BB77" i="18"/>
  <c r="BC77" i="18"/>
  <c r="BD77" i="18"/>
  <c r="BE77" i="18"/>
  <c r="BF77" i="18"/>
  <c r="BG77" i="18"/>
  <c r="BH77" i="18"/>
  <c r="BI77" i="18"/>
  <c r="BJ77" i="18"/>
  <c r="BK77" i="18"/>
  <c r="BL77" i="18"/>
  <c r="BM77" i="18"/>
  <c r="BN77" i="18"/>
  <c r="BO77" i="18"/>
  <c r="BP77" i="18"/>
  <c r="BQ77" i="18"/>
  <c r="BR77" i="18"/>
  <c r="BS77" i="18"/>
  <c r="T78" i="18"/>
  <c r="U78" i="18"/>
  <c r="V78" i="18"/>
  <c r="W78" i="18"/>
  <c r="X78" i="18"/>
  <c r="Y78" i="18"/>
  <c r="Z78" i="18"/>
  <c r="AA78" i="18"/>
  <c r="AB78" i="18"/>
  <c r="AC78" i="18"/>
  <c r="AD78" i="18"/>
  <c r="AE78" i="18"/>
  <c r="AF78" i="18"/>
  <c r="AG78" i="18"/>
  <c r="AH78" i="18"/>
  <c r="AI78" i="18"/>
  <c r="AJ78" i="18"/>
  <c r="AK78" i="18"/>
  <c r="AL78" i="18"/>
  <c r="AM78" i="18"/>
  <c r="AN78" i="18"/>
  <c r="AO78" i="18"/>
  <c r="AP78" i="18"/>
  <c r="AQ78" i="18"/>
  <c r="AR78" i="18"/>
  <c r="AS78" i="18"/>
  <c r="AT78" i="18"/>
  <c r="AU78" i="18"/>
  <c r="AV78" i="18"/>
  <c r="AW78" i="18"/>
  <c r="AX78" i="18"/>
  <c r="AY78" i="18"/>
  <c r="AZ78" i="18"/>
  <c r="BA78" i="18"/>
  <c r="BB78" i="18"/>
  <c r="BC78" i="18"/>
  <c r="BD78" i="18"/>
  <c r="BE78" i="18"/>
  <c r="BF78" i="18"/>
  <c r="BG78" i="18"/>
  <c r="BH78" i="18"/>
  <c r="BI78" i="18"/>
  <c r="BJ78" i="18"/>
  <c r="BK78" i="18"/>
  <c r="BL78" i="18"/>
  <c r="BM78" i="18"/>
  <c r="BN78" i="18"/>
  <c r="BO78" i="18"/>
  <c r="BP78" i="18"/>
  <c r="BQ78" i="18"/>
  <c r="BR78" i="18"/>
  <c r="BS78" i="18"/>
  <c r="S79" i="18"/>
  <c r="T79" i="18"/>
  <c r="U79" i="18"/>
  <c r="V79" i="18"/>
  <c r="W79" i="18"/>
  <c r="X79" i="18"/>
  <c r="Y79" i="18"/>
  <c r="Z79" i="18"/>
  <c r="AA79" i="18"/>
  <c r="AB79" i="18"/>
  <c r="AC79" i="18"/>
  <c r="AD79" i="18"/>
  <c r="AE79" i="18"/>
  <c r="AF79" i="18"/>
  <c r="AG79" i="18"/>
  <c r="AH79" i="18"/>
  <c r="AI79" i="18"/>
  <c r="AJ79" i="18"/>
  <c r="AK79" i="18"/>
  <c r="AL79" i="18"/>
  <c r="AM79" i="18"/>
  <c r="AN79" i="18"/>
  <c r="AO79" i="18"/>
  <c r="AP79" i="18"/>
  <c r="AQ79" i="18"/>
  <c r="AR79" i="18"/>
  <c r="AS79" i="18"/>
  <c r="AT79" i="18"/>
  <c r="AU79" i="18"/>
  <c r="AV79" i="18"/>
  <c r="AW79" i="18"/>
  <c r="AX79" i="18"/>
  <c r="AY79" i="18"/>
  <c r="AZ79" i="18"/>
  <c r="BA79" i="18"/>
  <c r="BB79" i="18"/>
  <c r="BC79" i="18"/>
  <c r="BD79" i="18"/>
  <c r="BE79" i="18"/>
  <c r="BF79" i="18"/>
  <c r="BG79" i="18"/>
  <c r="BH79" i="18"/>
  <c r="BI79" i="18"/>
  <c r="BJ79" i="18"/>
  <c r="BK79" i="18"/>
  <c r="BL79" i="18"/>
  <c r="BM79" i="18"/>
  <c r="BN79" i="18"/>
  <c r="BO79" i="18"/>
  <c r="BP79" i="18"/>
  <c r="BQ79" i="18"/>
  <c r="BR79" i="18"/>
  <c r="BS79" i="18"/>
  <c r="S80" i="18"/>
  <c r="T80" i="18"/>
  <c r="U80" i="18"/>
  <c r="V80" i="18"/>
  <c r="W80" i="18"/>
  <c r="X80" i="18"/>
  <c r="Y80" i="18"/>
  <c r="Z80" i="18"/>
  <c r="AA80" i="18"/>
  <c r="AB80" i="18"/>
  <c r="AC80" i="18"/>
  <c r="AD80" i="18"/>
  <c r="AE80" i="18"/>
  <c r="AF80" i="18"/>
  <c r="AG80" i="18"/>
  <c r="AH80" i="18"/>
  <c r="AI80" i="18"/>
  <c r="AJ80" i="18"/>
  <c r="AK80" i="18"/>
  <c r="AL80" i="18"/>
  <c r="AM80" i="18"/>
  <c r="AN80" i="18"/>
  <c r="AO80" i="18"/>
  <c r="AP80" i="18"/>
  <c r="AQ80" i="18"/>
  <c r="AR80" i="18"/>
  <c r="AS80" i="18"/>
  <c r="AT80" i="18"/>
  <c r="AU80" i="18"/>
  <c r="AV80" i="18"/>
  <c r="AW80" i="18"/>
  <c r="AX80" i="18"/>
  <c r="AY80" i="18"/>
  <c r="AZ80" i="18"/>
  <c r="BA80" i="18"/>
  <c r="BB80" i="18"/>
  <c r="BC80" i="18"/>
  <c r="BD80" i="18"/>
  <c r="BE80" i="18"/>
  <c r="BF80" i="18"/>
  <c r="BG80" i="18"/>
  <c r="BH80" i="18"/>
  <c r="BI80" i="18"/>
  <c r="BJ80" i="18"/>
  <c r="BK80" i="18"/>
  <c r="BL80" i="18"/>
  <c r="BM80" i="18"/>
  <c r="BN80" i="18"/>
  <c r="BO80" i="18"/>
  <c r="BP80" i="18"/>
  <c r="BQ80" i="18"/>
  <c r="BR80" i="18"/>
  <c r="BS80" i="18"/>
  <c r="S81" i="18"/>
  <c r="T81" i="18"/>
  <c r="U81" i="18"/>
  <c r="V81" i="18"/>
  <c r="W81" i="18"/>
  <c r="X81" i="18"/>
  <c r="Y81" i="18"/>
  <c r="Z81" i="18"/>
  <c r="AA81" i="18"/>
  <c r="AB81" i="18"/>
  <c r="AC81" i="18"/>
  <c r="AD81" i="18"/>
  <c r="AE81" i="18"/>
  <c r="AF81" i="18"/>
  <c r="AG81" i="18"/>
  <c r="AH81" i="18"/>
  <c r="AI81" i="18"/>
  <c r="AJ81" i="18"/>
  <c r="AK81" i="18"/>
  <c r="AL81" i="18"/>
  <c r="AM81" i="18"/>
  <c r="AN81" i="18"/>
  <c r="AO81" i="18"/>
  <c r="AP81" i="18"/>
  <c r="AQ81" i="18"/>
  <c r="AR81" i="18"/>
  <c r="AS81" i="18"/>
  <c r="AT81" i="18"/>
  <c r="AU81" i="18"/>
  <c r="AV81" i="18"/>
  <c r="AW81" i="18"/>
  <c r="AX81" i="18"/>
  <c r="AY81" i="18"/>
  <c r="AZ81" i="18"/>
  <c r="BA81" i="18"/>
  <c r="BB81" i="18"/>
  <c r="BC81" i="18"/>
  <c r="BD81" i="18"/>
  <c r="BE81" i="18"/>
  <c r="BF81" i="18"/>
  <c r="BG81" i="18"/>
  <c r="BH81" i="18"/>
  <c r="BI81" i="18"/>
  <c r="BJ81" i="18"/>
  <c r="BK81" i="18"/>
  <c r="BL81" i="18"/>
  <c r="BM81" i="18"/>
  <c r="BN81" i="18"/>
  <c r="BO81" i="18"/>
  <c r="BP81" i="18"/>
  <c r="BQ81" i="18"/>
  <c r="BR81" i="18"/>
  <c r="BS81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E82" i="18"/>
  <c r="AF82" i="18"/>
  <c r="AG82" i="18"/>
  <c r="AH82" i="18"/>
  <c r="AI82" i="18"/>
  <c r="AJ82" i="18"/>
  <c r="AK82" i="18"/>
  <c r="AL82" i="18"/>
  <c r="AM82" i="18"/>
  <c r="AN82" i="18"/>
  <c r="AO82" i="18"/>
  <c r="AP82" i="18"/>
  <c r="AQ82" i="18"/>
  <c r="AR82" i="18"/>
  <c r="AS82" i="18"/>
  <c r="AT82" i="18"/>
  <c r="AU82" i="18"/>
  <c r="AV82" i="18"/>
  <c r="AW82" i="18"/>
  <c r="AX82" i="18"/>
  <c r="AY82" i="18"/>
  <c r="AZ82" i="18"/>
  <c r="BA82" i="18"/>
  <c r="BB82" i="18"/>
  <c r="BC82" i="18"/>
  <c r="BD82" i="18"/>
  <c r="BE82" i="18"/>
  <c r="BF82" i="18"/>
  <c r="BG82" i="18"/>
  <c r="BH82" i="18"/>
  <c r="BI82" i="18"/>
  <c r="BJ82" i="18"/>
  <c r="BK82" i="18"/>
  <c r="BL82" i="18"/>
  <c r="BM82" i="18"/>
  <c r="BN82" i="18"/>
  <c r="BO82" i="18"/>
  <c r="BP82" i="18"/>
  <c r="BQ82" i="18"/>
  <c r="BR82" i="18"/>
  <c r="BS82" i="18"/>
  <c r="S83" i="18"/>
  <c r="T83" i="18"/>
  <c r="U83" i="18"/>
  <c r="V83" i="18"/>
  <c r="W83" i="18"/>
  <c r="X83" i="18"/>
  <c r="Y83" i="18"/>
  <c r="Z83" i="18"/>
  <c r="AA83" i="18"/>
  <c r="AB83" i="18"/>
  <c r="AC83" i="18"/>
  <c r="AD83" i="18"/>
  <c r="AE83" i="18"/>
  <c r="AF83" i="18"/>
  <c r="AG83" i="18"/>
  <c r="AH83" i="18"/>
  <c r="AI83" i="18"/>
  <c r="AJ83" i="18"/>
  <c r="AK83" i="18"/>
  <c r="AL83" i="18"/>
  <c r="AM83" i="18"/>
  <c r="AN83" i="18"/>
  <c r="AO83" i="18"/>
  <c r="AP83" i="18"/>
  <c r="AQ83" i="18"/>
  <c r="AR83" i="18"/>
  <c r="AS83" i="18"/>
  <c r="AT83" i="18"/>
  <c r="AU83" i="18"/>
  <c r="AV83" i="18"/>
  <c r="AW83" i="18"/>
  <c r="AX83" i="18"/>
  <c r="AY83" i="18"/>
  <c r="AZ83" i="18"/>
  <c r="BA83" i="18"/>
  <c r="BB83" i="18"/>
  <c r="BC83" i="18"/>
  <c r="BD83" i="18"/>
  <c r="BE83" i="18"/>
  <c r="BF83" i="18"/>
  <c r="BG83" i="18"/>
  <c r="BH83" i="18"/>
  <c r="BI83" i="18"/>
  <c r="BJ83" i="18"/>
  <c r="BK83" i="18"/>
  <c r="BL83" i="18"/>
  <c r="BM83" i="18"/>
  <c r="BN83" i="18"/>
  <c r="BO83" i="18"/>
  <c r="BP83" i="18"/>
  <c r="BQ83" i="18"/>
  <c r="BR83" i="18"/>
  <c r="BS83" i="18"/>
  <c r="S84" i="18"/>
  <c r="T84" i="18"/>
  <c r="U84" i="18"/>
  <c r="V84" i="18"/>
  <c r="W84" i="18"/>
  <c r="X84" i="18"/>
  <c r="Y84" i="18"/>
  <c r="Z84" i="18"/>
  <c r="AA84" i="18"/>
  <c r="AB84" i="18"/>
  <c r="AC84" i="18"/>
  <c r="AD84" i="18"/>
  <c r="AE84" i="18"/>
  <c r="AF84" i="18"/>
  <c r="AG84" i="18"/>
  <c r="AH84" i="18"/>
  <c r="AI84" i="18"/>
  <c r="AJ84" i="18"/>
  <c r="AK84" i="18"/>
  <c r="AL84" i="18"/>
  <c r="AM84" i="18"/>
  <c r="AN84" i="18"/>
  <c r="AO84" i="18"/>
  <c r="AP84" i="18"/>
  <c r="AQ84" i="18"/>
  <c r="AR84" i="18"/>
  <c r="AS84" i="18"/>
  <c r="AT84" i="18"/>
  <c r="AU84" i="18"/>
  <c r="AV84" i="18"/>
  <c r="AW84" i="18"/>
  <c r="AX84" i="18"/>
  <c r="AY84" i="18"/>
  <c r="AZ84" i="18"/>
  <c r="BA84" i="18"/>
  <c r="BB84" i="18"/>
  <c r="BC84" i="18"/>
  <c r="BD84" i="18"/>
  <c r="BE84" i="18"/>
  <c r="BF84" i="18"/>
  <c r="BG84" i="18"/>
  <c r="BH84" i="18"/>
  <c r="BI84" i="18"/>
  <c r="BJ84" i="18"/>
  <c r="BK84" i="18"/>
  <c r="BL84" i="18"/>
  <c r="BM84" i="18"/>
  <c r="BN84" i="18"/>
  <c r="BO84" i="18"/>
  <c r="BP84" i="18"/>
  <c r="BQ84" i="18"/>
  <c r="BR84" i="18"/>
  <c r="BS84" i="18"/>
  <c r="S85" i="18"/>
  <c r="T85" i="18"/>
  <c r="U85" i="18"/>
  <c r="V85" i="18"/>
  <c r="W85" i="18"/>
  <c r="X85" i="18"/>
  <c r="Y85" i="18"/>
  <c r="Z85" i="18"/>
  <c r="AA85" i="18"/>
  <c r="AB85" i="18"/>
  <c r="AC85" i="18"/>
  <c r="AD85" i="18"/>
  <c r="AE85" i="18"/>
  <c r="AF85" i="18"/>
  <c r="AG85" i="18"/>
  <c r="AH85" i="18"/>
  <c r="AI85" i="18"/>
  <c r="AJ85" i="18"/>
  <c r="AK85" i="18"/>
  <c r="AL85" i="18"/>
  <c r="AM85" i="18"/>
  <c r="AN85" i="18"/>
  <c r="AO85" i="18"/>
  <c r="AP85" i="18"/>
  <c r="AQ85" i="18"/>
  <c r="AR85" i="18"/>
  <c r="AS85" i="18"/>
  <c r="AT85" i="18"/>
  <c r="AU85" i="18"/>
  <c r="AV85" i="18"/>
  <c r="AW85" i="18"/>
  <c r="AX85" i="18"/>
  <c r="AY85" i="18"/>
  <c r="AZ85" i="18"/>
  <c r="BA85" i="18"/>
  <c r="BB85" i="18"/>
  <c r="BC85" i="18"/>
  <c r="BD85" i="18"/>
  <c r="BE85" i="18"/>
  <c r="BF85" i="18"/>
  <c r="BG85" i="18"/>
  <c r="BH85" i="18"/>
  <c r="BI85" i="18"/>
  <c r="BJ85" i="18"/>
  <c r="BK85" i="18"/>
  <c r="BL85" i="18"/>
  <c r="BM85" i="18"/>
  <c r="BN85" i="18"/>
  <c r="BO85" i="18"/>
  <c r="BP85" i="18"/>
  <c r="BQ85" i="18"/>
  <c r="BR85" i="18"/>
  <c r="BS85" i="18"/>
  <c r="S86" i="18"/>
  <c r="T86" i="18"/>
  <c r="U86" i="18"/>
  <c r="V86" i="18"/>
  <c r="W86" i="18"/>
  <c r="X86" i="18"/>
  <c r="Y86" i="18"/>
  <c r="Z86" i="18"/>
  <c r="AA86" i="18"/>
  <c r="AB86" i="18"/>
  <c r="AC86" i="18"/>
  <c r="AD86" i="18"/>
  <c r="AE86" i="18"/>
  <c r="AF86" i="18"/>
  <c r="AG86" i="18"/>
  <c r="AH86" i="18"/>
  <c r="AI86" i="18"/>
  <c r="AJ86" i="18"/>
  <c r="AK86" i="18"/>
  <c r="AL86" i="18"/>
  <c r="AM86" i="18"/>
  <c r="AN86" i="18"/>
  <c r="AO86" i="18"/>
  <c r="AP86" i="18"/>
  <c r="AQ86" i="18"/>
  <c r="AR86" i="18"/>
  <c r="AS86" i="18"/>
  <c r="AT86" i="18"/>
  <c r="AU86" i="18"/>
  <c r="AV86" i="18"/>
  <c r="AW86" i="18"/>
  <c r="AX86" i="18"/>
  <c r="AY86" i="18"/>
  <c r="AZ86" i="18"/>
  <c r="BA86" i="18"/>
  <c r="BB86" i="18"/>
  <c r="BC86" i="18"/>
  <c r="BD86" i="18"/>
  <c r="BE86" i="18"/>
  <c r="BF86" i="18"/>
  <c r="BG86" i="18"/>
  <c r="BH86" i="18"/>
  <c r="BI86" i="18"/>
  <c r="BJ86" i="18"/>
  <c r="BK86" i="18"/>
  <c r="BL86" i="18"/>
  <c r="BM86" i="18"/>
  <c r="BN86" i="18"/>
  <c r="BO86" i="18"/>
  <c r="BP86" i="18"/>
  <c r="BQ86" i="18"/>
  <c r="BR86" i="18"/>
  <c r="BS86" i="18"/>
  <c r="S87" i="18"/>
  <c r="T87" i="18"/>
  <c r="U87" i="18"/>
  <c r="V87" i="18"/>
  <c r="W87" i="18"/>
  <c r="X87" i="18"/>
  <c r="Y87" i="18"/>
  <c r="Z87" i="18"/>
  <c r="AA87" i="18"/>
  <c r="AB87" i="18"/>
  <c r="AC87" i="18"/>
  <c r="AD87" i="18"/>
  <c r="AE87" i="18"/>
  <c r="AF87" i="18"/>
  <c r="AG87" i="18"/>
  <c r="AH87" i="18"/>
  <c r="AI87" i="18"/>
  <c r="AJ87" i="18"/>
  <c r="AK87" i="18"/>
  <c r="AL87" i="18"/>
  <c r="AM87" i="18"/>
  <c r="AN87" i="18"/>
  <c r="AO87" i="18"/>
  <c r="AP87" i="18"/>
  <c r="AQ87" i="18"/>
  <c r="AR87" i="18"/>
  <c r="AS87" i="18"/>
  <c r="AT87" i="18"/>
  <c r="AU87" i="18"/>
  <c r="AV87" i="18"/>
  <c r="AW87" i="18"/>
  <c r="AX87" i="18"/>
  <c r="AY87" i="18"/>
  <c r="AZ87" i="18"/>
  <c r="BA87" i="18"/>
  <c r="BB87" i="18"/>
  <c r="BC87" i="18"/>
  <c r="BD87" i="18"/>
  <c r="BE87" i="18"/>
  <c r="BF87" i="18"/>
  <c r="BG87" i="18"/>
  <c r="BH87" i="18"/>
  <c r="BI87" i="18"/>
  <c r="BJ87" i="18"/>
  <c r="BK87" i="18"/>
  <c r="BL87" i="18"/>
  <c r="BM87" i="18"/>
  <c r="BN87" i="18"/>
  <c r="BO87" i="18"/>
  <c r="BP87" i="18"/>
  <c r="BQ87" i="18"/>
  <c r="BR87" i="18"/>
  <c r="BS87" i="18"/>
  <c r="S88" i="18"/>
  <c r="T88" i="18"/>
  <c r="U88" i="18"/>
  <c r="V88" i="18"/>
  <c r="W88" i="18"/>
  <c r="X88" i="18"/>
  <c r="Y88" i="18"/>
  <c r="Z88" i="18"/>
  <c r="AA88" i="18"/>
  <c r="AB88" i="18"/>
  <c r="AC88" i="18"/>
  <c r="AD88" i="18"/>
  <c r="AE88" i="18"/>
  <c r="AF88" i="18"/>
  <c r="AG88" i="18"/>
  <c r="AH88" i="18"/>
  <c r="AI88" i="18"/>
  <c r="AJ88" i="18"/>
  <c r="AK88" i="18"/>
  <c r="AL88" i="18"/>
  <c r="AM88" i="18"/>
  <c r="AN88" i="18"/>
  <c r="AO88" i="18"/>
  <c r="AP88" i="18"/>
  <c r="AQ88" i="18"/>
  <c r="AR88" i="18"/>
  <c r="AS88" i="18"/>
  <c r="AT88" i="18"/>
  <c r="AU88" i="18"/>
  <c r="AV88" i="18"/>
  <c r="AW88" i="18"/>
  <c r="AX88" i="18"/>
  <c r="AY88" i="18"/>
  <c r="AZ88" i="18"/>
  <c r="BA88" i="18"/>
  <c r="BB88" i="18"/>
  <c r="BC88" i="18"/>
  <c r="BD88" i="18"/>
  <c r="BE88" i="18"/>
  <c r="BF88" i="18"/>
  <c r="BG88" i="18"/>
  <c r="BH88" i="18"/>
  <c r="BI88" i="18"/>
  <c r="BJ88" i="18"/>
  <c r="BK88" i="18"/>
  <c r="BL88" i="18"/>
  <c r="BM88" i="18"/>
  <c r="BN88" i="18"/>
  <c r="BO88" i="18"/>
  <c r="BP88" i="18"/>
  <c r="BQ88" i="18"/>
  <c r="BR88" i="18"/>
  <c r="BS88" i="18"/>
  <c r="S89" i="18"/>
  <c r="T89" i="18"/>
  <c r="U89" i="18"/>
  <c r="V89" i="18"/>
  <c r="W89" i="18"/>
  <c r="X89" i="18"/>
  <c r="Y89" i="18"/>
  <c r="Z89" i="18"/>
  <c r="AA89" i="18"/>
  <c r="AB89" i="18"/>
  <c r="AC89" i="18"/>
  <c r="AD89" i="18"/>
  <c r="AE89" i="18"/>
  <c r="AF89" i="18"/>
  <c r="AG89" i="18"/>
  <c r="AH89" i="18"/>
  <c r="AI89" i="18"/>
  <c r="AJ89" i="18"/>
  <c r="AK89" i="18"/>
  <c r="AL89" i="18"/>
  <c r="AM89" i="18"/>
  <c r="AN89" i="18"/>
  <c r="AO89" i="18"/>
  <c r="AP89" i="18"/>
  <c r="AQ89" i="18"/>
  <c r="AR89" i="18"/>
  <c r="AS89" i="18"/>
  <c r="AT89" i="18"/>
  <c r="AU89" i="18"/>
  <c r="AV89" i="18"/>
  <c r="AW89" i="18"/>
  <c r="AX89" i="18"/>
  <c r="AY89" i="18"/>
  <c r="AZ89" i="18"/>
  <c r="BA89" i="18"/>
  <c r="BB89" i="18"/>
  <c r="BC89" i="18"/>
  <c r="BD89" i="18"/>
  <c r="BE89" i="18"/>
  <c r="BF89" i="18"/>
  <c r="BG89" i="18"/>
  <c r="BH89" i="18"/>
  <c r="BI89" i="18"/>
  <c r="BJ89" i="18"/>
  <c r="BK89" i="18"/>
  <c r="BL89" i="18"/>
  <c r="BM89" i="18"/>
  <c r="BN89" i="18"/>
  <c r="BO89" i="18"/>
  <c r="BP89" i="18"/>
  <c r="BQ89" i="18"/>
  <c r="BR89" i="18"/>
  <c r="BS89" i="18"/>
  <c r="S90" i="18"/>
  <c r="T90" i="18"/>
  <c r="U90" i="18"/>
  <c r="V90" i="18"/>
  <c r="W90" i="18"/>
  <c r="X90" i="18"/>
  <c r="Y90" i="18"/>
  <c r="Z90" i="18"/>
  <c r="AA90" i="18"/>
  <c r="AB90" i="18"/>
  <c r="AC90" i="18"/>
  <c r="AD90" i="18"/>
  <c r="AE90" i="18"/>
  <c r="AF90" i="18"/>
  <c r="AG90" i="18"/>
  <c r="AH90" i="18"/>
  <c r="AI90" i="18"/>
  <c r="AJ90" i="18"/>
  <c r="AK90" i="18"/>
  <c r="AL90" i="18"/>
  <c r="AM90" i="18"/>
  <c r="AN90" i="18"/>
  <c r="AO90" i="18"/>
  <c r="AP90" i="18"/>
  <c r="AQ90" i="18"/>
  <c r="AR90" i="18"/>
  <c r="AS90" i="18"/>
  <c r="AT90" i="18"/>
  <c r="AU90" i="18"/>
  <c r="AV90" i="18"/>
  <c r="AW90" i="18"/>
  <c r="AX90" i="18"/>
  <c r="AY90" i="18"/>
  <c r="AZ90" i="18"/>
  <c r="BA90" i="18"/>
  <c r="BB90" i="18"/>
  <c r="BC90" i="18"/>
  <c r="BD90" i="18"/>
  <c r="BE90" i="18"/>
  <c r="BF90" i="18"/>
  <c r="BG90" i="18"/>
  <c r="BH90" i="18"/>
  <c r="BI90" i="18"/>
  <c r="BJ90" i="18"/>
  <c r="BK90" i="18"/>
  <c r="BL90" i="18"/>
  <c r="BM90" i="18"/>
  <c r="BN90" i="18"/>
  <c r="BO90" i="18"/>
  <c r="BP90" i="18"/>
  <c r="BQ90" i="18"/>
  <c r="BR90" i="18"/>
  <c r="BS90" i="18"/>
  <c r="S91" i="18"/>
  <c r="T91" i="18"/>
  <c r="U91" i="18"/>
  <c r="V91" i="18"/>
  <c r="W91" i="18"/>
  <c r="X91" i="18"/>
  <c r="Y91" i="18"/>
  <c r="Z91" i="18"/>
  <c r="AA91" i="18"/>
  <c r="AB91" i="18"/>
  <c r="AC91" i="18"/>
  <c r="AD91" i="18"/>
  <c r="AE91" i="18"/>
  <c r="AF91" i="18"/>
  <c r="AG91" i="18"/>
  <c r="AH91" i="18"/>
  <c r="AI91" i="18"/>
  <c r="AJ91" i="18"/>
  <c r="AK91" i="18"/>
  <c r="AL91" i="18"/>
  <c r="AM91" i="18"/>
  <c r="AN91" i="18"/>
  <c r="AO91" i="18"/>
  <c r="AP91" i="18"/>
  <c r="AQ91" i="18"/>
  <c r="AR91" i="18"/>
  <c r="AS91" i="18"/>
  <c r="AT91" i="18"/>
  <c r="AU91" i="18"/>
  <c r="AV91" i="18"/>
  <c r="AW91" i="18"/>
  <c r="AX91" i="18"/>
  <c r="AY91" i="18"/>
  <c r="AZ91" i="18"/>
  <c r="BA91" i="18"/>
  <c r="BB91" i="18"/>
  <c r="BC91" i="18"/>
  <c r="BD91" i="18"/>
  <c r="BE91" i="18"/>
  <c r="BF91" i="18"/>
  <c r="BG91" i="18"/>
  <c r="BH91" i="18"/>
  <c r="BI91" i="18"/>
  <c r="BJ91" i="18"/>
  <c r="BK91" i="18"/>
  <c r="BL91" i="18"/>
  <c r="BM91" i="18"/>
  <c r="BN91" i="18"/>
  <c r="BO91" i="18"/>
  <c r="BP91" i="18"/>
  <c r="BQ91" i="18"/>
  <c r="BR91" i="18"/>
  <c r="BS91" i="18"/>
  <c r="S92" i="18"/>
  <c r="T92" i="18"/>
  <c r="U92" i="18"/>
  <c r="V92" i="18"/>
  <c r="W92" i="18"/>
  <c r="X92" i="18"/>
  <c r="Y92" i="18"/>
  <c r="Z92" i="18"/>
  <c r="AA92" i="18"/>
  <c r="AB92" i="18"/>
  <c r="AC92" i="18"/>
  <c r="AD92" i="18"/>
  <c r="AE92" i="18"/>
  <c r="AF92" i="18"/>
  <c r="AG92" i="18"/>
  <c r="AH92" i="18"/>
  <c r="AI92" i="18"/>
  <c r="AJ92" i="18"/>
  <c r="AK92" i="18"/>
  <c r="AL92" i="18"/>
  <c r="AM92" i="18"/>
  <c r="AN92" i="18"/>
  <c r="AO92" i="18"/>
  <c r="AP92" i="18"/>
  <c r="AQ92" i="18"/>
  <c r="AR92" i="18"/>
  <c r="AS92" i="18"/>
  <c r="AT92" i="18"/>
  <c r="AU92" i="18"/>
  <c r="AV92" i="18"/>
  <c r="AW92" i="18"/>
  <c r="AX92" i="18"/>
  <c r="AY92" i="18"/>
  <c r="AZ92" i="18"/>
  <c r="BA92" i="18"/>
  <c r="BB92" i="18"/>
  <c r="BC92" i="18"/>
  <c r="BD92" i="18"/>
  <c r="BE92" i="18"/>
  <c r="BF92" i="18"/>
  <c r="BG92" i="18"/>
  <c r="BH92" i="18"/>
  <c r="BI92" i="18"/>
  <c r="BJ92" i="18"/>
  <c r="BK92" i="18"/>
  <c r="BL92" i="18"/>
  <c r="BM92" i="18"/>
  <c r="BN92" i="18"/>
  <c r="BO92" i="18"/>
  <c r="BP92" i="18"/>
  <c r="BQ92" i="18"/>
  <c r="BR92" i="18"/>
  <c r="BS92" i="18"/>
  <c r="S93" i="18"/>
  <c r="T93" i="18"/>
  <c r="U93" i="18"/>
  <c r="V93" i="18"/>
  <c r="W93" i="18"/>
  <c r="X93" i="18"/>
  <c r="Y93" i="18"/>
  <c r="Z93" i="18"/>
  <c r="AA93" i="18"/>
  <c r="AB93" i="18"/>
  <c r="AC93" i="18"/>
  <c r="AD93" i="18"/>
  <c r="AE93" i="18"/>
  <c r="AF93" i="18"/>
  <c r="AG93" i="18"/>
  <c r="AH93" i="18"/>
  <c r="AI93" i="18"/>
  <c r="AJ93" i="18"/>
  <c r="AK93" i="18"/>
  <c r="AL93" i="18"/>
  <c r="AM93" i="18"/>
  <c r="AN93" i="18"/>
  <c r="AO93" i="18"/>
  <c r="AP93" i="18"/>
  <c r="AQ93" i="18"/>
  <c r="AR93" i="18"/>
  <c r="AS93" i="18"/>
  <c r="AT93" i="18"/>
  <c r="AU93" i="18"/>
  <c r="AV93" i="18"/>
  <c r="AW93" i="18"/>
  <c r="AX93" i="18"/>
  <c r="AY93" i="18"/>
  <c r="AZ93" i="18"/>
  <c r="BA93" i="18"/>
  <c r="BB93" i="18"/>
  <c r="BC93" i="18"/>
  <c r="BD93" i="18"/>
  <c r="BE93" i="18"/>
  <c r="BF93" i="18"/>
  <c r="BG93" i="18"/>
  <c r="BH93" i="18"/>
  <c r="BI93" i="18"/>
  <c r="BJ93" i="18"/>
  <c r="BK93" i="18"/>
  <c r="BL93" i="18"/>
  <c r="BM93" i="18"/>
  <c r="BN93" i="18"/>
  <c r="BO93" i="18"/>
  <c r="BP93" i="18"/>
  <c r="BQ93" i="18"/>
  <c r="BR93" i="18"/>
  <c r="BS93" i="18"/>
  <c r="T94" i="18"/>
  <c r="U94" i="18"/>
  <c r="V94" i="18"/>
  <c r="W94" i="18"/>
  <c r="X94" i="18"/>
  <c r="Y94" i="18"/>
  <c r="Z94" i="18"/>
  <c r="AA94" i="18"/>
  <c r="AB94" i="18"/>
  <c r="AC94" i="18"/>
  <c r="AD94" i="18"/>
  <c r="AE94" i="18"/>
  <c r="AF94" i="18"/>
  <c r="AG94" i="18"/>
  <c r="AH94" i="18"/>
  <c r="AI94" i="18"/>
  <c r="AJ94" i="18"/>
  <c r="AK94" i="18"/>
  <c r="AL94" i="18"/>
  <c r="AM94" i="18"/>
  <c r="AN94" i="18"/>
  <c r="AO94" i="18"/>
  <c r="AP94" i="18"/>
  <c r="AQ94" i="18"/>
  <c r="AR94" i="18"/>
  <c r="AS94" i="18"/>
  <c r="AT94" i="18"/>
  <c r="AU94" i="18"/>
  <c r="AV94" i="18"/>
  <c r="AW94" i="18"/>
  <c r="AX94" i="18"/>
  <c r="AY94" i="18"/>
  <c r="AZ94" i="18"/>
  <c r="BA94" i="18"/>
  <c r="BB94" i="18"/>
  <c r="BC94" i="18"/>
  <c r="BD94" i="18"/>
  <c r="BE94" i="18"/>
  <c r="BF94" i="18"/>
  <c r="BG94" i="18"/>
  <c r="BH94" i="18"/>
  <c r="BI94" i="18"/>
  <c r="BJ94" i="18"/>
  <c r="BK94" i="18"/>
  <c r="BL94" i="18"/>
  <c r="BM94" i="18"/>
  <c r="BN94" i="18"/>
  <c r="BO94" i="18"/>
  <c r="BP94" i="18"/>
  <c r="BQ94" i="18"/>
  <c r="BR94" i="18"/>
  <c r="BS94" i="18"/>
  <c r="S95" i="18"/>
  <c r="T95" i="18"/>
  <c r="U95" i="18"/>
  <c r="V95" i="18"/>
  <c r="W95" i="18"/>
  <c r="X95" i="18"/>
  <c r="Y95" i="18"/>
  <c r="Z95" i="18"/>
  <c r="AA95" i="18"/>
  <c r="AB95" i="18"/>
  <c r="AC95" i="18"/>
  <c r="AD95" i="18"/>
  <c r="AE95" i="18"/>
  <c r="AF95" i="18"/>
  <c r="AG95" i="18"/>
  <c r="AH95" i="18"/>
  <c r="AI95" i="18"/>
  <c r="AJ95" i="18"/>
  <c r="AK95" i="18"/>
  <c r="AL95" i="18"/>
  <c r="AM95" i="18"/>
  <c r="AN95" i="18"/>
  <c r="AO95" i="18"/>
  <c r="AP95" i="18"/>
  <c r="AQ95" i="18"/>
  <c r="AR95" i="18"/>
  <c r="AS95" i="18"/>
  <c r="AT95" i="18"/>
  <c r="AU95" i="18"/>
  <c r="AV95" i="18"/>
  <c r="AW95" i="18"/>
  <c r="AX95" i="18"/>
  <c r="AY95" i="18"/>
  <c r="AZ95" i="18"/>
  <c r="BA95" i="18"/>
  <c r="BB95" i="18"/>
  <c r="BC95" i="18"/>
  <c r="BD95" i="18"/>
  <c r="BE95" i="18"/>
  <c r="BF95" i="18"/>
  <c r="BG95" i="18"/>
  <c r="BH95" i="18"/>
  <c r="BI95" i="18"/>
  <c r="BJ95" i="18"/>
  <c r="BK95" i="18"/>
  <c r="BL95" i="18"/>
  <c r="BM95" i="18"/>
  <c r="BN95" i="18"/>
  <c r="BO95" i="18"/>
  <c r="BP95" i="18"/>
  <c r="BQ95" i="18"/>
  <c r="BR95" i="18"/>
  <c r="BS95" i="18"/>
  <c r="T96" i="18"/>
  <c r="U96" i="18"/>
  <c r="V96" i="18"/>
  <c r="W96" i="18"/>
  <c r="X96" i="18"/>
  <c r="AB96" i="18"/>
  <c r="AC96" i="18"/>
  <c r="AD96" i="18"/>
  <c r="AE96" i="18"/>
  <c r="AF96" i="18"/>
  <c r="AG96" i="18"/>
  <c r="AH96" i="18"/>
  <c r="AI96" i="18"/>
  <c r="AJ96" i="18"/>
  <c r="AK96" i="18"/>
  <c r="AL96" i="18"/>
  <c r="AM96" i="18"/>
  <c r="AN96" i="18"/>
  <c r="AO96" i="18"/>
  <c r="AP96" i="18"/>
  <c r="AQ96" i="18"/>
  <c r="AR96" i="18"/>
  <c r="AS96" i="18"/>
  <c r="AT96" i="18"/>
  <c r="AU96" i="18"/>
  <c r="AV96" i="18"/>
  <c r="AZ96" i="18"/>
  <c r="BA96" i="18"/>
  <c r="BB96" i="18"/>
  <c r="BC96" i="18"/>
  <c r="BD96" i="18"/>
  <c r="BE96" i="18"/>
  <c r="BF96" i="18"/>
  <c r="BG96" i="18"/>
  <c r="BH96" i="18"/>
  <c r="BI96" i="18"/>
  <c r="BJ96" i="18"/>
  <c r="BK96" i="18"/>
  <c r="BL96" i="18"/>
  <c r="BM96" i="18"/>
  <c r="BN96" i="18"/>
  <c r="BO96" i="18"/>
  <c r="BP96" i="18"/>
  <c r="BQ96" i="18"/>
  <c r="BR96" i="18"/>
  <c r="BS96" i="18"/>
  <c r="BS12" i="18"/>
  <c r="BR12" i="18"/>
  <c r="BQ12" i="18"/>
  <c r="BP12" i="18"/>
  <c r="BO12" i="18"/>
  <c r="BN12" i="18"/>
  <c r="BM12" i="18"/>
  <c r="BL12" i="18"/>
  <c r="BK12" i="18"/>
  <c r="BJ12" i="18"/>
  <c r="BI12" i="18"/>
  <c r="BH12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BS11" i="18"/>
  <c r="BR11" i="18"/>
  <c r="BQ11" i="18"/>
  <c r="BP11" i="18"/>
  <c r="BO11" i="18"/>
  <c r="BN11" i="18"/>
  <c r="BM11" i="18"/>
  <c r="BL11" i="18"/>
  <c r="BK11" i="18"/>
  <c r="BJ11" i="18"/>
  <c r="BI11" i="18"/>
  <c r="BH11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BS10" i="18"/>
  <c r="BR10" i="18"/>
  <c r="BQ10" i="18"/>
  <c r="BP10" i="18"/>
  <c r="BO10" i="18"/>
  <c r="BN10" i="18"/>
  <c r="BM10" i="18"/>
  <c r="BL10" i="18"/>
  <c r="BK10" i="18"/>
  <c r="BJ10" i="18"/>
  <c r="BI10" i="18"/>
  <c r="BH10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BS9" i="18"/>
  <c r="BR9" i="18"/>
  <c r="BQ9" i="18"/>
  <c r="BP9" i="18"/>
  <c r="BO9" i="18"/>
  <c r="BN9" i="18"/>
  <c r="BM9" i="18"/>
  <c r="BL9" i="18"/>
  <c r="BK9" i="18"/>
  <c r="BJ9" i="18"/>
  <c r="BI9" i="18"/>
  <c r="BH9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BS8" i="18"/>
  <c r="BR8" i="18"/>
  <c r="BQ8" i="18"/>
  <c r="BP8" i="18"/>
  <c r="BO8" i="18"/>
  <c r="BN8" i="18"/>
  <c r="BM8" i="18"/>
  <c r="BL8" i="18"/>
  <c r="BK8" i="18"/>
  <c r="BJ8" i="18"/>
  <c r="BI8" i="18"/>
  <c r="BH8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BS7" i="18"/>
  <c r="BR7" i="18"/>
  <c r="BQ7" i="18"/>
  <c r="BP7" i="18"/>
  <c r="BO7" i="18"/>
  <c r="BN7" i="18"/>
  <c r="BM7" i="18"/>
  <c r="BL7" i="18"/>
  <c r="BK7" i="18"/>
  <c r="BJ7" i="18"/>
  <c r="BI7" i="18"/>
  <c r="BH7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BS6" i="18"/>
  <c r="BR6" i="18"/>
  <c r="BQ6" i="18"/>
  <c r="BP6" i="18"/>
  <c r="BO6" i="18"/>
  <c r="BN6" i="18"/>
  <c r="BM6" i="18"/>
  <c r="BL6" i="18"/>
  <c r="BK6" i="18"/>
  <c r="BJ6" i="18"/>
  <c r="BI6" i="18"/>
  <c r="BH6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K96" i="17"/>
  <c r="AJ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S94" i="18" s="1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S78" i="18" s="1"/>
  <c r="T80" i="17"/>
  <c r="Q80" i="17"/>
  <c r="P80" i="17"/>
  <c r="O80" i="17"/>
  <c r="N80" i="17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S46" i="18" s="1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S36" i="18" s="1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S29" i="18" s="1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Y98" i="17" s="1"/>
  <c r="BX15" i="17"/>
  <c r="BX98" i="17" s="1"/>
  <c r="BW15" i="17"/>
  <c r="BW98" i="17" s="1"/>
  <c r="BV15" i="17"/>
  <c r="BV98" i="17" s="1"/>
  <c r="BU15" i="17"/>
  <c r="BU98" i="17" s="1"/>
  <c r="BT15" i="17"/>
  <c r="BT98" i="17" s="1"/>
  <c r="BS15" i="17"/>
  <c r="BS98" i="17" s="1"/>
  <c r="BR15" i="17"/>
  <c r="BR98" i="17" s="1"/>
  <c r="BQ15" i="17"/>
  <c r="BQ98" i="17" s="1"/>
  <c r="BP15" i="17"/>
  <c r="BP98" i="17" s="1"/>
  <c r="BO15" i="17"/>
  <c r="BO98" i="17" s="1"/>
  <c r="BN15" i="17"/>
  <c r="BN98" i="17" s="1"/>
  <c r="BM15" i="17"/>
  <c r="BM98" i="17" s="1"/>
  <c r="BL15" i="17"/>
  <c r="BL98" i="17" s="1"/>
  <c r="BK15" i="17"/>
  <c r="BK98" i="17" s="1"/>
  <c r="BJ15" i="17"/>
  <c r="BJ98" i="17" s="1"/>
  <c r="BI15" i="17"/>
  <c r="BI98" i="17" s="1"/>
  <c r="BH15" i="17"/>
  <c r="BH98" i="17" s="1"/>
  <c r="BG15" i="17"/>
  <c r="BG98" i="17" s="1"/>
  <c r="BF15" i="17"/>
  <c r="BF98" i="17" s="1"/>
  <c r="BE15" i="17"/>
  <c r="BE98" i="17" s="1"/>
  <c r="BD15" i="17"/>
  <c r="BD98" i="17" s="1"/>
  <c r="BC15" i="17"/>
  <c r="BC98" i="17" s="1"/>
  <c r="BB15" i="17"/>
  <c r="BB98" i="17" s="1"/>
  <c r="BA15" i="17"/>
  <c r="BA98" i="17" s="1"/>
  <c r="AY96" i="18" s="1"/>
  <c r="AZ15" i="17"/>
  <c r="AZ98" i="17" s="1"/>
  <c r="AW96" i="18" s="1"/>
  <c r="AY15" i="17"/>
  <c r="AY98" i="17" s="1"/>
  <c r="AX15" i="17"/>
  <c r="AX98" i="17" s="1"/>
  <c r="AW15" i="17"/>
  <c r="AW98" i="17" s="1"/>
  <c r="AV15" i="17"/>
  <c r="AV98" i="17" s="1"/>
  <c r="AU15" i="17"/>
  <c r="AU98" i="17" s="1"/>
  <c r="AT15" i="17"/>
  <c r="AT98" i="17" s="1"/>
  <c r="AS15" i="17"/>
  <c r="AS98" i="17" s="1"/>
  <c r="AR15" i="17"/>
  <c r="AR98" i="17" s="1"/>
  <c r="AQ15" i="17"/>
  <c r="AQ98" i="17" s="1"/>
  <c r="AP15" i="17"/>
  <c r="AP98" i="17" s="1"/>
  <c r="AO15" i="17"/>
  <c r="AO98" i="17" s="1"/>
  <c r="AN15" i="17"/>
  <c r="AN98" i="17" s="1"/>
  <c r="AM15" i="17"/>
  <c r="AM98" i="17" s="1"/>
  <c r="AL15" i="17"/>
  <c r="AL98" i="17" s="1"/>
  <c r="AK15" i="17"/>
  <c r="AK98" i="17" s="1"/>
  <c r="AJ15" i="17"/>
  <c r="AJ98" i="17" s="1"/>
  <c r="AI15" i="17"/>
  <c r="AI98" i="17" s="1"/>
  <c r="AH15" i="17"/>
  <c r="AH98" i="17" s="1"/>
  <c r="AG15" i="17"/>
  <c r="AG98" i="17" s="1"/>
  <c r="AF15" i="17"/>
  <c r="AF98" i="17" s="1"/>
  <c r="AE15" i="17"/>
  <c r="AE98" i="17" s="1"/>
  <c r="AD15" i="17"/>
  <c r="AD98" i="17" s="1"/>
  <c r="AC15" i="17"/>
  <c r="AC98" i="17" s="1"/>
  <c r="AA96" i="18" s="1"/>
  <c r="AB15" i="17"/>
  <c r="AB98" i="17" s="1"/>
  <c r="Y96" i="18" s="1"/>
  <c r="AA15" i="17"/>
  <c r="AA98" i="17" s="1"/>
  <c r="Z15" i="17"/>
  <c r="Z98" i="17" s="1"/>
  <c r="Y15" i="17"/>
  <c r="Y98" i="17" s="1"/>
  <c r="X15" i="17"/>
  <c r="X98" i="17" s="1"/>
  <c r="W15" i="17"/>
  <c r="W98" i="17" s="1"/>
  <c r="V15" i="17"/>
  <c r="V98" i="17" s="1"/>
  <c r="U15" i="17"/>
  <c r="S13" i="18" s="1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T98" i="17" l="1"/>
  <c r="U98" i="17"/>
  <c r="S96" i="18" s="1"/>
  <c r="R98" i="17"/>
  <c r="S98" i="17"/>
  <c r="P98" i="17"/>
  <c r="Q98" i="17"/>
  <c r="O98" i="17"/>
  <c r="N98" i="17"/>
  <c r="M98" i="17"/>
  <c r="L98" i="17"/>
  <c r="K98" i="17"/>
  <c r="J98" i="17"/>
  <c r="I98" i="17"/>
  <c r="H98" i="17"/>
  <c r="G98" i="17"/>
  <c r="F98" i="17"/>
  <c r="E98" i="17"/>
  <c r="D98" i="17"/>
  <c r="AY13" i="18"/>
  <c r="AX96" i="18"/>
  <c r="AW13" i="18"/>
  <c r="AX13" i="18"/>
  <c r="AA13" i="18"/>
  <c r="Z96" i="18"/>
  <c r="Z13" i="18"/>
  <c r="Y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D98" i="4"/>
  <c r="KE98" i="4"/>
  <c r="KF98" i="4"/>
  <c r="JS15" i="6"/>
  <c r="JT15" i="6"/>
  <c r="JU15" i="6"/>
  <c r="JV15" i="6"/>
  <c r="JS31" i="6"/>
  <c r="JT31" i="6"/>
  <c r="JU31" i="6"/>
  <c r="JV31" i="6"/>
  <c r="JS38" i="6"/>
  <c r="JT38" i="6"/>
  <c r="JU3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JU98" i="6"/>
  <c r="JV98" i="6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EK48" i="13"/>
  <c r="EL48" i="13"/>
  <c r="EM48" i="13"/>
  <c r="EJ80" i="13"/>
  <c r="EK80" i="13"/>
  <c r="EL80" i="13"/>
  <c r="EM80" i="13"/>
  <c r="EJ96" i="13"/>
  <c r="EK96" i="13"/>
  <c r="EL96" i="13"/>
  <c r="EM96" i="13"/>
  <c r="EK98" i="13"/>
  <c r="EM98" i="13" l="1"/>
  <c r="EJ98" i="13"/>
  <c r="EL98" i="13"/>
  <c r="EH31" i="13"/>
  <c r="EI31" i="13"/>
  <c r="EH15" i="13"/>
  <c r="EI15" i="13"/>
  <c r="EH38" i="13"/>
  <c r="EI38" i="13"/>
  <c r="EH48" i="13"/>
  <c r="EI48" i="13"/>
  <c r="EH80" i="13"/>
  <c r="EH98" i="13" s="1"/>
  <c r="EI80" i="13"/>
  <c r="EH96" i="13"/>
  <c r="EI96" i="13"/>
  <c r="EI98" i="13"/>
  <c r="JQ98" i="6"/>
  <c r="JR98" i="6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KB98" i="4" s="1"/>
  <c r="KA98" i="4" l="1"/>
  <c r="JO15" i="6"/>
  <c r="JP15" i="6"/>
  <c r="JO31" i="6"/>
  <c r="JP31" i="6"/>
  <c r="JO38" i="6"/>
  <c r="JP38" i="6"/>
  <c r="JO48" i="6"/>
  <c r="JP48" i="6"/>
  <c r="JO80" i="6"/>
  <c r="JP80" i="6"/>
  <c r="JO96" i="6"/>
  <c r="JP96" i="6"/>
  <c r="JO98" i="6"/>
  <c r="JP98" i="6"/>
  <c r="JY15" i="4"/>
  <c r="JZ15" i="4"/>
  <c r="JY31" i="4"/>
  <c r="JZ31" i="4"/>
  <c r="JY38" i="4"/>
  <c r="JZ38" i="4"/>
  <c r="JY48" i="4"/>
  <c r="JY98" i="4" s="1"/>
  <c r="JZ48" i="4"/>
  <c r="JZ80" i="4"/>
  <c r="JY80" i="4"/>
  <c r="JZ96" i="4"/>
  <c r="JY96" i="4"/>
  <c r="JZ98" i="4" l="1"/>
  <c r="BP6" i="14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5" i="14"/>
  <c r="EG15" i="13"/>
  <c r="EF15" i="13"/>
  <c r="EG31" i="13"/>
  <c r="EF31" i="13"/>
  <c r="EG38" i="13"/>
  <c r="EF38" i="13"/>
  <c r="EG48" i="13"/>
  <c r="EF48" i="13"/>
  <c r="BP46" i="14" s="1"/>
  <c r="EG80" i="13"/>
  <c r="EF80" i="13"/>
  <c r="EG96" i="13"/>
  <c r="EG98" i="13" s="1"/>
  <c r="EF96" i="13"/>
  <c r="EF98" i="13" l="1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E98" i="13"/>
  <c r="ED98" i="13"/>
  <c r="BO98" i="14" s="1"/>
  <c r="BP98" i="14" l="1"/>
  <c r="BP96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5" i="14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BN46" i="14" s="1"/>
  <c r="EC48" i="13"/>
  <c r="EC98" i="13" s="1"/>
  <c r="EB38" i="13"/>
  <c r="EC38" i="13"/>
  <c r="EB31" i="13"/>
  <c r="EC31" i="13"/>
  <c r="EB15" i="13"/>
  <c r="EC15" i="13"/>
  <c r="JU96" i="4"/>
  <c r="EN94" i="2" s="1"/>
  <c r="JV96" i="4"/>
  <c r="JW96" i="4"/>
  <c r="JX96" i="4"/>
  <c r="JU80" i="4"/>
  <c r="EN78" i="2" s="1"/>
  <c r="JV80" i="4"/>
  <c r="JW80" i="4"/>
  <c r="JX80" i="4"/>
  <c r="JU48" i="4"/>
  <c r="EN46" i="2" s="1"/>
  <c r="JV48" i="4"/>
  <c r="JW48" i="4"/>
  <c r="JX48" i="4"/>
  <c r="JU38" i="4"/>
  <c r="EN36" i="2" s="1"/>
  <c r="JV38" i="4"/>
  <c r="JW38" i="4"/>
  <c r="JX38" i="4"/>
  <c r="JU31" i="4"/>
  <c r="EN29" i="2" s="1"/>
  <c r="JV31" i="4"/>
  <c r="JW31" i="4"/>
  <c r="JX31" i="4"/>
  <c r="JX15" i="4"/>
  <c r="JX98" i="4" s="1"/>
  <c r="JW15" i="4"/>
  <c r="JW98" i="4" s="1"/>
  <c r="JV15" i="4"/>
  <c r="JV98" i="4" s="1"/>
  <c r="JU15" i="4"/>
  <c r="EN13" i="2" s="1"/>
  <c r="JN15" i="6"/>
  <c r="JM15" i="6"/>
  <c r="JL15" i="6"/>
  <c r="JK15" i="6"/>
  <c r="JK98" i="6" s="1"/>
  <c r="JN31" i="6"/>
  <c r="JM31" i="6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L98" i="6" s="1"/>
  <c r="JK80" i="6"/>
  <c r="JN98" i="6"/>
  <c r="JM98" i="6"/>
  <c r="JN96" i="6"/>
  <c r="JM96" i="6"/>
  <c r="JL96" i="6"/>
  <c r="JK96" i="6"/>
  <c r="EB98" i="13" l="1"/>
  <c r="JU98" i="4"/>
  <c r="EN96" i="2" s="1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3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29" i="7"/>
  <c r="EH30" i="7"/>
  <c r="EH31" i="7"/>
  <c r="EH32" i="7"/>
  <c r="EH33" i="7"/>
  <c r="EH34" i="7"/>
  <c r="EH35" i="7"/>
  <c r="EH36" i="7"/>
  <c r="EH37" i="7"/>
  <c r="EH38" i="7"/>
  <c r="EH39" i="7"/>
  <c r="EH40" i="7"/>
  <c r="EH41" i="7"/>
  <c r="EH42" i="7"/>
  <c r="EH43" i="7"/>
  <c r="EH44" i="7"/>
  <c r="EH45" i="7"/>
  <c r="EH46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8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4" i="7"/>
  <c r="EH95" i="7"/>
  <c r="EH96" i="7"/>
  <c r="EH5" i="7"/>
  <c r="BM6" i="14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5" i="14"/>
  <c r="JT96" i="4"/>
  <c r="JS96" i="4"/>
  <c r="EM94" i="2" s="1"/>
  <c r="JT80" i="4"/>
  <c r="JS80" i="4"/>
  <c r="EM78" i="2" s="1"/>
  <c r="JQ80" i="4"/>
  <c r="JR80" i="4"/>
  <c r="JT48" i="4"/>
  <c r="JS48" i="4"/>
  <c r="EM46" i="2" s="1"/>
  <c r="JT38" i="4"/>
  <c r="JS38" i="4"/>
  <c r="EM36" i="2" s="1"/>
  <c r="JT31" i="4"/>
  <c r="JS31" i="4"/>
  <c r="EM29" i="2" s="1"/>
  <c r="JT15" i="4"/>
  <c r="JT98" i="4" s="1"/>
  <c r="JS15" i="4"/>
  <c r="EM13" i="2" s="1"/>
  <c r="JJ98" i="6"/>
  <c r="JI98" i="6"/>
  <c r="JJ96" i="6"/>
  <c r="JI96" i="6"/>
  <c r="JJ80" i="6"/>
  <c r="JI80" i="6"/>
  <c r="JJ48" i="6"/>
  <c r="JI48" i="6"/>
  <c r="JJ38" i="6"/>
  <c r="JI38" i="6"/>
  <c r="JJ31" i="6"/>
  <c r="JI31" i="6"/>
  <c r="JJ15" i="6"/>
  <c r="JI15" i="6"/>
  <c r="EA96" i="13"/>
  <c r="DZ96" i="13"/>
  <c r="EA80" i="13"/>
  <c r="DZ80" i="13"/>
  <c r="EA48" i="13"/>
  <c r="EA98" i="13" s="1"/>
  <c r="DZ48" i="13"/>
  <c r="BM46" i="14" s="1"/>
  <c r="EA38" i="13"/>
  <c r="DZ38" i="13"/>
  <c r="EA31" i="13"/>
  <c r="DZ31" i="13"/>
  <c r="EA15" i="13"/>
  <c r="DZ15" i="13"/>
  <c r="DZ98" i="13" l="1"/>
  <c r="BN98" i="14"/>
  <c r="BN96" i="14"/>
  <c r="JS98" i="4"/>
  <c r="EM96" i="2" s="1"/>
  <c r="BL6" i="14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5" i="14"/>
  <c r="EG6" i="7"/>
  <c r="EG7" i="7"/>
  <c r="EG8" i="7"/>
  <c r="EG9" i="7"/>
  <c r="EG10" i="7"/>
  <c r="EG11" i="7"/>
  <c r="EG12" i="7"/>
  <c r="EG13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29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6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8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4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DY80" i="13"/>
  <c r="DX80" i="13"/>
  <c r="DY48" i="13"/>
  <c r="DY98" i="13" s="1"/>
  <c r="DX48" i="13"/>
  <c r="BL46" i="14" s="1"/>
  <c r="DY38" i="13"/>
  <c r="DX38" i="13"/>
  <c r="DY31" i="13"/>
  <c r="DX31" i="13"/>
  <c r="DY15" i="13"/>
  <c r="DX15" i="13"/>
  <c r="JH98" i="6"/>
  <c r="JH96" i="6"/>
  <c r="JG96" i="6"/>
  <c r="JH80" i="6"/>
  <c r="JG80" i="6"/>
  <c r="JH48" i="6"/>
  <c r="JG48" i="6"/>
  <c r="JH38" i="6"/>
  <c r="JG38" i="6"/>
  <c r="EG36" i="7" s="1"/>
  <c r="JH31" i="6"/>
  <c r="JG31" i="6"/>
  <c r="JH15" i="6"/>
  <c r="JG15" i="6"/>
  <c r="JR96" i="4"/>
  <c r="JQ96" i="4"/>
  <c r="EL94" i="2" s="1"/>
  <c r="JR48" i="4"/>
  <c r="JQ48" i="4"/>
  <c r="EL46" i="2" s="1"/>
  <c r="JR38" i="4"/>
  <c r="JQ38" i="4"/>
  <c r="EL36" i="2" s="1"/>
  <c r="JR31" i="4"/>
  <c r="JQ31" i="4"/>
  <c r="EL29" i="2" s="1"/>
  <c r="JR15" i="4"/>
  <c r="JR98" i="4" s="1"/>
  <c r="JQ15" i="4"/>
  <c r="EL13" i="2" s="1"/>
  <c r="DX98" i="13" l="1"/>
  <c r="BM98" i="14"/>
  <c r="BM96" i="14"/>
  <c r="JQ98" i="4"/>
  <c r="EL96" i="2" s="1"/>
  <c r="JG98" i="6"/>
  <c r="EG96" i="7" s="1"/>
  <c r="BK6" i="14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5" i="14"/>
  <c r="EF6" i="7"/>
  <c r="EF7" i="7"/>
  <c r="EF8" i="7"/>
  <c r="EF9" i="7"/>
  <c r="EF10" i="7"/>
  <c r="EF11" i="7"/>
  <c r="EF12" i="7"/>
  <c r="EF13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29" i="7"/>
  <c r="EF30" i="7"/>
  <c r="EF31" i="7"/>
  <c r="EF32" i="7"/>
  <c r="EF33" i="7"/>
  <c r="EF34" i="7"/>
  <c r="EF35" i="7"/>
  <c r="EF36" i="7"/>
  <c r="EF37" i="7"/>
  <c r="EF38" i="7"/>
  <c r="EF39" i="7"/>
  <c r="EF40" i="7"/>
  <c r="EF41" i="7"/>
  <c r="EF42" i="7"/>
  <c r="EF43" i="7"/>
  <c r="EF44" i="7"/>
  <c r="EF45" i="7"/>
  <c r="EF46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8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4" i="7"/>
  <c r="EF95" i="7"/>
  <c r="EF96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W98" i="13" s="1"/>
  <c r="DV48" i="13"/>
  <c r="BK46" i="14" s="1"/>
  <c r="DW38" i="13"/>
  <c r="DV38" i="13"/>
  <c r="DW31" i="13"/>
  <c r="DV31" i="13"/>
  <c r="DW15" i="13"/>
  <c r="DV15" i="13"/>
  <c r="JF98" i="6"/>
  <c r="JE98" i="6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EK94" i="2" s="1"/>
  <c r="JP80" i="4"/>
  <c r="JO80" i="4"/>
  <c r="EK78" i="2" s="1"/>
  <c r="JP48" i="4"/>
  <c r="JO48" i="4"/>
  <c r="EK46" i="2" s="1"/>
  <c r="JP38" i="4"/>
  <c r="JO38" i="4"/>
  <c r="EK36" i="2" s="1"/>
  <c r="JP31" i="4"/>
  <c r="JO31" i="4"/>
  <c r="EK29" i="2" s="1"/>
  <c r="JP15" i="4"/>
  <c r="JP98" i="4" s="1"/>
  <c r="JO15" i="4"/>
  <c r="JO98" i="4" s="1"/>
  <c r="EK96" i="2" s="1"/>
  <c r="BJ6" i="14"/>
  <c r="BJ7" i="14"/>
  <c r="BJ8" i="14"/>
  <c r="BJ9" i="14"/>
  <c r="BJ10" i="14"/>
  <c r="BJ11" i="14"/>
  <c r="BJ12" i="14"/>
  <c r="BJ13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J31" i="14"/>
  <c r="BJ32" i="14"/>
  <c r="BJ33" i="14"/>
  <c r="BJ34" i="14"/>
  <c r="BJ35" i="14"/>
  <c r="BJ36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J5" i="14"/>
  <c r="EE6" i="7"/>
  <c r="EE7" i="7"/>
  <c r="EE8" i="7"/>
  <c r="EE9" i="7"/>
  <c r="EE10" i="7"/>
  <c r="EE11" i="7"/>
  <c r="EE12" i="7"/>
  <c r="EE13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29" i="7"/>
  <c r="EE30" i="7"/>
  <c r="EE31" i="7"/>
  <c r="EE32" i="7"/>
  <c r="EE33" i="7"/>
  <c r="EE34" i="7"/>
  <c r="EE35" i="7"/>
  <c r="EE36" i="7"/>
  <c r="EE37" i="7"/>
  <c r="EE38" i="7"/>
  <c r="EE39" i="7"/>
  <c r="EE40" i="7"/>
  <c r="EE41" i="7"/>
  <c r="EE42" i="7"/>
  <c r="EE43" i="7"/>
  <c r="EE44" i="7"/>
  <c r="EE45" i="7"/>
  <c r="EE46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8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4" i="7"/>
  <c r="EE95" i="7"/>
  <c r="EE96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EJ94" i="2" s="1"/>
  <c r="JN80" i="4"/>
  <c r="JM80" i="4"/>
  <c r="EJ78" i="2" s="1"/>
  <c r="JN48" i="4"/>
  <c r="JM48" i="4"/>
  <c r="EJ46" i="2" s="1"/>
  <c r="JN38" i="4"/>
  <c r="JM38" i="4"/>
  <c r="EJ36" i="2" s="1"/>
  <c r="JN31" i="4"/>
  <c r="JM31" i="4"/>
  <c r="EJ29" i="2" s="1"/>
  <c r="JN15" i="4"/>
  <c r="JN98" i="4" s="1"/>
  <c r="JM15" i="4"/>
  <c r="EJ13" i="2" s="1"/>
  <c r="JD15" i="6"/>
  <c r="JC15" i="6"/>
  <c r="JD31" i="6"/>
  <c r="JC31" i="6"/>
  <c r="JD38" i="6"/>
  <c r="JC38" i="6"/>
  <c r="JD48" i="6"/>
  <c r="JC48" i="6"/>
  <c r="JD80" i="6"/>
  <c r="JC80" i="6"/>
  <c r="JD96" i="6"/>
  <c r="JC96" i="6"/>
  <c r="JD98" i="6"/>
  <c r="JC98" i="6"/>
  <c r="DU96" i="13"/>
  <c r="DT96" i="13"/>
  <c r="DU80" i="13"/>
  <c r="DT80" i="13"/>
  <c r="DU48" i="13"/>
  <c r="DU98" i="13" s="1"/>
  <c r="DT48" i="13"/>
  <c r="BJ46" i="14" s="1"/>
  <c r="DU38" i="13"/>
  <c r="DT38" i="13"/>
  <c r="DU31" i="13"/>
  <c r="DT31" i="13"/>
  <c r="DU15" i="13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29" i="14"/>
  <c r="BI30" i="14"/>
  <c r="BI31" i="14"/>
  <c r="BI32" i="14"/>
  <c r="BI33" i="14"/>
  <c r="BI34" i="14"/>
  <c r="BI35" i="14"/>
  <c r="BI36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8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4" i="14"/>
  <c r="BI95" i="14"/>
  <c r="BI5" i="14"/>
  <c r="BH6" i="14"/>
  <c r="BH7" i="14"/>
  <c r="BH8" i="14"/>
  <c r="BH9" i="14"/>
  <c r="BH10" i="14"/>
  <c r="BH11" i="14"/>
  <c r="BH12" i="14"/>
  <c r="BH13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29" i="14"/>
  <c r="BH30" i="14"/>
  <c r="BH31" i="14"/>
  <c r="BH32" i="14"/>
  <c r="BH33" i="14"/>
  <c r="BH34" i="14"/>
  <c r="BH35" i="14"/>
  <c r="BH36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8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4" i="14"/>
  <c r="BH95" i="14"/>
  <c r="BH5" i="14"/>
  <c r="ED6" i="7"/>
  <c r="ED7" i="7"/>
  <c r="ED8" i="7"/>
  <c r="ED9" i="7"/>
  <c r="ED10" i="7"/>
  <c r="ED11" i="7"/>
  <c r="ED12" i="7"/>
  <c r="ED13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29" i="7"/>
  <c r="ED30" i="7"/>
  <c r="ED31" i="7"/>
  <c r="ED32" i="7"/>
  <c r="ED33" i="7"/>
  <c r="ED34" i="7"/>
  <c r="ED35" i="7"/>
  <c r="ED36" i="7"/>
  <c r="ED37" i="7"/>
  <c r="ED38" i="7"/>
  <c r="ED39" i="7"/>
  <c r="ED40" i="7"/>
  <c r="ED41" i="7"/>
  <c r="ED42" i="7"/>
  <c r="ED43" i="7"/>
  <c r="ED44" i="7"/>
  <c r="ED45" i="7"/>
  <c r="ED46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8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4" i="7"/>
  <c r="ED95" i="7"/>
  <c r="ED96" i="7"/>
  <c r="ED5" i="7"/>
  <c r="EC6" i="7"/>
  <c r="EC7" i="7"/>
  <c r="EC8" i="7"/>
  <c r="EC9" i="7"/>
  <c r="EC10" i="7"/>
  <c r="EC11" i="7"/>
  <c r="EC12" i="7"/>
  <c r="EC13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29" i="7"/>
  <c r="EC30" i="7"/>
  <c r="EC31" i="7"/>
  <c r="EC32" i="7"/>
  <c r="EC33" i="7"/>
  <c r="EC34" i="7"/>
  <c r="EC35" i="7"/>
  <c r="EC36" i="7"/>
  <c r="EC37" i="7"/>
  <c r="EC38" i="7"/>
  <c r="EC39" i="7"/>
  <c r="EC40" i="7"/>
  <c r="EC41" i="7"/>
  <c r="EC42" i="7"/>
  <c r="EC43" i="7"/>
  <c r="EC44" i="7"/>
  <c r="EC45" i="7"/>
  <c r="EC46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8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4" i="7"/>
  <c r="EC95" i="7"/>
  <c r="EC96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EI94" i="2" s="1"/>
  <c r="JJ96" i="4"/>
  <c r="JI96" i="4"/>
  <c r="EH94" i="2" s="1"/>
  <c r="JL80" i="4"/>
  <c r="JK80" i="4"/>
  <c r="EI78" i="2" s="1"/>
  <c r="JJ80" i="4"/>
  <c r="JI80" i="4"/>
  <c r="EH78" i="2" s="1"/>
  <c r="JL48" i="4"/>
  <c r="JK48" i="4"/>
  <c r="EI46" i="2" s="1"/>
  <c r="JJ48" i="4"/>
  <c r="JI48" i="4"/>
  <c r="EH46" i="2" s="1"/>
  <c r="JL38" i="4"/>
  <c r="JK38" i="4"/>
  <c r="EI36" i="2" s="1"/>
  <c r="JJ38" i="4"/>
  <c r="JI38" i="4"/>
  <c r="EH36" i="2" s="1"/>
  <c r="JL31" i="4"/>
  <c r="JK31" i="4"/>
  <c r="EI29" i="2" s="1"/>
  <c r="JJ31" i="4"/>
  <c r="JI31" i="4"/>
  <c r="EH29" i="2" s="1"/>
  <c r="JL15" i="4"/>
  <c r="JL98" i="4" s="1"/>
  <c r="JK15" i="4"/>
  <c r="EI13" i="2" s="1"/>
  <c r="JJ15" i="4"/>
  <c r="JJ98" i="4" s="1"/>
  <c r="JI15" i="4"/>
  <c r="EH13" i="2" s="1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JA98" i="6"/>
  <c r="IZ98" i="6"/>
  <c r="IY98" i="6"/>
  <c r="DS96" i="13"/>
  <c r="DR96" i="13"/>
  <c r="DQ96" i="13"/>
  <c r="DP96" i="13"/>
  <c r="DS80" i="13"/>
  <c r="DR80" i="13"/>
  <c r="DQ80" i="13"/>
  <c r="DP80" i="13"/>
  <c r="DS48" i="13"/>
  <c r="DR48" i="13"/>
  <c r="BI46" i="14" s="1"/>
  <c r="DQ48" i="13"/>
  <c r="DQ98" i="13" s="1"/>
  <c r="DP48" i="13"/>
  <c r="BH46" i="14" s="1"/>
  <c r="DS38" i="13"/>
  <c r="DR38" i="13"/>
  <c r="DQ38" i="13"/>
  <c r="DP38" i="13"/>
  <c r="DS31" i="13"/>
  <c r="DR31" i="13"/>
  <c r="DQ31" i="13"/>
  <c r="DP31" i="13"/>
  <c r="DS15" i="13"/>
  <c r="DS98" i="13"/>
  <c r="DR15" i="13"/>
  <c r="DQ15" i="13"/>
  <c r="DP15" i="13"/>
  <c r="BI13" i="14"/>
  <c r="DO96" i="13"/>
  <c r="DN96" i="13"/>
  <c r="DM96" i="13"/>
  <c r="DL96" i="13"/>
  <c r="DO80" i="13"/>
  <c r="DN80" i="13"/>
  <c r="DM80" i="13"/>
  <c r="BF78" i="14"/>
  <c r="DL80" i="13"/>
  <c r="DO48" i="13"/>
  <c r="DN48" i="13"/>
  <c r="DM48" i="13"/>
  <c r="DM98" i="13" s="1"/>
  <c r="DL48" i="13"/>
  <c r="DL98" i="13" s="1"/>
  <c r="BF96" i="14" s="1"/>
  <c r="DO38" i="13"/>
  <c r="DN38" i="13"/>
  <c r="DM38" i="13"/>
  <c r="DL38" i="13"/>
  <c r="DO31" i="13"/>
  <c r="DN31" i="13"/>
  <c r="DM31" i="13"/>
  <c r="BF29" i="14"/>
  <c r="DL31" i="13"/>
  <c r="DO15" i="13"/>
  <c r="DN15" i="13"/>
  <c r="DM15" i="13"/>
  <c r="BF13" i="14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5" i="14"/>
  <c r="IX98" i="6"/>
  <c r="IW98" i="6"/>
  <c r="IV98" i="6"/>
  <c r="IU98" i="6"/>
  <c r="IX96" i="6"/>
  <c r="IW96" i="6"/>
  <c r="IV96" i="6"/>
  <c r="IU96" i="6"/>
  <c r="IX80" i="6"/>
  <c r="IW80" i="6"/>
  <c r="IV80" i="6"/>
  <c r="IU80" i="6"/>
  <c r="IX48" i="6"/>
  <c r="IW48" i="6"/>
  <c r="IV48" i="6"/>
  <c r="EA46" i="7"/>
  <c r="IU48" i="6"/>
  <c r="IX38" i="6"/>
  <c r="EB36" i="7"/>
  <c r="IW38" i="6"/>
  <c r="IV38" i="6"/>
  <c r="EA36" i="7"/>
  <c r="IU38" i="6"/>
  <c r="IX31" i="6"/>
  <c r="IW31" i="6"/>
  <c r="IV31" i="6"/>
  <c r="EA29" i="7"/>
  <c r="IU31" i="6"/>
  <c r="IX15" i="6"/>
  <c r="EB13" i="7"/>
  <c r="IW15" i="6"/>
  <c r="IV15" i="6"/>
  <c r="EA13" i="7"/>
  <c r="IU15" i="6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29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6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8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4" i="7"/>
  <c r="EB95" i="7"/>
  <c r="EB96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8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4" i="7"/>
  <c r="EA95" i="7"/>
  <c r="EA96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EF46" i="2" s="1"/>
  <c r="JH38" i="4"/>
  <c r="JG38" i="4"/>
  <c r="EG36" i="2" s="1"/>
  <c r="JF38" i="4"/>
  <c r="JE38" i="4"/>
  <c r="EF36" i="2" s="1"/>
  <c r="JH31" i="4"/>
  <c r="JG31" i="4"/>
  <c r="JF31" i="4"/>
  <c r="JE31" i="4"/>
  <c r="EF29" i="2" s="1"/>
  <c r="JH15" i="4"/>
  <c r="JH98" i="4" s="1"/>
  <c r="JG15" i="4"/>
  <c r="JG98" i="4" s="1"/>
  <c r="EG96" i="2" s="1"/>
  <c r="JF15" i="4"/>
  <c r="JF98" i="4" s="1"/>
  <c r="JE15" i="4"/>
  <c r="JE98" i="4" s="1"/>
  <c r="EF96" i="2" s="1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6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4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8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4" i="2"/>
  <c r="EF95" i="2"/>
  <c r="EF5" i="2"/>
  <c r="BG46" i="14"/>
  <c r="BG13" i="14"/>
  <c r="BG29" i="14"/>
  <c r="BG78" i="14"/>
  <c r="DO98" i="13"/>
  <c r="DN98" i="13"/>
  <c r="DK96" i="13"/>
  <c r="DJ96" i="13"/>
  <c r="DK80" i="13"/>
  <c r="DJ80" i="13"/>
  <c r="DK48" i="13"/>
  <c r="DK98" i="13" s="1"/>
  <c r="DJ48" i="13"/>
  <c r="DJ98" i="13" s="1"/>
  <c r="BE96" i="14" s="1"/>
  <c r="DK38" i="13"/>
  <c r="BE36" i="14"/>
  <c r="DJ38" i="13"/>
  <c r="DK31" i="13"/>
  <c r="DJ31" i="13"/>
  <c r="DK15" i="13"/>
  <c r="BE13" i="14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5" i="14"/>
  <c r="IT38" i="6"/>
  <c r="DZ36" i="7"/>
  <c r="IS38" i="6"/>
  <c r="IT31" i="6"/>
  <c r="IS31" i="6"/>
  <c r="IT15" i="6"/>
  <c r="IS15" i="6"/>
  <c r="IT80" i="6"/>
  <c r="IT98" i="6"/>
  <c r="IS80" i="6"/>
  <c r="IT96" i="6"/>
  <c r="IS96" i="6"/>
  <c r="IS98" i="6"/>
  <c r="DZ6" i="7"/>
  <c r="DZ7" i="7"/>
  <c r="DZ8" i="7"/>
  <c r="DZ9" i="7"/>
  <c r="DZ10" i="7"/>
  <c r="DZ11" i="7"/>
  <c r="DZ12" i="7"/>
  <c r="DZ13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29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6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8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4" i="7"/>
  <c r="DZ95" i="7"/>
  <c r="DZ5" i="7"/>
  <c r="JD15" i="4"/>
  <c r="JC15" i="4"/>
  <c r="EE13" i="2" s="1"/>
  <c r="JD31" i="4"/>
  <c r="JC31" i="4"/>
  <c r="JD38" i="4"/>
  <c r="JC38" i="4"/>
  <c r="JD48" i="4"/>
  <c r="JC48" i="4"/>
  <c r="JD80" i="4"/>
  <c r="JC80" i="4"/>
  <c r="JD96" i="4"/>
  <c r="JC96" i="4"/>
  <c r="JD98" i="4"/>
  <c r="JC98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6" i="2"/>
  <c r="EE37" i="2"/>
  <c r="EE38" i="2"/>
  <c r="EE39" i="2"/>
  <c r="EE40" i="2"/>
  <c r="EE41" i="2"/>
  <c r="EE42" i="2"/>
  <c r="EE43" i="2"/>
  <c r="EE44" i="2"/>
  <c r="EE45" i="2"/>
  <c r="EE46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8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4" i="2"/>
  <c r="EE95" i="2"/>
  <c r="EE96" i="2"/>
  <c r="EE5" i="2"/>
  <c r="BG96" i="14"/>
  <c r="DZ96" i="7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3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29" i="7"/>
  <c r="DY30" i="7"/>
  <c r="DY31" i="7"/>
  <c r="DY32" i="7"/>
  <c r="DY33" i="7"/>
  <c r="DY34" i="7"/>
  <c r="DY35" i="7"/>
  <c r="DY36" i="7"/>
  <c r="DY37" i="7"/>
  <c r="DY38" i="7"/>
  <c r="DY39" i="7"/>
  <c r="DY40" i="7"/>
  <c r="DY41" i="7"/>
  <c r="DY42" i="7"/>
  <c r="DY43" i="7"/>
  <c r="DY44" i="7"/>
  <c r="DY45" i="7"/>
  <c r="DY46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8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4" i="7"/>
  <c r="DY95" i="7"/>
  <c r="DY96" i="7"/>
  <c r="DY5" i="7"/>
  <c r="JB15" i="4"/>
  <c r="JA15" i="4"/>
  <c r="ED13" i="2" s="1"/>
  <c r="JB31" i="4"/>
  <c r="JA31" i="4"/>
  <c r="ED29" i="2" s="1"/>
  <c r="JB38" i="4"/>
  <c r="JA38" i="4"/>
  <c r="ED36" i="2" s="1"/>
  <c r="JB48" i="4"/>
  <c r="JA48" i="4"/>
  <c r="ED46" i="2" s="1"/>
  <c r="JB80" i="4"/>
  <c r="JA80" i="4"/>
  <c r="ED78" i="2" s="1"/>
  <c r="JB96" i="4"/>
  <c r="JA96" i="4"/>
  <c r="ED94" i="2" s="1"/>
  <c r="JB98" i="4"/>
  <c r="JA98" i="4"/>
  <c r="ED96" i="2" s="1"/>
  <c r="IR15" i="6"/>
  <c r="IQ15" i="6"/>
  <c r="IR31" i="6"/>
  <c r="IQ31" i="6"/>
  <c r="IR38" i="6"/>
  <c r="IQ38" i="6"/>
  <c r="IR80" i="6"/>
  <c r="IR98" i="6"/>
  <c r="IQ80" i="6"/>
  <c r="IR96" i="6"/>
  <c r="IQ96" i="6"/>
  <c r="IQ98" i="6"/>
  <c r="BD6" i="14"/>
  <c r="BD7" i="14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1" i="14"/>
  <c r="BD32" i="14"/>
  <c r="BD33" i="14"/>
  <c r="BD34" i="14"/>
  <c r="BD35" i="14"/>
  <c r="BD36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5" i="14"/>
  <c r="DI96" i="13"/>
  <c r="DH96" i="13"/>
  <c r="DI80" i="13"/>
  <c r="DH80" i="13"/>
  <c r="DI48" i="13"/>
  <c r="DI98" i="13" s="1"/>
  <c r="DH48" i="13"/>
  <c r="DH98" i="13" s="1"/>
  <c r="BD96" i="14" s="1"/>
  <c r="DI38" i="13"/>
  <c r="DH38" i="13"/>
  <c r="DI31" i="13"/>
  <c r="DH31" i="13"/>
  <c r="DI15" i="13"/>
  <c r="DH15" i="13"/>
  <c r="BC6" i="14"/>
  <c r="BC7" i="14"/>
  <c r="BC8" i="14"/>
  <c r="BC9" i="14"/>
  <c r="BC10" i="14"/>
  <c r="BC11" i="14"/>
  <c r="BC12" i="14"/>
  <c r="BC13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1" i="14"/>
  <c r="BC32" i="14"/>
  <c r="BC33" i="14"/>
  <c r="BC34" i="14"/>
  <c r="BC35" i="14"/>
  <c r="BC36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5" i="14"/>
  <c r="DF15" i="13"/>
  <c r="DG15" i="13"/>
  <c r="DF31" i="13"/>
  <c r="DG31" i="13"/>
  <c r="DF38" i="13"/>
  <c r="DG38" i="13"/>
  <c r="DF48" i="13"/>
  <c r="BC46" i="14" s="1"/>
  <c r="DG48" i="13"/>
  <c r="DG98" i="13" s="1"/>
  <c r="DF80" i="13"/>
  <c r="DG80" i="13"/>
  <c r="DF96" i="13"/>
  <c r="DG96" i="13"/>
  <c r="IO98" i="6"/>
  <c r="DX96" i="7"/>
  <c r="IP98" i="6"/>
  <c r="IP96" i="6"/>
  <c r="IO96" i="6"/>
  <c r="IO80" i="6"/>
  <c r="DX78" i="7"/>
  <c r="IP80" i="6"/>
  <c r="IO38" i="6"/>
  <c r="DX36" i="7"/>
  <c r="IP38" i="6"/>
  <c r="IO31" i="6"/>
  <c r="IP31" i="6"/>
  <c r="IP15" i="6"/>
  <c r="DX13" i="7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29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EC94" i="2" s="1"/>
  <c r="IZ80" i="4"/>
  <c r="IY80" i="4"/>
  <c r="EC78" i="2" s="1"/>
  <c r="IZ48" i="4"/>
  <c r="IY48" i="4"/>
  <c r="EC46" i="2" s="1"/>
  <c r="IZ38" i="4"/>
  <c r="IY38" i="4"/>
  <c r="EC36" i="2" s="1"/>
  <c r="IZ31" i="4"/>
  <c r="IY31" i="4"/>
  <c r="EC29" i="2" s="1"/>
  <c r="IZ15" i="4"/>
  <c r="IZ98" i="4" s="1"/>
  <c r="IY15" i="4"/>
  <c r="IY98" i="4" s="1"/>
  <c r="DF98" i="13"/>
  <c r="BC96" i="14" s="1"/>
  <c r="DX94" i="7"/>
  <c r="DE15" i="13"/>
  <c r="BB13" i="14"/>
  <c r="DD15" i="13"/>
  <c r="DE31" i="13"/>
  <c r="BB29" i="14"/>
  <c r="DD31" i="13"/>
  <c r="DE38" i="13"/>
  <c r="DD38" i="13"/>
  <c r="DE48" i="13"/>
  <c r="DD48" i="13"/>
  <c r="DE80" i="13"/>
  <c r="DD80" i="13"/>
  <c r="DE96" i="13"/>
  <c r="DD96" i="13"/>
  <c r="DE98" i="13"/>
  <c r="DD98" i="13"/>
  <c r="BB96" i="14" s="1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6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IM80" i="6"/>
  <c r="IN38" i="6"/>
  <c r="IM38" i="6"/>
  <c r="IN31" i="6"/>
  <c r="IM31" i="6"/>
  <c r="DW29" i="7"/>
  <c r="IN15" i="6"/>
  <c r="IM15" i="6"/>
  <c r="DW13" i="7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8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4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EB13" i="2" s="1"/>
  <c r="IX31" i="4"/>
  <c r="IW31" i="4"/>
  <c r="EB29" i="2" s="1"/>
  <c r="IX38" i="4"/>
  <c r="IW38" i="4"/>
  <c r="EB36" i="2" s="1"/>
  <c r="IX48" i="4"/>
  <c r="IW48" i="4"/>
  <c r="EB46" i="2" s="1"/>
  <c r="IX80" i="4"/>
  <c r="IW80" i="4"/>
  <c r="EB78" i="2" s="1"/>
  <c r="IX96" i="4"/>
  <c r="IW96" i="4"/>
  <c r="EB94" i="2" s="1"/>
  <c r="IX98" i="4"/>
  <c r="IW98" i="4"/>
  <c r="EB96" i="2" s="1"/>
  <c r="DW36" i="7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BA94" i="14"/>
  <c r="DC80" i="13"/>
  <c r="DB80" i="13"/>
  <c r="BA78" i="14"/>
  <c r="DC48" i="13"/>
  <c r="DB48" i="13"/>
  <c r="BA46" i="14"/>
  <c r="DC38" i="13"/>
  <c r="DB38" i="13"/>
  <c r="BA36" i="14"/>
  <c r="DC31" i="13"/>
  <c r="DB31" i="13"/>
  <c r="BA29" i="14"/>
  <c r="DC15" i="13"/>
  <c r="DC98" i="13"/>
  <c r="DB15" i="13"/>
  <c r="BA13" i="14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EA36" i="2" s="1"/>
  <c r="IV31" i="4"/>
  <c r="IU31" i="4"/>
  <c r="IV15" i="4"/>
  <c r="IV98" i="4" s="1"/>
  <c r="IU15" i="4"/>
  <c r="IU98" i="4" s="1"/>
  <c r="EA94" i="2"/>
  <c r="EA95" i="2"/>
  <c r="EA6" i="2"/>
  <c r="EA7" i="2"/>
  <c r="EA8" i="2"/>
  <c r="EA9" i="2"/>
  <c r="EA10" i="2"/>
  <c r="EA11" i="2"/>
  <c r="EA12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DZ13" i="2"/>
  <c r="IT31" i="4"/>
  <c r="IS31" i="4"/>
  <c r="DZ29" i="2" s="1"/>
  <c r="IT48" i="4"/>
  <c r="IS48" i="4"/>
  <c r="DZ46" i="2"/>
  <c r="IT80" i="4"/>
  <c r="IS80" i="4"/>
  <c r="DZ78" i="2" s="1"/>
  <c r="IT96" i="4"/>
  <c r="IS96" i="4"/>
  <c r="DZ94" i="2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DU13" i="7"/>
  <c r="IJ38" i="6"/>
  <c r="II38" i="6"/>
  <c r="DU36" i="7"/>
  <c r="IJ80" i="6"/>
  <c r="II80" i="6"/>
  <c r="DU78" i="7"/>
  <c r="IJ96" i="6"/>
  <c r="II96" i="6"/>
  <c r="DU94" i="7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AZ13" i="14"/>
  <c r="DA31" i="13"/>
  <c r="CZ31" i="13"/>
  <c r="AZ29" i="14"/>
  <c r="DA38" i="13"/>
  <c r="CZ38" i="13"/>
  <c r="AZ36" i="14"/>
  <c r="DA48" i="13"/>
  <c r="CZ48" i="13"/>
  <c r="AZ46" i="14"/>
  <c r="DA80" i="13"/>
  <c r="CZ80" i="13"/>
  <c r="AZ78" i="14"/>
  <c r="DA96" i="13"/>
  <c r="DA98" i="13"/>
  <c r="CZ96" i="13"/>
  <c r="CZ98" i="13"/>
  <c r="AZ96" i="14" s="1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AY29" i="14"/>
  <c r="CW31" i="13"/>
  <c r="CV31" i="13"/>
  <c r="CY38" i="13"/>
  <c r="CX38" i="13"/>
  <c r="AY36" i="14"/>
  <c r="CW38" i="13"/>
  <c r="CV38" i="13"/>
  <c r="AX36" i="14"/>
  <c r="CY48" i="13"/>
  <c r="CX48" i="13"/>
  <c r="AY46" i="14"/>
  <c r="CW48" i="13"/>
  <c r="CV48" i="13"/>
  <c r="AX46" i="14" s="1"/>
  <c r="CY80" i="13"/>
  <c r="CX80" i="13"/>
  <c r="AY78" i="14"/>
  <c r="CW80" i="13"/>
  <c r="CY96" i="13"/>
  <c r="CX96" i="13"/>
  <c r="AY94" i="14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29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4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DT36" i="7"/>
  <c r="IF38" i="6"/>
  <c r="IE38" i="6"/>
  <c r="IH80" i="6"/>
  <c r="IG80" i="6"/>
  <c r="DT78" i="7"/>
  <c r="IF80" i="6"/>
  <c r="IE80" i="6"/>
  <c r="IH96" i="6"/>
  <c r="IG96" i="6"/>
  <c r="DT94" i="7"/>
  <c r="IF96" i="6"/>
  <c r="IE96" i="6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6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8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4" i="7"/>
  <c r="DS95" i="7"/>
  <c r="DS5" i="7"/>
  <c r="IR96" i="4"/>
  <c r="IQ96" i="4"/>
  <c r="DY94" i="2"/>
  <c r="IP96" i="4"/>
  <c r="IO96" i="4"/>
  <c r="IR80" i="4"/>
  <c r="IQ80" i="4"/>
  <c r="DY78" i="2" s="1"/>
  <c r="IP80" i="4"/>
  <c r="IO80" i="4"/>
  <c r="IR48" i="4"/>
  <c r="IQ48" i="4"/>
  <c r="DY46" i="2"/>
  <c r="IP48" i="4"/>
  <c r="IO48" i="4"/>
  <c r="DX46" i="2" s="1"/>
  <c r="IR31" i="4"/>
  <c r="IQ31" i="4"/>
  <c r="DY29" i="2" s="1"/>
  <c r="IP31" i="4"/>
  <c r="IO31" i="4"/>
  <c r="IR15" i="4"/>
  <c r="IQ15" i="4"/>
  <c r="DY13" i="2" s="1"/>
  <c r="IP15" i="4"/>
  <c r="IO15" i="4"/>
  <c r="DX13" i="2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29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8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4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AW29" i="14"/>
  <c r="CU38" i="13"/>
  <c r="CT38" i="13"/>
  <c r="AW36" i="14"/>
  <c r="CU48" i="13"/>
  <c r="CT48" i="13"/>
  <c r="AW46" i="14"/>
  <c r="CU96" i="13"/>
  <c r="CT96" i="13"/>
  <c r="AW94" i="14"/>
  <c r="ID15" i="6"/>
  <c r="IC15" i="6"/>
  <c r="ID38" i="6"/>
  <c r="IC38" i="6"/>
  <c r="DR36" i="7"/>
  <c r="ID96" i="6"/>
  <c r="IC96" i="6"/>
  <c r="DR94" i="7"/>
  <c r="IN31" i="4"/>
  <c r="IM31" i="4"/>
  <c r="IN48" i="4"/>
  <c r="IM48" i="4"/>
  <c r="IN96" i="4"/>
  <c r="IM96" i="4"/>
  <c r="IN80" i="4"/>
  <c r="IM80" i="4"/>
  <c r="DW6" i="2"/>
  <c r="DW7" i="2"/>
  <c r="DW8" i="2"/>
  <c r="DW9" i="2"/>
  <c r="DW10" i="2"/>
  <c r="DW11" i="2"/>
  <c r="DW12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4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29" i="14"/>
  <c r="AV30" i="14"/>
  <c r="AV31" i="14"/>
  <c r="AV32" i="14"/>
  <c r="AV33" i="14"/>
  <c r="AV34" i="14"/>
  <c r="AV35" i="14"/>
  <c r="AV36" i="14"/>
  <c r="AV37" i="14"/>
  <c r="AV38" i="14"/>
  <c r="AV39" i="14"/>
  <c r="AV40" i="14"/>
  <c r="AV41" i="14"/>
  <c r="AV42" i="14"/>
  <c r="AV43" i="14"/>
  <c r="AV44" i="14"/>
  <c r="AV45" i="14"/>
  <c r="AV46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6" i="14"/>
  <c r="AU37" i="14"/>
  <c r="AU38" i="14"/>
  <c r="AU39" i="14"/>
  <c r="AU40" i="14"/>
  <c r="AU41" i="14"/>
  <c r="AU42" i="14"/>
  <c r="AU43" i="14"/>
  <c r="AU44" i="14"/>
  <c r="AU45" i="14"/>
  <c r="AU46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HY96" i="6"/>
  <c r="IB38" i="6"/>
  <c r="IA38" i="6"/>
  <c r="HZ38" i="6"/>
  <c r="HY38" i="6"/>
  <c r="IB15" i="6"/>
  <c r="DQ13" i="7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6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4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4" i="2"/>
  <c r="DV95" i="2"/>
  <c r="DV5" i="2"/>
  <c r="DU6" i="2"/>
  <c r="DU7" i="2"/>
  <c r="DU8" i="2"/>
  <c r="DU9" i="2"/>
  <c r="DU10" i="2"/>
  <c r="DU11" i="2"/>
  <c r="DU12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4" i="2"/>
  <c r="DU95" i="2"/>
  <c r="DU5" i="2"/>
  <c r="DO6" i="7"/>
  <c r="DO7" i="7"/>
  <c r="DO8" i="7"/>
  <c r="DO9" i="7"/>
  <c r="DO10" i="7"/>
  <c r="DO11" i="7"/>
  <c r="DO12" i="7"/>
  <c r="HW15" i="6"/>
  <c r="HX15" i="6"/>
  <c r="DO13" i="7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29" i="7"/>
  <c r="DO30" i="7"/>
  <c r="DO31" i="7"/>
  <c r="DO32" i="7"/>
  <c r="DO33" i="7"/>
  <c r="DO34" i="7"/>
  <c r="DO35" i="7"/>
  <c r="HW38" i="6"/>
  <c r="HX38" i="6"/>
  <c r="DO36" i="7"/>
  <c r="DO37" i="7"/>
  <c r="DO38" i="7"/>
  <c r="DO39" i="7"/>
  <c r="DO40" i="7"/>
  <c r="DO41" i="7"/>
  <c r="DO42" i="7"/>
  <c r="DO43" i="7"/>
  <c r="DO44" i="7"/>
  <c r="DO45" i="7"/>
  <c r="HW48" i="6"/>
  <c r="HX48" i="6"/>
  <c r="DO46" i="7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8" i="7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HX96" i="6"/>
  <c r="DO94" i="7"/>
  <c r="DO95" i="7"/>
  <c r="HW98" i="6"/>
  <c r="HX98" i="6"/>
  <c r="DO96" i="7"/>
  <c r="DO5" i="7"/>
  <c r="DT6" i="2"/>
  <c r="DT7" i="2"/>
  <c r="DT8" i="2"/>
  <c r="DT9" i="2"/>
  <c r="DT10" i="2"/>
  <c r="DT11" i="2"/>
  <c r="DT12" i="2"/>
  <c r="IG15" i="4"/>
  <c r="IH15" i="4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29" i="2"/>
  <c r="DT30" i="2"/>
  <c r="DT31" i="2"/>
  <c r="DT32" i="2"/>
  <c r="DT33" i="2"/>
  <c r="DT34" i="2"/>
  <c r="DT35" i="2"/>
  <c r="IG38" i="4"/>
  <c r="IH38" i="4"/>
  <c r="DT36" i="2"/>
  <c r="DT37" i="2"/>
  <c r="DT38" i="2"/>
  <c r="DT39" i="2"/>
  <c r="DT40" i="2"/>
  <c r="DT41" i="2"/>
  <c r="DT42" i="2"/>
  <c r="DT43" i="2"/>
  <c r="DT44" i="2"/>
  <c r="DT45" i="2"/>
  <c r="IG48" i="4"/>
  <c r="IH48" i="4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8" i="2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4" i="2"/>
  <c r="DT95" i="2"/>
  <c r="IG98" i="4"/>
  <c r="IH98" i="4"/>
  <c r="DT96" i="2"/>
  <c r="DT5" i="2"/>
  <c r="AT6" i="14"/>
  <c r="AT7" i="14"/>
  <c r="AT8" i="14"/>
  <c r="AT9" i="14"/>
  <c r="AT10" i="14"/>
  <c r="AT11" i="14"/>
  <c r="AT12" i="14"/>
  <c r="CN15" i="13"/>
  <c r="CO15" i="13"/>
  <c r="AT13" i="14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29" i="14"/>
  <c r="AT30" i="14"/>
  <c r="AT31" i="14"/>
  <c r="AT32" i="14"/>
  <c r="AT33" i="14"/>
  <c r="AT34" i="14"/>
  <c r="AT35" i="14"/>
  <c r="CN38" i="13"/>
  <c r="CO38" i="13"/>
  <c r="AT36" i="14"/>
  <c r="AT37" i="14"/>
  <c r="AT38" i="14"/>
  <c r="AT39" i="14"/>
  <c r="AT40" i="14"/>
  <c r="AT41" i="14"/>
  <c r="AT42" i="14"/>
  <c r="AT43" i="14"/>
  <c r="AT44" i="14"/>
  <c r="AT45" i="14"/>
  <c r="CN48" i="13"/>
  <c r="CO48" i="13"/>
  <c r="AT46" i="14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8" i="14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4" i="14"/>
  <c r="AT95" i="14"/>
  <c r="CN98" i="13"/>
  <c r="CO98" i="13"/>
  <c r="AT96" i="14"/>
  <c r="AT5" i="14"/>
  <c r="AS6" i="14"/>
  <c r="AS7" i="14"/>
  <c r="AS8" i="14"/>
  <c r="AS9" i="14"/>
  <c r="AS10" i="14"/>
  <c r="AS11" i="14"/>
  <c r="AS12" i="14"/>
  <c r="CL15" i="13"/>
  <c r="CM15" i="13"/>
  <c r="AS13" i="14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29" i="14"/>
  <c r="AS30" i="14"/>
  <c r="AS31" i="14"/>
  <c r="AS32" i="14"/>
  <c r="AS33" i="14"/>
  <c r="AS34" i="14"/>
  <c r="AS35" i="14"/>
  <c r="CL38" i="13"/>
  <c r="CM38" i="13"/>
  <c r="AS36" i="14"/>
  <c r="AS37" i="14"/>
  <c r="AS38" i="14"/>
  <c r="AS39" i="14"/>
  <c r="AS40" i="14"/>
  <c r="AS41" i="14"/>
  <c r="AS42" i="14"/>
  <c r="AS43" i="14"/>
  <c r="AS44" i="14"/>
  <c r="AS45" i="14"/>
  <c r="CL48" i="13"/>
  <c r="CM48" i="13"/>
  <c r="AS46" i="14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8" i="14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4" i="14"/>
  <c r="AS95" i="14"/>
  <c r="CL98" i="13"/>
  <c r="CM98" i="13"/>
  <c r="AS96" i="14"/>
  <c r="AS5" i="14"/>
  <c r="DN6" i="7"/>
  <c r="DN7" i="7"/>
  <c r="DN8" i="7"/>
  <c r="DN9" i="7"/>
  <c r="DN10" i="7"/>
  <c r="DN11" i="7"/>
  <c r="DN12" i="7"/>
  <c r="HU15" i="6"/>
  <c r="HV15" i="6"/>
  <c r="DN13" i="7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29" i="7"/>
  <c r="DN30" i="7"/>
  <c r="DN31" i="7"/>
  <c r="DN32" i="7"/>
  <c r="DN33" i="7"/>
  <c r="DN34" i="7"/>
  <c r="DN35" i="7"/>
  <c r="HU38" i="6"/>
  <c r="HV38" i="6"/>
  <c r="DN36" i="7"/>
  <c r="DN37" i="7"/>
  <c r="DN38" i="7"/>
  <c r="DN39" i="7"/>
  <c r="DN40" i="7"/>
  <c r="DN41" i="7"/>
  <c r="DN42" i="7"/>
  <c r="DN43" i="7"/>
  <c r="DN44" i="7"/>
  <c r="DN45" i="7"/>
  <c r="HU48" i="6"/>
  <c r="HV48" i="6"/>
  <c r="DN46" i="7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8" i="7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4" i="7"/>
  <c r="DN95" i="7"/>
  <c r="HU98" i="6"/>
  <c r="HV98" i="6"/>
  <c r="DN96" i="7"/>
  <c r="DN5" i="7"/>
  <c r="DS6" i="2"/>
  <c r="DS7" i="2"/>
  <c r="DS8" i="2"/>
  <c r="DS9" i="2"/>
  <c r="DS10" i="2"/>
  <c r="DS11" i="2"/>
  <c r="DS12" i="2"/>
  <c r="IE15" i="4"/>
  <c r="IF15" i="4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29" i="2"/>
  <c r="DS30" i="2"/>
  <c r="DS31" i="2"/>
  <c r="DS32" i="2"/>
  <c r="DS33" i="2"/>
  <c r="DS34" i="2"/>
  <c r="DS35" i="2"/>
  <c r="IE38" i="4"/>
  <c r="IF38" i="4"/>
  <c r="DS36" i="2"/>
  <c r="DS37" i="2"/>
  <c r="DS38" i="2"/>
  <c r="DS39" i="2"/>
  <c r="DS40" i="2"/>
  <c r="DS41" i="2"/>
  <c r="DS42" i="2"/>
  <c r="DS43" i="2"/>
  <c r="DS44" i="2"/>
  <c r="DS45" i="2"/>
  <c r="IE48" i="4"/>
  <c r="IF48" i="4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IF80" i="4"/>
  <c r="DS78" i="2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4" i="2"/>
  <c r="DS95" i="2"/>
  <c r="IE98" i="4"/>
  <c r="IF98" i="4"/>
  <c r="DS96" i="2"/>
  <c r="DS5" i="2"/>
  <c r="AR6" i="14"/>
  <c r="AR7" i="14"/>
  <c r="AR8" i="14"/>
  <c r="AR9" i="14"/>
  <c r="AR10" i="14"/>
  <c r="AR11" i="14"/>
  <c r="AR12" i="14"/>
  <c r="CJ15" i="13"/>
  <c r="CK15" i="13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29" i="14"/>
  <c r="AR30" i="14"/>
  <c r="AR31" i="14"/>
  <c r="AR32" i="14"/>
  <c r="AR33" i="14"/>
  <c r="AR34" i="14"/>
  <c r="AR35" i="14"/>
  <c r="CJ38" i="13"/>
  <c r="CK38" i="13"/>
  <c r="AR36" i="14"/>
  <c r="AR37" i="14"/>
  <c r="AR38" i="14"/>
  <c r="AR39" i="14"/>
  <c r="AR40" i="14"/>
  <c r="AR41" i="14"/>
  <c r="AR42" i="14"/>
  <c r="AR43" i="14"/>
  <c r="AR44" i="14"/>
  <c r="AR45" i="14"/>
  <c r="CJ48" i="13"/>
  <c r="CK48" i="13"/>
  <c r="AR46" i="14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8" i="14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4" i="14"/>
  <c r="AR95" i="14"/>
  <c r="CJ98" i="13"/>
  <c r="CK98" i="13"/>
  <c r="AR96" i="14"/>
  <c r="AR5" i="14"/>
  <c r="DM6" i="7"/>
  <c r="DM7" i="7"/>
  <c r="DM8" i="7"/>
  <c r="DM9" i="7"/>
  <c r="DM10" i="7"/>
  <c r="DM11" i="7"/>
  <c r="DM12" i="7"/>
  <c r="HS15" i="6"/>
  <c r="HT15" i="6"/>
  <c r="DM13" i="7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6" i="7"/>
  <c r="DM37" i="7"/>
  <c r="DM38" i="7"/>
  <c r="DM39" i="7"/>
  <c r="DM40" i="7"/>
  <c r="DM41" i="7"/>
  <c r="DM42" i="7"/>
  <c r="DM43" i="7"/>
  <c r="DM44" i="7"/>
  <c r="DM45" i="7"/>
  <c r="HS48" i="6"/>
  <c r="HT48" i="6"/>
  <c r="DM46" i="7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8" i="7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4" i="7"/>
  <c r="DM95" i="7"/>
  <c r="HS98" i="6"/>
  <c r="HT98" i="6"/>
  <c r="DM96" i="7"/>
  <c r="DM5" i="7"/>
  <c r="DR6" i="2"/>
  <c r="DR7" i="2"/>
  <c r="DR8" i="2"/>
  <c r="DR9" i="2"/>
  <c r="DR10" i="2"/>
  <c r="DR11" i="2"/>
  <c r="DR12" i="2"/>
  <c r="IC15" i="4"/>
  <c r="ID15" i="4"/>
  <c r="DR13" i="2" s="1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29" i="2"/>
  <c r="DR30" i="2"/>
  <c r="DR31" i="2"/>
  <c r="DR32" i="2"/>
  <c r="DR33" i="2"/>
  <c r="DR34" i="2"/>
  <c r="DR35" i="2"/>
  <c r="IC38" i="4"/>
  <c r="ID38" i="4"/>
  <c r="DR36" i="2"/>
  <c r="DR37" i="2"/>
  <c r="DR38" i="2"/>
  <c r="DR39" i="2"/>
  <c r="DR40" i="2"/>
  <c r="DR41" i="2"/>
  <c r="DR42" i="2"/>
  <c r="DR43" i="2"/>
  <c r="DR44" i="2"/>
  <c r="DR45" i="2"/>
  <c r="IC48" i="4"/>
  <c r="ID48" i="4"/>
  <c r="DR46" i="2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8" i="2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4" i="2"/>
  <c r="DR95" i="2"/>
  <c r="IC98" i="4"/>
  <c r="ID98" i="4"/>
  <c r="DR96" i="2"/>
  <c r="DR5" i="2"/>
  <c r="CI38" i="13"/>
  <c r="CH38" i="13"/>
  <c r="CI31" i="13"/>
  <c r="AQ29" i="14"/>
  <c r="CH31" i="13"/>
  <c r="AQ6" i="14"/>
  <c r="AQ7" i="14"/>
  <c r="AQ8" i="14"/>
  <c r="AQ9" i="14"/>
  <c r="AQ10" i="14"/>
  <c r="AQ11" i="14"/>
  <c r="AQ12" i="14"/>
  <c r="CH15" i="13"/>
  <c r="CI15" i="13"/>
  <c r="AQ13" i="14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6" i="14"/>
  <c r="AQ37" i="14"/>
  <c r="AQ38" i="14"/>
  <c r="AQ39" i="14"/>
  <c r="AQ40" i="14"/>
  <c r="AQ41" i="14"/>
  <c r="AQ42" i="14"/>
  <c r="AQ43" i="14"/>
  <c r="AQ44" i="14"/>
  <c r="AQ45" i="14"/>
  <c r="CH48" i="13"/>
  <c r="CI48" i="13"/>
  <c r="AQ46" i="14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8" i="14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4" i="14"/>
  <c r="AQ95" i="14"/>
  <c r="CH98" i="13"/>
  <c r="CI98" i="13"/>
  <c r="AQ96" i="14"/>
  <c r="AQ5" i="14"/>
  <c r="DL6" i="7"/>
  <c r="DL7" i="7"/>
  <c r="DL8" i="7"/>
  <c r="DL9" i="7"/>
  <c r="DL10" i="7"/>
  <c r="DL11" i="7"/>
  <c r="DL12" i="7"/>
  <c r="HQ15" i="6"/>
  <c r="HR15" i="6"/>
  <c r="DL13" i="7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29" i="7"/>
  <c r="DL30" i="7"/>
  <c r="DL31" i="7"/>
  <c r="DL32" i="7"/>
  <c r="DL33" i="7"/>
  <c r="DL34" i="7"/>
  <c r="DL35" i="7"/>
  <c r="HQ38" i="6"/>
  <c r="HR38" i="6"/>
  <c r="DL36" i="7"/>
  <c r="DL37" i="7"/>
  <c r="DL38" i="7"/>
  <c r="DL39" i="7"/>
  <c r="DL40" i="7"/>
  <c r="DL41" i="7"/>
  <c r="DL42" i="7"/>
  <c r="DL43" i="7"/>
  <c r="DL44" i="7"/>
  <c r="DL45" i="7"/>
  <c r="HQ48" i="6"/>
  <c r="HR48" i="6"/>
  <c r="DL46" i="7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8" i="7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4" i="7"/>
  <c r="DL95" i="7"/>
  <c r="HQ98" i="6"/>
  <c r="HR98" i="6"/>
  <c r="DL96" i="7"/>
  <c r="DL5" i="7"/>
  <c r="IB31" i="4"/>
  <c r="IA31" i="4"/>
  <c r="DQ29" i="2" s="1"/>
  <c r="DQ6" i="2"/>
  <c r="DQ7" i="2"/>
  <c r="DQ8" i="2"/>
  <c r="DQ9" i="2"/>
  <c r="DQ10" i="2"/>
  <c r="DQ11" i="2"/>
  <c r="DQ12" i="2"/>
  <c r="IA15" i="4"/>
  <c r="IB15" i="4"/>
  <c r="DQ13" i="2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DQ36" i="2"/>
  <c r="DQ37" i="2"/>
  <c r="DQ38" i="2"/>
  <c r="DQ39" i="2"/>
  <c r="DQ40" i="2"/>
  <c r="DQ41" i="2"/>
  <c r="DQ42" i="2"/>
  <c r="DQ43" i="2"/>
  <c r="DQ44" i="2"/>
  <c r="DQ45" i="2"/>
  <c r="IA48" i="4"/>
  <c r="IB48" i="4"/>
  <c r="DQ46" i="2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8" i="2" s="1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4" i="2" s="1"/>
  <c r="DQ95" i="2"/>
  <c r="IA98" i="4"/>
  <c r="IB98" i="4"/>
  <c r="DQ96" i="2" s="1"/>
  <c r="DQ5" i="2"/>
  <c r="AP6" i="14"/>
  <c r="AP7" i="14"/>
  <c r="AP8" i="14"/>
  <c r="AP9" i="14"/>
  <c r="AP10" i="14"/>
  <c r="AP11" i="14"/>
  <c r="AP12" i="14"/>
  <c r="CF15" i="13"/>
  <c r="CG15" i="13"/>
  <c r="AP13" i="14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29" i="14"/>
  <c r="AP30" i="14"/>
  <c r="AP31" i="14"/>
  <c r="AP32" i="14"/>
  <c r="AP33" i="14"/>
  <c r="AP34" i="14"/>
  <c r="AP35" i="14"/>
  <c r="CF38" i="13"/>
  <c r="CG38" i="13"/>
  <c r="AP36" i="14"/>
  <c r="AP37" i="14"/>
  <c r="AP38" i="14"/>
  <c r="AP39" i="14"/>
  <c r="AP40" i="14"/>
  <c r="AP41" i="14"/>
  <c r="AP42" i="14"/>
  <c r="AP43" i="14"/>
  <c r="AP44" i="14"/>
  <c r="AP45" i="14"/>
  <c r="CF48" i="13"/>
  <c r="CG48" i="13"/>
  <c r="AP46" i="14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8" i="14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4" i="14"/>
  <c r="AP95" i="14"/>
  <c r="CF98" i="13"/>
  <c r="CG98" i="13"/>
  <c r="AP96" i="14"/>
  <c r="AP5" i="14"/>
  <c r="DK6" i="7"/>
  <c r="DK7" i="7"/>
  <c r="DK8" i="7"/>
  <c r="DK9" i="7"/>
  <c r="DK10" i="7"/>
  <c r="DK11" i="7"/>
  <c r="DK12" i="7"/>
  <c r="HO15" i="6"/>
  <c r="HP15" i="6"/>
  <c r="DK13" i="7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29" i="7"/>
  <c r="DK30" i="7"/>
  <c r="DK31" i="7"/>
  <c r="DK32" i="7"/>
  <c r="DK33" i="7"/>
  <c r="DK34" i="7"/>
  <c r="DK35" i="7"/>
  <c r="HO38" i="6"/>
  <c r="HP38" i="6"/>
  <c r="DK36" i="7"/>
  <c r="DK37" i="7"/>
  <c r="DK38" i="7"/>
  <c r="DK39" i="7"/>
  <c r="DK40" i="7"/>
  <c r="DK41" i="7"/>
  <c r="DK42" i="7"/>
  <c r="DK43" i="7"/>
  <c r="DK44" i="7"/>
  <c r="DK45" i="7"/>
  <c r="HO48" i="6"/>
  <c r="HP48" i="6"/>
  <c r="DK46" i="7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8" i="7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4" i="7"/>
  <c r="DK95" i="7"/>
  <c r="HO98" i="6"/>
  <c r="HP98" i="6"/>
  <c r="DK96" i="7"/>
  <c r="DK5" i="7"/>
  <c r="HY15" i="4"/>
  <c r="HY31" i="4"/>
  <c r="HY38" i="4"/>
  <c r="HY48" i="4"/>
  <c r="HY80" i="4"/>
  <c r="HY96" i="4"/>
  <c r="HY98" i="4"/>
  <c r="HZ15" i="4"/>
  <c r="HZ31" i="4"/>
  <c r="HZ98" i="4" s="1"/>
  <c r="DP96" i="2" s="1"/>
  <c r="HZ38" i="4"/>
  <c r="HZ48" i="4"/>
  <c r="HZ80" i="4"/>
  <c r="HZ96" i="4"/>
  <c r="DP95" i="2"/>
  <c r="DP94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8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6" i="2"/>
  <c r="DP45" i="2"/>
  <c r="DP44" i="2"/>
  <c r="DP43" i="2"/>
  <c r="DP42" i="2"/>
  <c r="DP41" i="2"/>
  <c r="DP40" i="2"/>
  <c r="DP39" i="2"/>
  <c r="DP38" i="2"/>
  <c r="DP37" i="2"/>
  <c r="DP36" i="2"/>
  <c r="DP35" i="2"/>
  <c r="DP34" i="2"/>
  <c r="DP33" i="2"/>
  <c r="DP32" i="2"/>
  <c r="DP31" i="2"/>
  <c r="DP30" i="2"/>
  <c r="DP29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3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3" i="14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29" i="14"/>
  <c r="AO30" i="14"/>
  <c r="AO31" i="14"/>
  <c r="AO32" i="14"/>
  <c r="AO33" i="14"/>
  <c r="AO34" i="14"/>
  <c r="AO35" i="14"/>
  <c r="CD38" i="13"/>
  <c r="CE38" i="13"/>
  <c r="AO36" i="14"/>
  <c r="AO37" i="14"/>
  <c r="AO38" i="14"/>
  <c r="AO39" i="14"/>
  <c r="AO40" i="14"/>
  <c r="AO41" i="14"/>
  <c r="AO42" i="14"/>
  <c r="AO43" i="14"/>
  <c r="AO44" i="14"/>
  <c r="AO45" i="14"/>
  <c r="CD48" i="13"/>
  <c r="CE48" i="13"/>
  <c r="AO46" i="14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8" i="14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CE96" i="13"/>
  <c r="AO94" i="14"/>
  <c r="AO95" i="14"/>
  <c r="CD98" i="13"/>
  <c r="CE98" i="13"/>
  <c r="AO96" i="14"/>
  <c r="AO5" i="14"/>
  <c r="DJ6" i="7"/>
  <c r="DJ7" i="7"/>
  <c r="DJ8" i="7"/>
  <c r="DJ9" i="7"/>
  <c r="DJ10" i="7"/>
  <c r="DJ11" i="7"/>
  <c r="DJ12" i="7"/>
  <c r="HM15" i="6"/>
  <c r="HN15" i="6"/>
  <c r="DJ13" i="7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29" i="7"/>
  <c r="DJ30" i="7"/>
  <c r="DJ31" i="7"/>
  <c r="DJ32" i="7"/>
  <c r="DJ33" i="7"/>
  <c r="DJ34" i="7"/>
  <c r="DJ35" i="7"/>
  <c r="HM38" i="6"/>
  <c r="HN38" i="6"/>
  <c r="DJ36" i="7"/>
  <c r="DJ37" i="7"/>
  <c r="DJ38" i="7"/>
  <c r="DJ39" i="7"/>
  <c r="DJ40" i="7"/>
  <c r="DJ41" i="7"/>
  <c r="DJ42" i="7"/>
  <c r="DJ43" i="7"/>
  <c r="DJ44" i="7"/>
  <c r="DJ45" i="7"/>
  <c r="HM48" i="6"/>
  <c r="HN48" i="6"/>
  <c r="DJ46" i="7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8" i="7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4" i="7"/>
  <c r="DJ95" i="7"/>
  <c r="HM98" i="6"/>
  <c r="HN98" i="6"/>
  <c r="DJ96" i="7"/>
  <c r="DJ5" i="7"/>
  <c r="DO6" i="2"/>
  <c r="DO7" i="2"/>
  <c r="DO8" i="2"/>
  <c r="DO9" i="2"/>
  <c r="DO10" i="2"/>
  <c r="DO11" i="2"/>
  <c r="DO12" i="2"/>
  <c r="HW15" i="4"/>
  <c r="HX15" i="4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29" i="2" s="1"/>
  <c r="DO30" i="2"/>
  <c r="DO31" i="2"/>
  <c r="DO32" i="2"/>
  <c r="DO33" i="2"/>
  <c r="DO34" i="2"/>
  <c r="DO35" i="2"/>
  <c r="HW38" i="4"/>
  <c r="HX38" i="4"/>
  <c r="DO36" i="2"/>
  <c r="DO37" i="2"/>
  <c r="DO38" i="2"/>
  <c r="DO39" i="2"/>
  <c r="DO40" i="2"/>
  <c r="DO41" i="2"/>
  <c r="DO42" i="2"/>
  <c r="DO43" i="2"/>
  <c r="DO44" i="2"/>
  <c r="DO45" i="2"/>
  <c r="HW48" i="4"/>
  <c r="HX48" i="4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8" i="2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4" i="2"/>
  <c r="DO95" i="2"/>
  <c r="HW98" i="4"/>
  <c r="HX98" i="4"/>
  <c r="DO96" i="2"/>
  <c r="DO5" i="2"/>
  <c r="CC38" i="13"/>
  <c r="CC98" i="13"/>
  <c r="CB38" i="13"/>
  <c r="CB15" i="13"/>
  <c r="CB31" i="13"/>
  <c r="CB48" i="13"/>
  <c r="AN46" i="14"/>
  <c r="CB80" i="13"/>
  <c r="CB96" i="13"/>
  <c r="AN94" i="14"/>
  <c r="CC15" i="13"/>
  <c r="CC31" i="13"/>
  <c r="AN29" i="14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HL80" i="6"/>
  <c r="DI78" i="7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6" i="7"/>
  <c r="DI45" i="7"/>
  <c r="DI44" i="7"/>
  <c r="DI43" i="7"/>
  <c r="DI42" i="7"/>
  <c r="DI41" i="7"/>
  <c r="DI40" i="7"/>
  <c r="DI39" i="7"/>
  <c r="DI38" i="7"/>
  <c r="DI37" i="7"/>
  <c r="DI36" i="7"/>
  <c r="DI35" i="7"/>
  <c r="DI34" i="7"/>
  <c r="DI33" i="7"/>
  <c r="DI32" i="7"/>
  <c r="DI31" i="7"/>
  <c r="DI30" i="7"/>
  <c r="DI29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5" i="7"/>
  <c r="HU15" i="4"/>
  <c r="HU31" i="4"/>
  <c r="HU38" i="4"/>
  <c r="HU98" i="4" s="1"/>
  <c r="HU48" i="4"/>
  <c r="HU80" i="4"/>
  <c r="HU96" i="4"/>
  <c r="HV15" i="4"/>
  <c r="HV31" i="4"/>
  <c r="HV38" i="4"/>
  <c r="HV48" i="4"/>
  <c r="HV80" i="4"/>
  <c r="HV96" i="4"/>
  <c r="HV98" i="4" s="1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8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6" i="2"/>
  <c r="DN45" i="2"/>
  <c r="DN44" i="2"/>
  <c r="DN43" i="2"/>
  <c r="DN42" i="2"/>
  <c r="DN41" i="2"/>
  <c r="DN40" i="2"/>
  <c r="DN39" i="2"/>
  <c r="DN38" i="2"/>
  <c r="DN37" i="2"/>
  <c r="DN36" i="2"/>
  <c r="DN35" i="2"/>
  <c r="DN34" i="2"/>
  <c r="DN33" i="2"/>
  <c r="DN32" i="2"/>
  <c r="DN31" i="2"/>
  <c r="DN30" i="2"/>
  <c r="DN29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3" i="2"/>
  <c r="DN12" i="2"/>
  <c r="DN11" i="2"/>
  <c r="DN10" i="2"/>
  <c r="DN9" i="2"/>
  <c r="DN8" i="2"/>
  <c r="DN7" i="2"/>
  <c r="DN6" i="2"/>
  <c r="DN5" i="2"/>
  <c r="BZ15" i="13"/>
  <c r="BZ31" i="13"/>
  <c r="BZ98" i="13"/>
  <c r="BZ38" i="13"/>
  <c r="BZ48" i="13"/>
  <c r="BZ80" i="13"/>
  <c r="BZ96" i="13"/>
  <c r="AM94" i="14"/>
  <c r="CA15" i="13"/>
  <c r="CA31" i="13"/>
  <c r="CA38" i="13"/>
  <c r="CA48" i="13"/>
  <c r="CA80" i="13"/>
  <c r="AM78" i="14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6" i="14"/>
  <c r="AM45" i="14"/>
  <c r="AM44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3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98" i="6"/>
  <c r="HJ80" i="6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8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6" i="7"/>
  <c r="DH45" i="7"/>
  <c r="DH44" i="7"/>
  <c r="DH43" i="7"/>
  <c r="DH42" i="7"/>
  <c r="DH41" i="7"/>
  <c r="DH40" i="7"/>
  <c r="DH39" i="7"/>
  <c r="DH38" i="7"/>
  <c r="DH37" i="7"/>
  <c r="DH36" i="7"/>
  <c r="DH35" i="7"/>
  <c r="DH34" i="7"/>
  <c r="DH33" i="7"/>
  <c r="DH32" i="7"/>
  <c r="DH31" i="7"/>
  <c r="DH30" i="7"/>
  <c r="DH29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5" i="7"/>
  <c r="HS15" i="4"/>
  <c r="HS31" i="4"/>
  <c r="HS38" i="4"/>
  <c r="HS98" i="4" s="1"/>
  <c r="HS48" i="4"/>
  <c r="HS80" i="4"/>
  <c r="HS96" i="4"/>
  <c r="HT15" i="4"/>
  <c r="HT31" i="4"/>
  <c r="HT38" i="4"/>
  <c r="HT48" i="4"/>
  <c r="HT80" i="4"/>
  <c r="HT98" i="4" s="1"/>
  <c r="HT96" i="4"/>
  <c r="DM94" i="2" s="1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8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6" i="2"/>
  <c r="DM45" i="2"/>
  <c r="DM44" i="2"/>
  <c r="DM43" i="2"/>
  <c r="DM42" i="2"/>
  <c r="DM41" i="2"/>
  <c r="DM40" i="2"/>
  <c r="DM39" i="2"/>
  <c r="DM38" i="2"/>
  <c r="DM37" i="2"/>
  <c r="DM36" i="2"/>
  <c r="DM35" i="2"/>
  <c r="DM34" i="2"/>
  <c r="DM33" i="2"/>
  <c r="DM32" i="2"/>
  <c r="DM31" i="2"/>
  <c r="DM30" i="2"/>
  <c r="DM29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3" i="2"/>
  <c r="DM12" i="2"/>
  <c r="DM11" i="2"/>
  <c r="DM10" i="2"/>
  <c r="DM9" i="2"/>
  <c r="DM8" i="2"/>
  <c r="DM7" i="2"/>
  <c r="DM6" i="2"/>
  <c r="DM5" i="2"/>
  <c r="BX15" i="13"/>
  <c r="BX31" i="13"/>
  <c r="BX98" i="13"/>
  <c r="AL96" i="14"/>
  <c r="BX38" i="13"/>
  <c r="BX48" i="13"/>
  <c r="BX80" i="13"/>
  <c r="BX96" i="13"/>
  <c r="AL94" i="14"/>
  <c r="BY15" i="13"/>
  <c r="BY31" i="13"/>
  <c r="BY38" i="13"/>
  <c r="BY98" i="13"/>
  <c r="BY48" i="13"/>
  <c r="BY80" i="13"/>
  <c r="AL78" i="14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HG80" i="6"/>
  <c r="HG96" i="6"/>
  <c r="HH15" i="6"/>
  <c r="HH31" i="6"/>
  <c r="HH38" i="6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6" i="7"/>
  <c r="DG45" i="7"/>
  <c r="DG44" i="7"/>
  <c r="DG43" i="7"/>
  <c r="DG42" i="7"/>
  <c r="DG41" i="7"/>
  <c r="DG40" i="7"/>
  <c r="DG39" i="7"/>
  <c r="DG38" i="7"/>
  <c r="DG37" i="7"/>
  <c r="DG36" i="7"/>
  <c r="DG35" i="7"/>
  <c r="DG34" i="7"/>
  <c r="DG33" i="7"/>
  <c r="DG32" i="7"/>
  <c r="DG31" i="7"/>
  <c r="DG30" i="7"/>
  <c r="DG29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98" i="4" s="1"/>
  <c r="HQ48" i="4"/>
  <c r="HQ80" i="4"/>
  <c r="HQ96" i="4"/>
  <c r="HR15" i="4"/>
  <c r="HR31" i="4"/>
  <c r="HR38" i="4"/>
  <c r="HR48" i="4"/>
  <c r="HR80" i="4"/>
  <c r="HR98" i="4" s="1"/>
  <c r="HR96" i="4"/>
  <c r="DL94" i="2" s="1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6" i="2"/>
  <c r="DL45" i="2"/>
  <c r="DL44" i="2"/>
  <c r="DL43" i="2"/>
  <c r="DL42" i="2"/>
  <c r="DL41" i="2"/>
  <c r="DL40" i="2"/>
  <c r="DL39" i="2"/>
  <c r="DL38" i="2"/>
  <c r="DL37" i="2"/>
  <c r="DL36" i="2"/>
  <c r="DL35" i="2"/>
  <c r="DL34" i="2"/>
  <c r="DL33" i="2"/>
  <c r="DL32" i="2"/>
  <c r="DL31" i="2"/>
  <c r="DL30" i="2"/>
  <c r="DL29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3" i="2"/>
  <c r="DL12" i="2"/>
  <c r="DL11" i="2"/>
  <c r="DL10" i="2"/>
  <c r="DL9" i="2"/>
  <c r="DL8" i="2"/>
  <c r="DL7" i="2"/>
  <c r="DL6" i="2"/>
  <c r="DL5" i="2"/>
  <c r="HO15" i="4"/>
  <c r="HO31" i="4"/>
  <c r="HO38" i="4"/>
  <c r="HO98" i="4" s="1"/>
  <c r="HO48" i="4"/>
  <c r="HO80" i="4"/>
  <c r="HO96" i="4"/>
  <c r="HP15" i="4"/>
  <c r="HP31" i="4"/>
  <c r="HP38" i="4"/>
  <c r="HP48" i="4"/>
  <c r="HP80" i="4"/>
  <c r="HP98" i="4" s="1"/>
  <c r="HP96" i="4"/>
  <c r="DK94" i="2" s="1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8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6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3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HF48" i="6"/>
  <c r="HF80" i="6"/>
  <c r="HF96" i="6"/>
  <c r="HF98" i="6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98" i="13"/>
  <c r="AK96" i="14"/>
  <c r="BV80" i="13"/>
  <c r="BV96" i="13"/>
  <c r="BW15" i="13"/>
  <c r="BW31" i="13"/>
  <c r="BW38" i="13"/>
  <c r="BW48" i="13"/>
  <c r="BW80" i="13"/>
  <c r="BW96" i="13"/>
  <c r="BW98" i="13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DX46" i="7"/>
  <c r="IN48" i="6"/>
  <c r="IN98" i="6"/>
  <c r="IM48" i="6"/>
  <c r="IL48" i="6"/>
  <c r="IK48" i="6"/>
  <c r="DV46" i="7"/>
  <c r="IJ48" i="6"/>
  <c r="II48" i="6"/>
  <c r="DU46" i="7"/>
  <c r="IH48" i="6"/>
  <c r="IG48" i="6"/>
  <c r="DT46" i="7"/>
  <c r="IF48" i="6"/>
  <c r="IE48" i="6"/>
  <c r="DS46" i="7"/>
  <c r="ID48" i="6"/>
  <c r="IC48" i="6"/>
  <c r="DR46" i="7"/>
  <c r="IB48" i="6"/>
  <c r="IA48" i="6"/>
  <c r="DQ46" i="7"/>
  <c r="HZ48" i="6"/>
  <c r="HY48" i="6"/>
  <c r="HM15" i="4"/>
  <c r="HM31" i="4"/>
  <c r="HM38" i="4"/>
  <c r="HM48" i="4"/>
  <c r="HM80" i="4"/>
  <c r="HM96" i="4"/>
  <c r="HM98" i="4"/>
  <c r="DJ96" i="2" s="1"/>
  <c r="HN15" i="4"/>
  <c r="HN31" i="4"/>
  <c r="HN38" i="4"/>
  <c r="HN48" i="4"/>
  <c r="HN80" i="4"/>
  <c r="HN96" i="4"/>
  <c r="HN98" i="4"/>
  <c r="DJ95" i="2"/>
  <c r="DJ94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8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6" i="2"/>
  <c r="DJ45" i="2"/>
  <c r="DJ44" i="2"/>
  <c r="DJ43" i="2"/>
  <c r="DJ42" i="2"/>
  <c r="DJ41" i="2"/>
  <c r="DJ40" i="2"/>
  <c r="DJ39" i="2"/>
  <c r="DJ38" i="2"/>
  <c r="DJ37" i="2"/>
  <c r="DJ36" i="2"/>
  <c r="DJ35" i="2"/>
  <c r="DJ34" i="2"/>
  <c r="DJ33" i="2"/>
  <c r="DJ32" i="2"/>
  <c r="DJ31" i="2"/>
  <c r="DJ30" i="2"/>
  <c r="DJ29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3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C98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8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6" i="7"/>
  <c r="DE45" i="7"/>
  <c r="DE44" i="7"/>
  <c r="DE43" i="7"/>
  <c r="DE42" i="7"/>
  <c r="DE41" i="7"/>
  <c r="DE40" i="7"/>
  <c r="DE39" i="7"/>
  <c r="DE38" i="7"/>
  <c r="DE37" i="7"/>
  <c r="DE36" i="7"/>
  <c r="DE35" i="7"/>
  <c r="DE34" i="7"/>
  <c r="DE33" i="7"/>
  <c r="DE32" i="7"/>
  <c r="DE31" i="7"/>
  <c r="DE30" i="7"/>
  <c r="DE29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R98" i="13"/>
  <c r="BS15" i="13"/>
  <c r="BS31" i="13"/>
  <c r="BS98" i="13"/>
  <c r="AI96" i="14"/>
  <c r="BS38" i="13"/>
  <c r="BS48" i="13"/>
  <c r="BS80" i="13"/>
  <c r="BS96" i="13"/>
  <c r="BT15" i="13"/>
  <c r="BT31" i="13"/>
  <c r="BT98" i="13"/>
  <c r="BT38" i="13"/>
  <c r="BT48" i="13"/>
  <c r="BT80" i="13"/>
  <c r="BT96" i="13"/>
  <c r="AJ94" i="14"/>
  <c r="BU15" i="13"/>
  <c r="BU31" i="13"/>
  <c r="BU98" i="13"/>
  <c r="BU38" i="13"/>
  <c r="BU48" i="13"/>
  <c r="BU80" i="13"/>
  <c r="BU96" i="13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11" i="14"/>
  <c r="AJ10" i="14"/>
  <c r="AJ9" i="14"/>
  <c r="AJ8" i="14"/>
  <c r="AJ7" i="14"/>
  <c r="AJ6" i="14"/>
  <c r="AJ5" i="14"/>
  <c r="IL31" i="6"/>
  <c r="IK31" i="6"/>
  <c r="DV29" i="7"/>
  <c r="IJ31" i="6"/>
  <c r="IJ98" i="6"/>
  <c r="II31" i="6"/>
  <c r="IH31" i="6"/>
  <c r="IH98" i="6"/>
  <c r="IG31" i="6"/>
  <c r="IF31" i="6"/>
  <c r="IF98" i="6"/>
  <c r="IE31" i="6"/>
  <c r="ID31" i="6"/>
  <c r="IC31" i="6"/>
  <c r="IB31" i="6"/>
  <c r="IA31" i="6"/>
  <c r="HZ31" i="6"/>
  <c r="HY31" i="6"/>
  <c r="DP29" i="7"/>
  <c r="HK15" i="4"/>
  <c r="HK31" i="4"/>
  <c r="HK98" i="4" s="1"/>
  <c r="HK38" i="4"/>
  <c r="HK48" i="4"/>
  <c r="HK80" i="4"/>
  <c r="HK96" i="4"/>
  <c r="HL15" i="4"/>
  <c r="HL31" i="4"/>
  <c r="HL98" i="4" s="1"/>
  <c r="HL38" i="4"/>
  <c r="HL48" i="4"/>
  <c r="HL80" i="4"/>
  <c r="HL96" i="4"/>
  <c r="DI94" i="2" s="1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8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6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9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3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HA98" i="6"/>
  <c r="DD95" i="7"/>
  <c r="DD94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8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6" i="7"/>
  <c r="DD45" i="7"/>
  <c r="DD44" i="7"/>
  <c r="DD43" i="7"/>
  <c r="DD42" i="7"/>
  <c r="DD41" i="7"/>
  <c r="DD40" i="7"/>
  <c r="DD39" i="7"/>
  <c r="DD38" i="7"/>
  <c r="DD37" i="7"/>
  <c r="DD36" i="7"/>
  <c r="DD35" i="7"/>
  <c r="DD34" i="7"/>
  <c r="DD33" i="7"/>
  <c r="DD32" i="7"/>
  <c r="DD31" i="7"/>
  <c r="DD30" i="7"/>
  <c r="DD29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BN96" i="13"/>
  <c r="BO96" i="13"/>
  <c r="AG94" i="14"/>
  <c r="BP15" i="13"/>
  <c r="BP31" i="13"/>
  <c r="BP38" i="13"/>
  <c r="BP48" i="13"/>
  <c r="BP80" i="13"/>
  <c r="BP96" i="13"/>
  <c r="BP98" i="13"/>
  <c r="BQ15" i="13"/>
  <c r="BQ31" i="13"/>
  <c r="BQ98" i="13"/>
  <c r="AH96" i="14"/>
  <c r="BQ38" i="13"/>
  <c r="BQ48" i="13"/>
  <c r="BQ80" i="13"/>
  <c r="BQ96" i="13"/>
  <c r="AH95" i="14"/>
  <c r="AH94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8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3" i="14"/>
  <c r="AH12" i="14"/>
  <c r="AH11" i="14"/>
  <c r="AH10" i="14"/>
  <c r="AH9" i="14"/>
  <c r="AH8" i="14"/>
  <c r="AH7" i="14"/>
  <c r="AH6" i="14"/>
  <c r="AH5" i="14"/>
  <c r="BN15" i="13"/>
  <c r="BN98" i="13"/>
  <c r="BN31" i="13"/>
  <c r="BN38" i="13"/>
  <c r="BN48" i="13"/>
  <c r="BN80" i="13"/>
  <c r="BO15" i="13"/>
  <c r="BO31" i="13"/>
  <c r="BO38" i="13"/>
  <c r="BO48" i="13"/>
  <c r="BO80" i="13"/>
  <c r="AG78" i="14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3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8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6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9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DB78" i="7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6" i="7"/>
  <c r="DB45" i="7"/>
  <c r="DB44" i="7"/>
  <c r="DB43" i="7"/>
  <c r="DB42" i="7"/>
  <c r="DB41" i="7"/>
  <c r="DB40" i="7"/>
  <c r="DB39" i="7"/>
  <c r="DB38" i="7"/>
  <c r="DB37" i="7"/>
  <c r="DB36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B5" i="7"/>
  <c r="HI15" i="4"/>
  <c r="HI31" i="4"/>
  <c r="HI98" i="4" s="1"/>
  <c r="DH96" i="2" s="1"/>
  <c r="HI38" i="4"/>
  <c r="HI48" i="4"/>
  <c r="HI80" i="4"/>
  <c r="HI96" i="4"/>
  <c r="HJ15" i="4"/>
  <c r="HJ31" i="4"/>
  <c r="HJ38" i="4"/>
  <c r="HJ48" i="4"/>
  <c r="HJ80" i="4"/>
  <c r="DH78" i="2" s="1"/>
  <c r="HJ96" i="4"/>
  <c r="DH94" i="2" s="1"/>
  <c r="HJ98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6" i="2"/>
  <c r="DH45" i="2"/>
  <c r="DH44" i="2"/>
  <c r="DH43" i="2"/>
  <c r="DH42" i="2"/>
  <c r="DH41" i="2"/>
  <c r="DH40" i="2"/>
  <c r="DH39" i="2"/>
  <c r="DH38" i="2"/>
  <c r="DH37" i="2"/>
  <c r="DH36" i="2"/>
  <c r="DH35" i="2"/>
  <c r="DH34" i="2"/>
  <c r="DH33" i="2"/>
  <c r="DH32" i="2"/>
  <c r="DH31" i="2"/>
  <c r="DH30" i="2"/>
  <c r="DH29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3" i="2"/>
  <c r="DH12" i="2"/>
  <c r="DH11" i="2"/>
  <c r="DH10" i="2"/>
  <c r="DH9" i="2"/>
  <c r="DH8" i="2"/>
  <c r="DH7" i="2"/>
  <c r="DH6" i="2"/>
  <c r="DH5" i="2"/>
  <c r="HG15" i="4"/>
  <c r="HG31" i="4"/>
  <c r="HG98" i="4" s="1"/>
  <c r="HG38" i="4"/>
  <c r="HG48" i="4"/>
  <c r="HG80" i="4"/>
  <c r="HG96" i="4"/>
  <c r="HH15" i="4"/>
  <c r="HH31" i="4"/>
  <c r="HH38" i="4"/>
  <c r="HH48" i="4"/>
  <c r="HH80" i="4"/>
  <c r="DG78" i="2" s="1"/>
  <c r="HH96" i="4"/>
  <c r="DG94" i="2" s="1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6" i="2"/>
  <c r="DG45" i="2"/>
  <c r="DG44" i="2"/>
  <c r="DG43" i="2"/>
  <c r="DG42" i="2"/>
  <c r="DG41" i="2"/>
  <c r="DG40" i="2"/>
  <c r="DG39" i="2"/>
  <c r="DG38" i="2"/>
  <c r="DG37" i="2"/>
  <c r="DG36" i="2"/>
  <c r="DG35" i="2"/>
  <c r="DG34" i="2"/>
  <c r="DG33" i="2"/>
  <c r="DG32" i="2"/>
  <c r="DG31" i="2"/>
  <c r="DG30" i="2"/>
  <c r="DG29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3" i="2"/>
  <c r="DG12" i="2"/>
  <c r="DG11" i="2"/>
  <c r="DG10" i="2"/>
  <c r="DG9" i="2"/>
  <c r="DG8" i="2"/>
  <c r="DG7" i="2"/>
  <c r="DG6" i="2"/>
  <c r="DG5" i="2"/>
  <c r="BL15" i="13"/>
  <c r="BL31" i="13"/>
  <c r="BL98" i="13"/>
  <c r="AF96" i="14"/>
  <c r="BL38" i="13"/>
  <c r="BL48" i="13"/>
  <c r="BL80" i="13"/>
  <c r="BL96" i="13"/>
  <c r="AF94" i="14"/>
  <c r="BM15" i="13"/>
  <c r="BM31" i="13"/>
  <c r="BM38" i="13"/>
  <c r="BM98" i="13"/>
  <c r="BM48" i="13"/>
  <c r="BM80" i="13"/>
  <c r="AF78" i="14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6" i="14"/>
  <c r="AF45" i="14"/>
  <c r="AF44" i="14"/>
  <c r="AF43" i="14"/>
  <c r="AF42" i="14"/>
  <c r="AF41" i="14"/>
  <c r="AF40" i="14"/>
  <c r="AF39" i="14"/>
  <c r="AF38" i="14"/>
  <c r="AF37" i="14"/>
  <c r="AF36" i="14"/>
  <c r="AF35" i="14"/>
  <c r="AF34" i="14"/>
  <c r="AF33" i="14"/>
  <c r="AF32" i="14"/>
  <c r="AF31" i="14"/>
  <c r="AF30" i="14"/>
  <c r="AF29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3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HE15" i="4"/>
  <c r="HE31" i="4"/>
  <c r="HE38" i="4"/>
  <c r="HE98" i="4" s="1"/>
  <c r="HE48" i="4"/>
  <c r="HE80" i="4"/>
  <c r="HE96" i="4"/>
  <c r="HF15" i="4"/>
  <c r="HF31" i="4"/>
  <c r="HF38" i="4"/>
  <c r="HF48" i="4"/>
  <c r="HF80" i="4"/>
  <c r="DF78" i="2"/>
  <c r="HF96" i="4"/>
  <c r="DF94" i="2" s="1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6" i="2"/>
  <c r="DF45" i="2"/>
  <c r="DF44" i="2"/>
  <c r="DF43" i="2"/>
  <c r="DF42" i="2"/>
  <c r="DF41" i="2"/>
  <c r="DF40" i="2"/>
  <c r="DF39" i="2"/>
  <c r="DF38" i="2"/>
  <c r="DF37" i="2"/>
  <c r="DF36" i="2"/>
  <c r="DF35" i="2"/>
  <c r="DF34" i="2"/>
  <c r="DF33" i="2"/>
  <c r="DF32" i="2"/>
  <c r="DF31" i="2"/>
  <c r="DF30" i="2"/>
  <c r="DF29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3" i="2"/>
  <c r="DF12" i="2"/>
  <c r="DF11" i="2"/>
  <c r="DF10" i="2"/>
  <c r="DF9" i="2"/>
  <c r="DF8" i="2"/>
  <c r="DF7" i="2"/>
  <c r="DF6" i="2"/>
  <c r="DF5" i="2"/>
  <c r="CY15" i="13"/>
  <c r="CY98" i="13"/>
  <c r="CX15" i="13"/>
  <c r="AY13" i="14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98" i="4" s="1"/>
  <c r="HD80" i="4"/>
  <c r="HD96" i="4"/>
  <c r="DE95" i="2"/>
  <c r="DE94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8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6" i="2"/>
  <c r="DE45" i="2"/>
  <c r="DE44" i="2"/>
  <c r="DE43" i="2"/>
  <c r="DE42" i="2"/>
  <c r="DE41" i="2"/>
  <c r="DE40" i="2"/>
  <c r="DE39" i="2"/>
  <c r="DE38" i="2"/>
  <c r="DE37" i="2"/>
  <c r="DE36" i="2"/>
  <c r="DE35" i="2"/>
  <c r="DE34" i="2"/>
  <c r="DE33" i="2"/>
  <c r="DE32" i="2"/>
  <c r="DE31" i="2"/>
  <c r="DE30" i="2"/>
  <c r="DE29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3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6" i="7"/>
  <c r="CZ45" i="7"/>
  <c r="CZ44" i="7"/>
  <c r="CZ43" i="7"/>
  <c r="CZ42" i="7"/>
  <c r="CZ41" i="7"/>
  <c r="CZ40" i="7"/>
  <c r="CZ39" i="7"/>
  <c r="CZ38" i="7"/>
  <c r="CZ37" i="7"/>
  <c r="CZ36" i="7"/>
  <c r="CZ35" i="7"/>
  <c r="CZ34" i="7"/>
  <c r="CZ33" i="7"/>
  <c r="CZ32" i="7"/>
  <c r="CZ31" i="7"/>
  <c r="CZ30" i="7"/>
  <c r="CZ29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5" i="7"/>
  <c r="BK15" i="13"/>
  <c r="BK31" i="13"/>
  <c r="BK98" i="13"/>
  <c r="BK38" i="13"/>
  <c r="BK48" i="13"/>
  <c r="BK80" i="13"/>
  <c r="BK96" i="13"/>
  <c r="AE94" i="14"/>
  <c r="BJ15" i="13"/>
  <c r="BJ31" i="13"/>
  <c r="BJ38" i="13"/>
  <c r="BJ48" i="13"/>
  <c r="BJ80" i="13"/>
  <c r="AE78" i="14"/>
  <c r="BJ96" i="13"/>
  <c r="BJ98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3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CY78" i="7"/>
  <c r="GQ96" i="6"/>
  <c r="CY94" i="7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6" i="7"/>
  <c r="CY45" i="7"/>
  <c r="CY44" i="7"/>
  <c r="CY43" i="7"/>
  <c r="CY42" i="7"/>
  <c r="CY41" i="7"/>
  <c r="CY40" i="7"/>
  <c r="CY39" i="7"/>
  <c r="CY38" i="7"/>
  <c r="CY37" i="7"/>
  <c r="CY36" i="7"/>
  <c r="CY35" i="7"/>
  <c r="CY34" i="7"/>
  <c r="CY33" i="7"/>
  <c r="CY32" i="7"/>
  <c r="CY31" i="7"/>
  <c r="CY30" i="7"/>
  <c r="CY29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6" i="7"/>
  <c r="CX45" i="7"/>
  <c r="CX44" i="7"/>
  <c r="CX43" i="7"/>
  <c r="CX42" i="7"/>
  <c r="CX41" i="7"/>
  <c r="CX40" i="7"/>
  <c r="CX39" i="7"/>
  <c r="CX38" i="7"/>
  <c r="CX37" i="7"/>
  <c r="CX36" i="7"/>
  <c r="CX35" i="7"/>
  <c r="CX34" i="7"/>
  <c r="CX33" i="7"/>
  <c r="CX32" i="7"/>
  <c r="CX31" i="7"/>
  <c r="CX30" i="7"/>
  <c r="CX29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H98" i="13"/>
  <c r="BI15" i="13"/>
  <c r="BI31" i="13"/>
  <c r="BI98" i="13"/>
  <c r="AD96" i="14"/>
  <c r="BI38" i="13"/>
  <c r="BI48" i="13"/>
  <c r="BI80" i="13"/>
  <c r="BI96" i="13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F98" i="13"/>
  <c r="BG15" i="13"/>
  <c r="BG31" i="13"/>
  <c r="BG98" i="13"/>
  <c r="AC96" i="14"/>
  <c r="BG38" i="13"/>
  <c r="BG48" i="13"/>
  <c r="BG80" i="13"/>
  <c r="BG96" i="13"/>
  <c r="AC95" i="14"/>
  <c r="AC94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8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6" i="14"/>
  <c r="AC45" i="14"/>
  <c r="AC44" i="14"/>
  <c r="AC43" i="14"/>
  <c r="AC42" i="14"/>
  <c r="AC41" i="14"/>
  <c r="AC40" i="14"/>
  <c r="AC39" i="14"/>
  <c r="AC38" i="14"/>
  <c r="AC37" i="14"/>
  <c r="AC36" i="14"/>
  <c r="AC35" i="14"/>
  <c r="AC34" i="14"/>
  <c r="AC33" i="14"/>
  <c r="AC32" i="14"/>
  <c r="AC31" i="14"/>
  <c r="AC30" i="14"/>
  <c r="AC29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3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GM96" i="6"/>
  <c r="GN96" i="6"/>
  <c r="HB15" i="4"/>
  <c r="HB98" i="4" s="1"/>
  <c r="HB31" i="4"/>
  <c r="HB38" i="4"/>
  <c r="HB48" i="4"/>
  <c r="HB80" i="4"/>
  <c r="HB96" i="4"/>
  <c r="HA15" i="4"/>
  <c r="DD13" i="2" s="1"/>
  <c r="HA31" i="4"/>
  <c r="HA38" i="4"/>
  <c r="HA48" i="4"/>
  <c r="HA80" i="4"/>
  <c r="DD78" i="2"/>
  <c r="HA96" i="4"/>
  <c r="DD94" i="2" s="1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6" i="2"/>
  <c r="DD45" i="2"/>
  <c r="DD44" i="2"/>
  <c r="DD43" i="2"/>
  <c r="DD42" i="2"/>
  <c r="DD41" i="2"/>
  <c r="DD40" i="2"/>
  <c r="DD39" i="2"/>
  <c r="DD38" i="2"/>
  <c r="DD37" i="2"/>
  <c r="DD36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DC36" i="2" s="1"/>
  <c r="GZ48" i="4"/>
  <c r="DC46" i="2" s="1"/>
  <c r="GZ80" i="4"/>
  <c r="DC78" i="2" s="1"/>
  <c r="GZ96" i="4"/>
  <c r="DC94" i="2" s="1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9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3" i="2"/>
  <c r="DC12" i="2"/>
  <c r="DC11" i="2"/>
  <c r="DC10" i="2"/>
  <c r="DC9" i="2"/>
  <c r="DC8" i="2"/>
  <c r="DC7" i="2"/>
  <c r="DC6" i="2"/>
  <c r="DC5" i="2"/>
  <c r="AC5" i="14"/>
  <c r="CX5" i="7"/>
  <c r="BD80" i="13"/>
  <c r="AB78" i="14"/>
  <c r="BD96" i="13"/>
  <c r="BD31" i="13"/>
  <c r="BD15" i="13"/>
  <c r="BD38" i="13"/>
  <c r="BD48" i="13"/>
  <c r="AB46" i="14"/>
  <c r="BE80" i="13"/>
  <c r="BE96" i="13"/>
  <c r="AB94" i="14"/>
  <c r="BE31" i="13"/>
  <c r="BE15" i="13"/>
  <c r="BE38" i="13"/>
  <c r="AB36" i="14"/>
  <c r="BE48" i="13"/>
  <c r="BE9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3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6" i="7"/>
  <c r="CW35" i="7"/>
  <c r="CW34" i="7"/>
  <c r="CW33" i="7"/>
  <c r="CW32" i="7"/>
  <c r="CW31" i="7"/>
  <c r="CW30" i="7"/>
  <c r="CW29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DB36" i="2" s="1"/>
  <c r="GX48" i="4"/>
  <c r="DB46" i="2" s="1"/>
  <c r="GX80" i="4"/>
  <c r="DB78" i="2" s="1"/>
  <c r="GX96" i="4"/>
  <c r="DB94" i="2" s="1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9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3" i="2"/>
  <c r="DB12" i="2"/>
  <c r="DB11" i="2"/>
  <c r="DB10" i="2"/>
  <c r="DB9" i="2"/>
  <c r="DB8" i="2"/>
  <c r="DB7" i="2"/>
  <c r="DB6" i="2"/>
  <c r="DB5" i="2"/>
  <c r="GU15" i="4"/>
  <c r="GU31" i="4"/>
  <c r="GU38" i="4"/>
  <c r="DA36" i="2" s="1"/>
  <c r="GU48" i="4"/>
  <c r="GU80" i="4"/>
  <c r="GU96" i="4"/>
  <c r="GV15" i="4"/>
  <c r="GV31" i="4"/>
  <c r="GV38" i="4"/>
  <c r="GV48" i="4"/>
  <c r="DA46" i="2" s="1"/>
  <c r="GV80" i="4"/>
  <c r="DA78" i="2" s="1"/>
  <c r="GV96" i="4"/>
  <c r="DA94" i="2" s="1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9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3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BB80" i="13"/>
  <c r="AA78" i="14"/>
  <c r="BB96" i="13"/>
  <c r="BB31" i="13"/>
  <c r="BB15" i="13"/>
  <c r="BB38" i="13"/>
  <c r="BB48" i="13"/>
  <c r="AA46" i="14"/>
  <c r="BC80" i="13"/>
  <c r="BC96" i="13"/>
  <c r="AA94" i="14"/>
  <c r="BC31" i="13"/>
  <c r="BC15" i="13"/>
  <c r="BC38" i="13"/>
  <c r="AA36" i="14"/>
  <c r="BC48" i="13"/>
  <c r="BC9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9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GT38" i="4"/>
  <c r="CZ36" i="2" s="1"/>
  <c r="GT48" i="4"/>
  <c r="CZ46" i="2" s="1"/>
  <c r="GT80" i="4"/>
  <c r="CZ78" i="2" s="1"/>
  <c r="GT96" i="4"/>
  <c r="CZ94" i="2" s="1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9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3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6" i="7"/>
  <c r="CU35" i="7"/>
  <c r="CU34" i="7"/>
  <c r="CU33" i="7"/>
  <c r="CU32" i="7"/>
  <c r="CU31" i="7"/>
  <c r="CU30" i="7"/>
  <c r="CU29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3" i="7"/>
  <c r="CU12" i="7"/>
  <c r="CU11" i="7"/>
  <c r="CU10" i="7"/>
  <c r="CU9" i="7"/>
  <c r="CU8" i="7"/>
  <c r="CU7" i="7"/>
  <c r="CU6" i="7"/>
  <c r="CU5" i="7"/>
  <c r="AZ80" i="13"/>
  <c r="Z78" i="14"/>
  <c r="AZ96" i="13"/>
  <c r="Z94" i="14"/>
  <c r="AZ31" i="13"/>
  <c r="AZ15" i="13"/>
  <c r="Z13" i="14"/>
  <c r="AZ38" i="13"/>
  <c r="AZ48" i="13"/>
  <c r="BA80" i="13"/>
  <c r="BA96" i="13"/>
  <c r="BA31" i="13"/>
  <c r="BA15" i="13"/>
  <c r="BA38" i="13"/>
  <c r="BA48" i="13"/>
  <c r="BA9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6" i="14"/>
  <c r="Z45" i="14"/>
  <c r="Z44" i="14"/>
  <c r="Z43" i="14"/>
  <c r="Z42" i="14"/>
  <c r="Z41" i="14"/>
  <c r="Z40" i="14"/>
  <c r="Z39" i="14"/>
  <c r="Z38" i="14"/>
  <c r="Z37" i="14"/>
  <c r="Z36" i="14"/>
  <c r="Z35" i="14"/>
  <c r="Z34" i="14"/>
  <c r="Z33" i="14"/>
  <c r="Z32" i="14"/>
  <c r="Z31" i="14"/>
  <c r="Z30" i="14"/>
  <c r="Z29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CY13" i="2" s="1"/>
  <c r="GQ31" i="4"/>
  <c r="GQ38" i="4"/>
  <c r="GQ48" i="4"/>
  <c r="GQ80" i="4"/>
  <c r="GQ96" i="4"/>
  <c r="GR15" i="4"/>
  <c r="GR31" i="4"/>
  <c r="GR38" i="4"/>
  <c r="GR48" i="4"/>
  <c r="GR98" i="4" s="1"/>
  <c r="GR80" i="4"/>
  <c r="CY78" i="2" s="1"/>
  <c r="GR96" i="4"/>
  <c r="CY94" i="2" s="1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6" i="2"/>
  <c r="CY45" i="2"/>
  <c r="CY44" i="2"/>
  <c r="CY43" i="2"/>
  <c r="CY42" i="2"/>
  <c r="CY41" i="2"/>
  <c r="CY40" i="2"/>
  <c r="CY39" i="2"/>
  <c r="CY38" i="2"/>
  <c r="CY37" i="2"/>
  <c r="CY36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4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8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6" i="7"/>
  <c r="CT45" i="7"/>
  <c r="CT44" i="7"/>
  <c r="CT43" i="7"/>
  <c r="CT42" i="7"/>
  <c r="CT41" i="7"/>
  <c r="CT40" i="7"/>
  <c r="CT39" i="7"/>
  <c r="CT38" i="7"/>
  <c r="CT37" i="7"/>
  <c r="CT36" i="7"/>
  <c r="CT35" i="7"/>
  <c r="CT34" i="7"/>
  <c r="CT33" i="7"/>
  <c r="CT32" i="7"/>
  <c r="CT31" i="7"/>
  <c r="CT30" i="7"/>
  <c r="CT29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Y98" i="13"/>
  <c r="AX96" i="13"/>
  <c r="AX31" i="13"/>
  <c r="AX15" i="13"/>
  <c r="AX98" i="13"/>
  <c r="Y96" i="14"/>
  <c r="AX38" i="13"/>
  <c r="AX48" i="13"/>
  <c r="AX80" i="13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CX13" i="2" s="1"/>
  <c r="GO31" i="4"/>
  <c r="GO38" i="4"/>
  <c r="GO48" i="4"/>
  <c r="GO80" i="4"/>
  <c r="GO96" i="4"/>
  <c r="GO98" i="4" s="1"/>
  <c r="GP15" i="4"/>
  <c r="GP31" i="4"/>
  <c r="GP98" i="4" s="1"/>
  <c r="GP38" i="4"/>
  <c r="GP48" i="4"/>
  <c r="GP80" i="4"/>
  <c r="GP96" i="4"/>
  <c r="CX95" i="2"/>
  <c r="CX94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8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6" i="2"/>
  <c r="CX45" i="2"/>
  <c r="CX44" i="2"/>
  <c r="CX43" i="2"/>
  <c r="CX42" i="2"/>
  <c r="CX41" i="2"/>
  <c r="CX40" i="2"/>
  <c r="CX39" i="2"/>
  <c r="CX38" i="2"/>
  <c r="CX37" i="2"/>
  <c r="CX36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8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6" i="7"/>
  <c r="CS45" i="7"/>
  <c r="CS44" i="7"/>
  <c r="CS43" i="7"/>
  <c r="CS42" i="7"/>
  <c r="CS41" i="7"/>
  <c r="CS40" i="7"/>
  <c r="CS39" i="7"/>
  <c r="CS38" i="7"/>
  <c r="CS37" i="7"/>
  <c r="CS36" i="7"/>
  <c r="CS35" i="7"/>
  <c r="CS34" i="7"/>
  <c r="CS33" i="7"/>
  <c r="CS32" i="7"/>
  <c r="CS31" i="7"/>
  <c r="CS30" i="7"/>
  <c r="CS29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X13" i="14"/>
  <c r="AV38" i="13"/>
  <c r="AV48" i="13"/>
  <c r="AV80" i="13"/>
  <c r="AV98" i="13"/>
  <c r="AW96" i="13"/>
  <c r="AW31" i="13"/>
  <c r="AW15" i="13"/>
  <c r="AW98" i="13"/>
  <c r="X96" i="14"/>
  <c r="AW38" i="13"/>
  <c r="AW48" i="13"/>
  <c r="AW80" i="13"/>
  <c r="X95" i="14"/>
  <c r="X94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8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6" i="14"/>
  <c r="X45" i="14"/>
  <c r="X44" i="14"/>
  <c r="X43" i="14"/>
  <c r="X42" i="14"/>
  <c r="X41" i="14"/>
  <c r="X40" i="14"/>
  <c r="X39" i="14"/>
  <c r="X38" i="14"/>
  <c r="X37" i="14"/>
  <c r="X36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DR78" i="7"/>
  <c r="IB80" i="6"/>
  <c r="IA80" i="6"/>
  <c r="DQ78" i="7"/>
  <c r="HZ80" i="6"/>
  <c r="HY80" i="6"/>
  <c r="DP78" i="7"/>
  <c r="IR38" i="4"/>
  <c r="IR98" i="4" s="1"/>
  <c r="IQ38" i="4"/>
  <c r="DY36" i="2"/>
  <c r="IQ98" i="4"/>
  <c r="DY96" i="2" s="1"/>
  <c r="IP38" i="4"/>
  <c r="IP98" i="4" s="1"/>
  <c r="IO38" i="4"/>
  <c r="DX36" i="2" s="1"/>
  <c r="IO98" i="4"/>
  <c r="DX96" i="2" s="1"/>
  <c r="IN38" i="4"/>
  <c r="IN98" i="4" s="1"/>
  <c r="IM38" i="4"/>
  <c r="IL38" i="4"/>
  <c r="IL98" i="4"/>
  <c r="IK38" i="4"/>
  <c r="IJ38" i="4"/>
  <c r="IJ98" i="4" s="1"/>
  <c r="II38" i="4"/>
  <c r="AU31" i="13"/>
  <c r="AU15" i="13"/>
  <c r="AU98" i="13"/>
  <c r="AU38" i="13"/>
  <c r="AU48" i="13"/>
  <c r="AU80" i="13"/>
  <c r="AU96" i="13"/>
  <c r="AT31" i="13"/>
  <c r="AT15" i="13"/>
  <c r="AT38" i="13"/>
  <c r="W36" i="14"/>
  <c r="AT48" i="13"/>
  <c r="W46" i="14"/>
  <c r="AT80" i="13"/>
  <c r="W78" i="14"/>
  <c r="AT96" i="13"/>
  <c r="W94" i="14"/>
  <c r="AT98" i="13"/>
  <c r="W96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9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4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8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6" i="7"/>
  <c r="CR45" i="7"/>
  <c r="CR44" i="7"/>
  <c r="CR43" i="7"/>
  <c r="CR42" i="7"/>
  <c r="CR41" i="7"/>
  <c r="CR40" i="7"/>
  <c r="CR39" i="7"/>
  <c r="CR38" i="7"/>
  <c r="CR37" i="7"/>
  <c r="CR36" i="7"/>
  <c r="CR35" i="7"/>
  <c r="CR34" i="7"/>
  <c r="CR33" i="7"/>
  <c r="CR32" i="7"/>
  <c r="CR31" i="7"/>
  <c r="CR30" i="7"/>
  <c r="CR29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CW13" i="2" s="1"/>
  <c r="GM31" i="4"/>
  <c r="GM38" i="4"/>
  <c r="GM48" i="4"/>
  <c r="GM80" i="4"/>
  <c r="GM96" i="4"/>
  <c r="GM98" i="4"/>
  <c r="GN15" i="4"/>
  <c r="GN31" i="4"/>
  <c r="GN98" i="4" s="1"/>
  <c r="CW96" i="2" s="1"/>
  <c r="GN38" i="4"/>
  <c r="GN48" i="4"/>
  <c r="GN80" i="4"/>
  <c r="GN96" i="4"/>
  <c r="CW95" i="2"/>
  <c r="CW94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8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6" i="2"/>
  <c r="CW45" i="2"/>
  <c r="CW44" i="2"/>
  <c r="CW43" i="2"/>
  <c r="CW42" i="2"/>
  <c r="CW41" i="2"/>
  <c r="CW40" i="2"/>
  <c r="CW39" i="2"/>
  <c r="CW38" i="2"/>
  <c r="CW37" i="2"/>
  <c r="CW36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98" i="13"/>
  <c r="AS38" i="13"/>
  <c r="AS96" i="13"/>
  <c r="AR31" i="13"/>
  <c r="AR15" i="13"/>
  <c r="AR98" i="13"/>
  <c r="AR38" i="13"/>
  <c r="V36" i="14"/>
  <c r="AR48" i="13"/>
  <c r="AR80" i="13"/>
  <c r="V78" i="14"/>
  <c r="AR96" i="13"/>
  <c r="V94" i="14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3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A98" i="6"/>
  <c r="GB15" i="6"/>
  <c r="GB31" i="6"/>
  <c r="GB38" i="6"/>
  <c r="GB48" i="6"/>
  <c r="CQ46" i="7"/>
  <c r="GB80" i="6"/>
  <c r="CQ78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CV36" i="2" s="1"/>
  <c r="GL48" i="4"/>
  <c r="CV46" i="2" s="1"/>
  <c r="GL80" i="4"/>
  <c r="CV78" i="2" s="1"/>
  <c r="GL96" i="4"/>
  <c r="CV94" i="2" s="1"/>
  <c r="GL98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9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3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98" i="13"/>
  <c r="AQ80" i="13"/>
  <c r="AQ96" i="13"/>
  <c r="U94" i="14"/>
  <c r="AP15" i="13"/>
  <c r="AP38" i="13"/>
  <c r="AP31" i="13"/>
  <c r="AP48" i="13"/>
  <c r="U46" i="14"/>
  <c r="AP80" i="13"/>
  <c r="U78" i="14"/>
  <c r="AP96" i="13"/>
  <c r="AP98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9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3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Y98" i="6"/>
  <c r="FZ15" i="6"/>
  <c r="FZ31" i="6"/>
  <c r="FZ38" i="6"/>
  <c r="FZ48" i="6"/>
  <c r="CP46" i="7"/>
  <c r="FZ80" i="6"/>
  <c r="CP78" i="7"/>
  <c r="CP95" i="7"/>
  <c r="CP94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6" i="7"/>
  <c r="CP35" i="7"/>
  <c r="CP34" i="7"/>
  <c r="CP33" i="7"/>
  <c r="CP32" i="7"/>
  <c r="CP31" i="7"/>
  <c r="CP30" i="7"/>
  <c r="CP29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8" i="4" s="1"/>
  <c r="GJ96" i="4"/>
  <c r="GI15" i="4"/>
  <c r="GI31" i="4"/>
  <c r="GI38" i="4"/>
  <c r="GI98" i="4" s="1"/>
  <c r="CU36" i="2"/>
  <c r="GI48" i="4"/>
  <c r="CU46" i="2"/>
  <c r="GI80" i="4"/>
  <c r="CU78" i="2" s="1"/>
  <c r="GI96" i="4"/>
  <c r="CU94" i="2" s="1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9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3" i="2"/>
  <c r="CU12" i="2"/>
  <c r="CU11" i="2"/>
  <c r="CU10" i="2"/>
  <c r="CU9" i="2"/>
  <c r="CU8" i="2"/>
  <c r="CU7" i="2"/>
  <c r="CU6" i="2"/>
  <c r="CU5" i="2"/>
  <c r="IT38" i="4"/>
  <c r="IT98" i="4" s="1"/>
  <c r="IS38" i="4"/>
  <c r="GH15" i="4"/>
  <c r="GH31" i="4"/>
  <c r="GH38" i="4"/>
  <c r="GH48" i="4"/>
  <c r="GH80" i="4"/>
  <c r="GH96" i="4"/>
  <c r="GH98" i="4"/>
  <c r="GG15" i="4"/>
  <c r="CT13" i="2" s="1"/>
  <c r="GG31" i="4"/>
  <c r="GG98" i="4" s="1"/>
  <c r="CT96" i="2" s="1"/>
  <c r="GG38" i="4"/>
  <c r="GG48" i="4"/>
  <c r="GG80" i="4"/>
  <c r="GG96" i="4"/>
  <c r="CT95" i="2"/>
  <c r="CT94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8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6" i="2"/>
  <c r="CT45" i="2"/>
  <c r="CT44" i="2"/>
  <c r="CT43" i="2"/>
  <c r="CT42" i="2"/>
  <c r="CT41" i="2"/>
  <c r="CT40" i="2"/>
  <c r="CT39" i="2"/>
  <c r="CT38" i="2"/>
  <c r="CT37" i="2"/>
  <c r="CT36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FX48" i="6"/>
  <c r="FX80" i="6"/>
  <c r="CO95" i="7"/>
  <c r="CO94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8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6" i="7"/>
  <c r="CO45" i="7"/>
  <c r="CO44" i="7"/>
  <c r="CO43" i="7"/>
  <c r="CO42" i="7"/>
  <c r="CO41" i="7"/>
  <c r="CO40" i="7"/>
  <c r="CO39" i="7"/>
  <c r="CO38" i="7"/>
  <c r="CO37" i="7"/>
  <c r="CO36" i="7"/>
  <c r="CO35" i="7"/>
  <c r="CO34" i="7"/>
  <c r="CO33" i="7"/>
  <c r="CO32" i="7"/>
  <c r="CO31" i="7"/>
  <c r="CO30" i="7"/>
  <c r="CO29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T29" i="14"/>
  <c r="AN48" i="13"/>
  <c r="AN80" i="13"/>
  <c r="AN96" i="13"/>
  <c r="T94" i="14"/>
  <c r="AO15" i="13"/>
  <c r="T13" i="14"/>
  <c r="AO38" i="13"/>
  <c r="AO31" i="13"/>
  <c r="AO98" i="13"/>
  <c r="AO48" i="13"/>
  <c r="AO80" i="13"/>
  <c r="T78" i="14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CS13" i="2" s="1"/>
  <c r="GE31" i="4"/>
  <c r="GE38" i="4"/>
  <c r="GE48" i="4"/>
  <c r="GE80" i="4"/>
  <c r="GE96" i="4"/>
  <c r="GE98" i="4"/>
  <c r="GF15" i="4"/>
  <c r="GF31" i="4"/>
  <c r="GF98" i="4" s="1"/>
  <c r="CS96" i="2" s="1"/>
  <c r="GF38" i="4"/>
  <c r="GF48" i="4"/>
  <c r="GF80" i="4"/>
  <c r="GF96" i="4"/>
  <c r="CS95" i="2"/>
  <c r="CS94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8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6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FV80" i="6"/>
  <c r="CN95" i="7"/>
  <c r="CN94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8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6" i="7"/>
  <c r="CN45" i="7"/>
  <c r="CN44" i="7"/>
  <c r="CN43" i="7"/>
  <c r="CN42" i="7"/>
  <c r="CN41" i="7"/>
  <c r="CN40" i="7"/>
  <c r="CN39" i="7"/>
  <c r="CN38" i="7"/>
  <c r="CN37" i="7"/>
  <c r="CN36" i="7"/>
  <c r="CN35" i="7"/>
  <c r="CN34" i="7"/>
  <c r="CN33" i="7"/>
  <c r="CN32" i="7"/>
  <c r="CN31" i="7"/>
  <c r="CN30" i="7"/>
  <c r="CN29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S13" i="14"/>
  <c r="AL31" i="13"/>
  <c r="AL38" i="13"/>
  <c r="AL48" i="13"/>
  <c r="AL80" i="13"/>
  <c r="AL96" i="13"/>
  <c r="AL98" i="13"/>
  <c r="AM15" i="13"/>
  <c r="AM38" i="13"/>
  <c r="AM31" i="13"/>
  <c r="AM98" i="13"/>
  <c r="S96" i="14"/>
  <c r="AM48" i="13"/>
  <c r="AM80" i="13"/>
  <c r="AM96" i="13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6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9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R13" i="14"/>
  <c r="AJ31" i="13"/>
  <c r="AJ38" i="13"/>
  <c r="AJ48" i="13"/>
  <c r="AJ80" i="13"/>
  <c r="AJ96" i="13"/>
  <c r="R94" i="14"/>
  <c r="AK15" i="13"/>
  <c r="AK31" i="13"/>
  <c r="AK38" i="13"/>
  <c r="AK98" i="13"/>
  <c r="AK48" i="13"/>
  <c r="AK80" i="13"/>
  <c r="R78" i="14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6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CR13" i="2" s="1"/>
  <c r="GC31" i="4"/>
  <c r="GC38" i="4"/>
  <c r="GC48" i="4"/>
  <c r="GC80" i="4"/>
  <c r="GC96" i="4"/>
  <c r="GC98" i="4"/>
  <c r="GD15" i="4"/>
  <c r="GD31" i="4"/>
  <c r="GD98" i="4" s="1"/>
  <c r="CR96" i="2" s="1"/>
  <c r="GD38" i="4"/>
  <c r="GD48" i="4"/>
  <c r="GD80" i="4"/>
  <c r="GD96" i="4"/>
  <c r="CR95" i="2"/>
  <c r="CR94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8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6" i="2"/>
  <c r="CR45" i="2"/>
  <c r="CR44" i="2"/>
  <c r="CR43" i="2"/>
  <c r="CR42" i="2"/>
  <c r="CR41" i="2"/>
  <c r="CR40" i="2"/>
  <c r="CR39" i="2"/>
  <c r="CR38" i="2"/>
  <c r="CR37" i="2"/>
  <c r="CR36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Q13" i="14"/>
  <c r="AH31" i="13"/>
  <c r="AH38" i="13"/>
  <c r="AH48" i="13"/>
  <c r="AH80" i="13"/>
  <c r="AH96" i="13"/>
  <c r="Q94" i="14"/>
  <c r="AI15" i="13"/>
  <c r="AI31" i="13"/>
  <c r="AI38" i="13"/>
  <c r="AI98" i="13"/>
  <c r="AI48" i="13"/>
  <c r="AI80" i="13"/>
  <c r="Q78" i="14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6" i="14"/>
  <c r="Q45" i="14"/>
  <c r="Q44" i="14"/>
  <c r="Q43" i="14"/>
  <c r="Q42" i="14"/>
  <c r="Q41" i="14"/>
  <c r="Q40" i="14"/>
  <c r="Q39" i="14"/>
  <c r="Q38" i="14"/>
  <c r="Q37" i="14"/>
  <c r="Q36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CQ13" i="2" s="1"/>
  <c r="GA31" i="4"/>
  <c r="GA38" i="4"/>
  <c r="GA48" i="4"/>
  <c r="GA80" i="4"/>
  <c r="GA96" i="4"/>
  <c r="GB15" i="4"/>
  <c r="GB31" i="4"/>
  <c r="GB38" i="4"/>
  <c r="GB48" i="4"/>
  <c r="GB80" i="4"/>
  <c r="GB98" i="4" s="1"/>
  <c r="GB96" i="4"/>
  <c r="CQ94" i="2" s="1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6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CP13" i="2" s="1"/>
  <c r="FY31" i="4"/>
  <c r="FY38" i="4"/>
  <c r="FY48" i="4"/>
  <c r="FY80" i="4"/>
  <c r="FY96" i="4"/>
  <c r="FY98" i="4"/>
  <c r="FZ15" i="4"/>
  <c r="FZ31" i="4"/>
  <c r="FZ98" i="4" s="1"/>
  <c r="CP96" i="2" s="1"/>
  <c r="FZ38" i="4"/>
  <c r="FZ48" i="4"/>
  <c r="FZ80" i="4"/>
  <c r="FZ96" i="4"/>
  <c r="CP95" i="2"/>
  <c r="CP94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8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6" i="2"/>
  <c r="CP45" i="2"/>
  <c r="CP44" i="2"/>
  <c r="CP43" i="2"/>
  <c r="CP42" i="2"/>
  <c r="CP41" i="2"/>
  <c r="CP40" i="2"/>
  <c r="CP39" i="2"/>
  <c r="CP38" i="2"/>
  <c r="CP37" i="2"/>
  <c r="CP36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FP48" i="6"/>
  <c r="FP80" i="6"/>
  <c r="CK95" i="7"/>
  <c r="CK94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8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6" i="7"/>
  <c r="CK45" i="7"/>
  <c r="CK44" i="7"/>
  <c r="CK43" i="7"/>
  <c r="CK42" i="7"/>
  <c r="CK41" i="7"/>
  <c r="CK40" i="7"/>
  <c r="CK39" i="7"/>
  <c r="CK38" i="7"/>
  <c r="CK37" i="7"/>
  <c r="CK36" i="7"/>
  <c r="CK35" i="7"/>
  <c r="CK34" i="7"/>
  <c r="CK33" i="7"/>
  <c r="CK32" i="7"/>
  <c r="CK31" i="7"/>
  <c r="CK30" i="7"/>
  <c r="CK29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P13" i="14"/>
  <c r="AF31" i="13"/>
  <c r="AF38" i="13"/>
  <c r="AF48" i="13"/>
  <c r="AF80" i="13"/>
  <c r="AF96" i="13"/>
  <c r="P94" i="14"/>
  <c r="AG15" i="13"/>
  <c r="AG31" i="13"/>
  <c r="AG38" i="13"/>
  <c r="AG98" i="13"/>
  <c r="AG48" i="13"/>
  <c r="AG80" i="13"/>
  <c r="P78" i="14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O13" i="14"/>
  <c r="AD31" i="13"/>
  <c r="AD38" i="13"/>
  <c r="AD48" i="13"/>
  <c r="AD80" i="13"/>
  <c r="AD96" i="13"/>
  <c r="AD98" i="13"/>
  <c r="AE15" i="13"/>
  <c r="AE31" i="13"/>
  <c r="AE98" i="13"/>
  <c r="O96" i="14"/>
  <c r="AE38" i="13"/>
  <c r="AE48" i="13"/>
  <c r="AE80" i="13"/>
  <c r="AE96" i="13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6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CO13" i="2" s="1"/>
  <c r="FW31" i="4"/>
  <c r="FW38" i="4"/>
  <c r="FW48" i="4"/>
  <c r="FW80" i="4"/>
  <c r="FW96" i="4"/>
  <c r="FX15" i="4"/>
  <c r="FX31" i="4"/>
  <c r="FX38" i="4"/>
  <c r="FX48" i="4"/>
  <c r="FX80" i="4"/>
  <c r="FX98" i="4" s="1"/>
  <c r="FX96" i="4"/>
  <c r="CO94" i="2" s="1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6" i="2"/>
  <c r="CO45" i="2"/>
  <c r="CO44" i="2"/>
  <c r="CO43" i="2"/>
  <c r="CO42" i="2"/>
  <c r="CO41" i="2"/>
  <c r="CO40" i="2"/>
  <c r="CO39" i="2"/>
  <c r="CO38" i="2"/>
  <c r="CO37" i="2"/>
  <c r="CO36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98" i="4" s="1"/>
  <c r="FU48" i="4"/>
  <c r="FU80" i="4"/>
  <c r="FU96" i="4"/>
  <c r="FV15" i="4"/>
  <c r="FV31" i="4"/>
  <c r="FV38" i="4"/>
  <c r="FV48" i="4"/>
  <c r="FV80" i="4"/>
  <c r="CN78" i="2" s="1"/>
  <c r="FV96" i="4"/>
  <c r="CN94" i="2" s="1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6" i="2"/>
  <c r="CN45" i="2"/>
  <c r="CN44" i="2"/>
  <c r="CN43" i="2"/>
  <c r="CN42" i="2"/>
  <c r="CN41" i="2"/>
  <c r="CN40" i="2"/>
  <c r="CN39" i="2"/>
  <c r="CN38" i="2"/>
  <c r="CN37" i="2"/>
  <c r="CN36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3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4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8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6" i="7"/>
  <c r="CI45" i="7"/>
  <c r="CI44" i="7"/>
  <c r="CI43" i="7"/>
  <c r="CI42" i="7"/>
  <c r="CI41" i="7"/>
  <c r="CI40" i="7"/>
  <c r="CI39" i="7"/>
  <c r="CI38" i="7"/>
  <c r="CI37" i="7"/>
  <c r="CI36" i="7"/>
  <c r="CI35" i="7"/>
  <c r="CI34" i="7"/>
  <c r="CI33" i="7"/>
  <c r="CI32" i="7"/>
  <c r="CI31" i="7"/>
  <c r="CI30" i="7"/>
  <c r="CI29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C98" i="13"/>
  <c r="AB15" i="13"/>
  <c r="AB31" i="13"/>
  <c r="AB98" i="13"/>
  <c r="N96" i="14"/>
  <c r="AB38" i="13"/>
  <c r="AB48" i="13"/>
  <c r="AB80" i="13"/>
  <c r="AB96" i="13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Z15" i="13"/>
  <c r="Z31" i="13"/>
  <c r="Z98" i="13"/>
  <c r="M96" i="14"/>
  <c r="Z38" i="13"/>
  <c r="Z48" i="13"/>
  <c r="Z80" i="13"/>
  <c r="Z96" i="13"/>
  <c r="M94" i="14"/>
  <c r="AA15" i="13"/>
  <c r="AA31" i="13"/>
  <c r="AA38" i="13"/>
  <c r="AA98" i="13"/>
  <c r="AA48" i="13"/>
  <c r="AA80" i="13"/>
  <c r="M78" i="14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CH95" i="7"/>
  <c r="CH94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8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6" i="7"/>
  <c r="CH45" i="7"/>
  <c r="CH44" i="7"/>
  <c r="CH43" i="7"/>
  <c r="CH42" i="7"/>
  <c r="CH41" i="7"/>
  <c r="CH40" i="7"/>
  <c r="CH39" i="7"/>
  <c r="CH38" i="7"/>
  <c r="CH37" i="7"/>
  <c r="CH36" i="7"/>
  <c r="CH35" i="7"/>
  <c r="CH34" i="7"/>
  <c r="CH33" i="7"/>
  <c r="CH32" i="7"/>
  <c r="CH31" i="7"/>
  <c r="CH30" i="7"/>
  <c r="CH29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3" i="7"/>
  <c r="CH12" i="7"/>
  <c r="CH11" i="7"/>
  <c r="CH10" i="7"/>
  <c r="CH9" i="7"/>
  <c r="CH8" i="7"/>
  <c r="CH7" i="7"/>
  <c r="CH6" i="7"/>
  <c r="CH5" i="7"/>
  <c r="FS15" i="4"/>
  <c r="FS31" i="4"/>
  <c r="FS98" i="4" s="1"/>
  <c r="FS38" i="4"/>
  <c r="FS48" i="4"/>
  <c r="FS80" i="4"/>
  <c r="FS96" i="4"/>
  <c r="FT15" i="4"/>
  <c r="FT31" i="4"/>
  <c r="FT38" i="4"/>
  <c r="FT48" i="4"/>
  <c r="FT80" i="4"/>
  <c r="FT98" i="4" s="1"/>
  <c r="FT96" i="4"/>
  <c r="CM94" i="2" s="1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6" i="2"/>
  <c r="CM45" i="2"/>
  <c r="CM44" i="2"/>
  <c r="CM43" i="2"/>
  <c r="CM42" i="2"/>
  <c r="CM41" i="2"/>
  <c r="CM40" i="2"/>
  <c r="CM39" i="2"/>
  <c r="CM38" i="2"/>
  <c r="CM37" i="2"/>
  <c r="CM36" i="2"/>
  <c r="CM35" i="2"/>
  <c r="CM34" i="2"/>
  <c r="CM33" i="2"/>
  <c r="CM32" i="2"/>
  <c r="CM31" i="2"/>
  <c r="CM30" i="2"/>
  <c r="CM29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3" i="2"/>
  <c r="CM12" i="2"/>
  <c r="CM11" i="2"/>
  <c r="CM10" i="2"/>
  <c r="CM9" i="2"/>
  <c r="CM8" i="2"/>
  <c r="CM7" i="2"/>
  <c r="CM6" i="2"/>
  <c r="CM5" i="2"/>
  <c r="FQ15" i="4"/>
  <c r="FQ31" i="4"/>
  <c r="FQ98" i="4" s="1"/>
  <c r="FQ38" i="4"/>
  <c r="FQ48" i="4"/>
  <c r="FQ80" i="4"/>
  <c r="FQ96" i="4"/>
  <c r="FR15" i="4"/>
  <c r="FR98" i="4" s="1"/>
  <c r="FR31" i="4"/>
  <c r="FR38" i="4"/>
  <c r="FR48" i="4"/>
  <c r="FR80" i="4"/>
  <c r="FR96" i="4"/>
  <c r="CL95" i="2"/>
  <c r="CL94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8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6" i="2"/>
  <c r="CL45" i="2"/>
  <c r="CL44" i="2"/>
  <c r="CL43" i="2"/>
  <c r="CL42" i="2"/>
  <c r="CL41" i="2"/>
  <c r="CL40" i="2"/>
  <c r="CL39" i="2"/>
  <c r="CL38" i="2"/>
  <c r="CL37" i="2"/>
  <c r="CL36" i="2"/>
  <c r="CL35" i="2"/>
  <c r="CL34" i="2"/>
  <c r="CL33" i="2"/>
  <c r="CL32" i="2"/>
  <c r="CL31" i="2"/>
  <c r="CL30" i="2"/>
  <c r="CL29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3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FH80" i="6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X15" i="13"/>
  <c r="X31" i="13"/>
  <c r="X98" i="13"/>
  <c r="X38" i="13"/>
  <c r="X48" i="13"/>
  <c r="X80" i="13"/>
  <c r="X96" i="13"/>
  <c r="Y15" i="13"/>
  <c r="Y31" i="13"/>
  <c r="Y38" i="13"/>
  <c r="Y98" i="13"/>
  <c r="Y48" i="13"/>
  <c r="Y80" i="13"/>
  <c r="Y96" i="13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FO15" i="4"/>
  <c r="FO31" i="4"/>
  <c r="FO38" i="4"/>
  <c r="FO98" i="4" s="1"/>
  <c r="FO48" i="4"/>
  <c r="FO80" i="4"/>
  <c r="FO96" i="4"/>
  <c r="FP15" i="4"/>
  <c r="FP31" i="4"/>
  <c r="FP38" i="4"/>
  <c r="FP98" i="4" s="1"/>
  <c r="FP48" i="4"/>
  <c r="FP80" i="4"/>
  <c r="FP96" i="4"/>
  <c r="CK95" i="2"/>
  <c r="CK94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8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6" i="2"/>
  <c r="CK45" i="2"/>
  <c r="CK44" i="2"/>
  <c r="CK43" i="2"/>
  <c r="CK42" i="2"/>
  <c r="CK41" i="2"/>
  <c r="CK40" i="2"/>
  <c r="CK39" i="2"/>
  <c r="CK38" i="2"/>
  <c r="CK37" i="2"/>
  <c r="CK36" i="2"/>
  <c r="CK35" i="2"/>
  <c r="CK34" i="2"/>
  <c r="CK33" i="2"/>
  <c r="CK32" i="2"/>
  <c r="CK31" i="2"/>
  <c r="CK30" i="2"/>
  <c r="CK29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3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4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8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6" i="7"/>
  <c r="CF45" i="7"/>
  <c r="CF44" i="7"/>
  <c r="CF43" i="7"/>
  <c r="CF42" i="7"/>
  <c r="CF41" i="7"/>
  <c r="CF40" i="7"/>
  <c r="CF39" i="7"/>
  <c r="CF38" i="7"/>
  <c r="CF37" i="7"/>
  <c r="CF36" i="7"/>
  <c r="CF35" i="7"/>
  <c r="CF34" i="7"/>
  <c r="CF33" i="7"/>
  <c r="CF32" i="7"/>
  <c r="CF31" i="7"/>
  <c r="CF30" i="7"/>
  <c r="CF29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3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V98" i="13"/>
  <c r="W15" i="13"/>
  <c r="W31" i="13"/>
  <c r="W98" i="13"/>
  <c r="K96" i="14"/>
  <c r="W38" i="13"/>
  <c r="W48" i="13"/>
  <c r="W80" i="13"/>
  <c r="W96" i="13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N98" i="4"/>
  <c r="FM15" i="4"/>
  <c r="FM31" i="4"/>
  <c r="FM98" i="4" s="1"/>
  <c r="CJ96" i="2" s="1"/>
  <c r="FM38" i="4"/>
  <c r="FM48" i="4"/>
  <c r="FM80" i="4"/>
  <c r="FM96" i="4"/>
  <c r="CJ95" i="2"/>
  <c r="CJ94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8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6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3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FD80" i="6"/>
  <c r="CE95" i="7"/>
  <c r="CE94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8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6" i="7"/>
  <c r="CE45" i="7"/>
  <c r="CE44" i="7"/>
  <c r="CE43" i="7"/>
  <c r="CE42" i="7"/>
  <c r="CE41" i="7"/>
  <c r="CE40" i="7"/>
  <c r="CE39" i="7"/>
  <c r="CE38" i="7"/>
  <c r="CE37" i="7"/>
  <c r="CE36" i="7"/>
  <c r="CE35" i="7"/>
  <c r="CE34" i="7"/>
  <c r="CE33" i="7"/>
  <c r="CE32" i="7"/>
  <c r="CE31" i="7"/>
  <c r="CE30" i="7"/>
  <c r="CE29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3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T98" i="13"/>
  <c r="U15" i="13"/>
  <c r="U31" i="13"/>
  <c r="U98" i="13"/>
  <c r="J96" i="14"/>
  <c r="U38" i="13"/>
  <c r="U48" i="13"/>
  <c r="U80" i="13"/>
  <c r="U96" i="13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R98" i="13"/>
  <c r="S15" i="13"/>
  <c r="S31" i="13"/>
  <c r="S98" i="13"/>
  <c r="I96" i="14"/>
  <c r="S38" i="13"/>
  <c r="S48" i="13"/>
  <c r="S80" i="13"/>
  <c r="S96" i="13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6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3" i="7"/>
  <c r="CD12" i="7"/>
  <c r="CD11" i="7"/>
  <c r="CD10" i="7"/>
  <c r="CD9" i="7"/>
  <c r="CD8" i="7"/>
  <c r="CD7" i="7"/>
  <c r="CD6" i="7"/>
  <c r="CD5" i="7"/>
  <c r="FL15" i="4"/>
  <c r="FL31" i="4"/>
  <c r="FL38" i="4"/>
  <c r="FL98" i="4" s="1"/>
  <c r="FL48" i="4"/>
  <c r="FL80" i="4"/>
  <c r="FL96" i="4"/>
  <c r="FK15" i="4"/>
  <c r="FK31" i="4"/>
  <c r="FK38" i="4"/>
  <c r="FK48" i="4"/>
  <c r="FK80" i="4"/>
  <c r="CI78" i="2" s="1"/>
  <c r="FK96" i="4"/>
  <c r="CI94" i="2" s="1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6" i="2"/>
  <c r="CI45" i="2"/>
  <c r="CI44" i="2"/>
  <c r="CI43" i="2"/>
  <c r="CI42" i="2"/>
  <c r="CI41" i="2"/>
  <c r="CI40" i="2"/>
  <c r="CI39" i="2"/>
  <c r="CI38" i="2"/>
  <c r="CI37" i="2"/>
  <c r="CI36" i="2"/>
  <c r="CI35" i="2"/>
  <c r="CI34" i="2"/>
  <c r="CI33" i="2"/>
  <c r="CI32" i="2"/>
  <c r="CI31" i="2"/>
  <c r="CI30" i="2"/>
  <c r="CI29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3" i="2"/>
  <c r="CI12" i="2"/>
  <c r="CI11" i="2"/>
  <c r="CI10" i="2"/>
  <c r="CI9" i="2"/>
  <c r="CI8" i="2"/>
  <c r="CI7" i="2"/>
  <c r="CI6" i="2"/>
  <c r="CI5" i="2"/>
  <c r="FI15" i="4"/>
  <c r="FI31" i="4"/>
  <c r="FI38" i="4"/>
  <c r="FI48" i="4"/>
  <c r="FI98" i="4" s="1"/>
  <c r="FI80" i="4"/>
  <c r="FI96" i="4"/>
  <c r="CH94" i="2" s="1"/>
  <c r="FJ15" i="4"/>
  <c r="FJ31" i="4"/>
  <c r="FJ38" i="4"/>
  <c r="FJ98" i="4" s="1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8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6" i="2"/>
  <c r="CH45" i="2"/>
  <c r="CH44" i="2"/>
  <c r="CH43" i="2"/>
  <c r="CH42" i="2"/>
  <c r="CH41" i="2"/>
  <c r="CH40" i="2"/>
  <c r="CH39" i="2"/>
  <c r="CH38" i="2"/>
  <c r="CH37" i="2"/>
  <c r="CH36" i="2"/>
  <c r="CH35" i="2"/>
  <c r="CH34" i="2"/>
  <c r="CH33" i="2"/>
  <c r="CH32" i="2"/>
  <c r="CH31" i="2"/>
  <c r="CH30" i="2"/>
  <c r="CH29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3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Y98" i="6"/>
  <c r="EZ15" i="6"/>
  <c r="EZ31" i="6"/>
  <c r="EZ38" i="6"/>
  <c r="EZ48" i="6"/>
  <c r="EZ80" i="6"/>
  <c r="CC95" i="7"/>
  <c r="CC94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8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6" i="7"/>
  <c r="CC45" i="7"/>
  <c r="CC44" i="7"/>
  <c r="CC43" i="7"/>
  <c r="CC42" i="7"/>
  <c r="CC41" i="7"/>
  <c r="CC40" i="7"/>
  <c r="CC39" i="7"/>
  <c r="CC38" i="7"/>
  <c r="CC37" i="7"/>
  <c r="CC36" i="7"/>
  <c r="CC35" i="7"/>
  <c r="CC34" i="7"/>
  <c r="CC33" i="7"/>
  <c r="CC32" i="7"/>
  <c r="CC31" i="7"/>
  <c r="CC30" i="7"/>
  <c r="CC29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3" i="7"/>
  <c r="CC12" i="7"/>
  <c r="CC11" i="7"/>
  <c r="CC10" i="7"/>
  <c r="CC9" i="7"/>
  <c r="CC8" i="7"/>
  <c r="CC7" i="7"/>
  <c r="CC6" i="7"/>
  <c r="CC5" i="7"/>
  <c r="P15" i="13"/>
  <c r="P31" i="13"/>
  <c r="P98" i="13"/>
  <c r="H96" i="14"/>
  <c r="P38" i="13"/>
  <c r="P48" i="13"/>
  <c r="P80" i="13"/>
  <c r="P96" i="13"/>
  <c r="H94" i="14"/>
  <c r="Q15" i="13"/>
  <c r="Q31" i="13"/>
  <c r="Q38" i="13"/>
  <c r="Q48" i="13"/>
  <c r="Q80" i="13"/>
  <c r="Q96" i="13"/>
  <c r="Q98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4" i="2" s="1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8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6" i="2"/>
  <c r="CG45" i="2"/>
  <c r="CG44" i="2"/>
  <c r="CG43" i="2"/>
  <c r="CG42" i="2"/>
  <c r="CG41" i="2"/>
  <c r="CG40" i="2"/>
  <c r="CG39" i="2"/>
  <c r="CG38" i="2"/>
  <c r="CG37" i="2"/>
  <c r="CG36" i="2"/>
  <c r="CG35" i="2"/>
  <c r="CG34" i="2"/>
  <c r="CG33" i="2"/>
  <c r="CG32" i="2"/>
  <c r="CG31" i="2"/>
  <c r="CG30" i="2"/>
  <c r="CG29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3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EX80" i="6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N15" i="13"/>
  <c r="N31" i="13"/>
  <c r="N98" i="13"/>
  <c r="G96" i="14"/>
  <c r="N38" i="13"/>
  <c r="N48" i="13"/>
  <c r="N80" i="13"/>
  <c r="N96" i="13"/>
  <c r="G94" i="14"/>
  <c r="O15" i="13"/>
  <c r="O31" i="13"/>
  <c r="O38" i="13"/>
  <c r="O98" i="13"/>
  <c r="O48" i="13"/>
  <c r="O80" i="13"/>
  <c r="G78" i="14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L15" i="13"/>
  <c r="L31" i="13"/>
  <c r="L98" i="13"/>
  <c r="L38" i="13"/>
  <c r="L48" i="13"/>
  <c r="L80" i="13"/>
  <c r="L96" i="13"/>
  <c r="F94" i="14"/>
  <c r="M15" i="13"/>
  <c r="M31" i="13"/>
  <c r="M38" i="13"/>
  <c r="M98" i="13"/>
  <c r="M48" i="13"/>
  <c r="M80" i="13"/>
  <c r="F78" i="14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4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8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6" i="7"/>
  <c r="CA45" i="7"/>
  <c r="CA44" i="7"/>
  <c r="CA43" i="7"/>
  <c r="CA42" i="7"/>
  <c r="CA41" i="7"/>
  <c r="CA40" i="7"/>
  <c r="CA39" i="7"/>
  <c r="CA38" i="7"/>
  <c r="CA37" i="7"/>
  <c r="CA36" i="7"/>
  <c r="CA35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3" i="7"/>
  <c r="CA12" i="7"/>
  <c r="CA11" i="7"/>
  <c r="CA10" i="7"/>
  <c r="CA9" i="7"/>
  <c r="CA8" i="7"/>
  <c r="CA7" i="7"/>
  <c r="CA6" i="7"/>
  <c r="CA5" i="7"/>
  <c r="FF15" i="4"/>
  <c r="FF31" i="4"/>
  <c r="FF98" i="4" s="1"/>
  <c r="FF38" i="4"/>
  <c r="FF48" i="4"/>
  <c r="FF80" i="4"/>
  <c r="FF96" i="4"/>
  <c r="FE15" i="4"/>
  <c r="FE31" i="4"/>
  <c r="FE38" i="4"/>
  <c r="FE48" i="4"/>
  <c r="FE98" i="4" s="1"/>
  <c r="CF96" i="2" s="1"/>
  <c r="FE80" i="4"/>
  <c r="FE96" i="4"/>
  <c r="CF94" i="2" s="1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8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6" i="2"/>
  <c r="CF45" i="2"/>
  <c r="CF44" i="2"/>
  <c r="CF43" i="2"/>
  <c r="CF42" i="2"/>
  <c r="CF41" i="2"/>
  <c r="CF40" i="2"/>
  <c r="CF39" i="2"/>
  <c r="CF38" i="2"/>
  <c r="CF37" i="2"/>
  <c r="CF36" i="2"/>
  <c r="CF35" i="2"/>
  <c r="CF34" i="2"/>
  <c r="CF33" i="2"/>
  <c r="CF32" i="2"/>
  <c r="CF31" i="2"/>
  <c r="CF30" i="2"/>
  <c r="CF29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3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ET48" i="6"/>
  <c r="ET80" i="6"/>
  <c r="BZ95" i="7"/>
  <c r="BZ94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8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6" i="7"/>
  <c r="BZ45" i="7"/>
  <c r="BZ44" i="7"/>
  <c r="BZ43" i="7"/>
  <c r="BZ42" i="7"/>
  <c r="BZ41" i="7"/>
  <c r="BZ40" i="7"/>
  <c r="BZ39" i="7"/>
  <c r="BZ38" i="7"/>
  <c r="BZ37" i="7"/>
  <c r="BZ36" i="7"/>
  <c r="BZ35" i="7"/>
  <c r="BZ34" i="7"/>
  <c r="BZ33" i="7"/>
  <c r="BZ32" i="7"/>
  <c r="BZ31" i="7"/>
  <c r="BZ30" i="7"/>
  <c r="BZ29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3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C98" i="4"/>
  <c r="FD15" i="4"/>
  <c r="FD31" i="4"/>
  <c r="FD98" i="4" s="1"/>
  <c r="CE96" i="2" s="1"/>
  <c r="FD38" i="4"/>
  <c r="FD48" i="4"/>
  <c r="FD80" i="4"/>
  <c r="FD96" i="4"/>
  <c r="CE95" i="2"/>
  <c r="CE94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8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6" i="2"/>
  <c r="CE45" i="2"/>
  <c r="CE44" i="2"/>
  <c r="CE43" i="2"/>
  <c r="CE42" i="2"/>
  <c r="CE41" i="2"/>
  <c r="CE40" i="2"/>
  <c r="CE39" i="2"/>
  <c r="CE38" i="2"/>
  <c r="CE37" i="2"/>
  <c r="CE36" i="2"/>
  <c r="CE35" i="2"/>
  <c r="CE34" i="2"/>
  <c r="CE33" i="2"/>
  <c r="CE32" i="2"/>
  <c r="CE31" i="2"/>
  <c r="CE30" i="2"/>
  <c r="CE29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3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J98" i="13"/>
  <c r="K15" i="13"/>
  <c r="K31" i="13"/>
  <c r="K98" i="13"/>
  <c r="E96" i="14"/>
  <c r="K38" i="13"/>
  <c r="K48" i="13"/>
  <c r="K80" i="13"/>
  <c r="K96" i="13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G5" i="16"/>
  <c r="G6" i="16"/>
  <c r="G13" i="16" s="1"/>
  <c r="G7" i="16"/>
  <c r="G8" i="16"/>
  <c r="G9" i="16"/>
  <c r="G10" i="16"/>
  <c r="G11" i="16"/>
  <c r="G12" i="16"/>
  <c r="G15" i="16"/>
  <c r="G16" i="16"/>
  <c r="G17" i="16"/>
  <c r="G18" i="16"/>
  <c r="G27" i="16" s="1"/>
  <c r="G19" i="16"/>
  <c r="G20" i="16"/>
  <c r="G21" i="16"/>
  <c r="G22" i="16"/>
  <c r="G23" i="16"/>
  <c r="G24" i="16"/>
  <c r="G25" i="16"/>
  <c r="G26" i="16"/>
  <c r="G29" i="16"/>
  <c r="G30" i="16"/>
  <c r="G31" i="16"/>
  <c r="G32" i="16" s="1"/>
  <c r="G34" i="16"/>
  <c r="G35" i="16"/>
  <c r="G36" i="16"/>
  <c r="G43" i="16" s="1"/>
  <c r="G37" i="16"/>
  <c r="G38" i="16"/>
  <c r="G39" i="16"/>
  <c r="G40" i="16"/>
  <c r="G41" i="16"/>
  <c r="G42" i="16"/>
  <c r="G45" i="16"/>
  <c r="G46" i="16"/>
  <c r="G47" i="16"/>
  <c r="G52" i="16" s="1"/>
  <c r="G48" i="16"/>
  <c r="G49" i="16"/>
  <c r="G50" i="16"/>
  <c r="G51" i="16"/>
  <c r="G54" i="16"/>
  <c r="G55" i="16"/>
  <c r="G60" i="16" s="1"/>
  <c r="D60" i="15" s="1"/>
  <c r="G56" i="16"/>
  <c r="G57" i="16"/>
  <c r="G58" i="16"/>
  <c r="G59" i="16"/>
  <c r="G62" i="16"/>
  <c r="H5" i="16"/>
  <c r="H6" i="16"/>
  <c r="H13" i="16" s="1"/>
  <c r="H7" i="16"/>
  <c r="H8" i="16"/>
  <c r="H9" i="16"/>
  <c r="H10" i="16"/>
  <c r="H11" i="16"/>
  <c r="H12" i="16"/>
  <c r="H15" i="16"/>
  <c r="H16" i="16"/>
  <c r="H27" i="16" s="1"/>
  <c r="H17" i="16"/>
  <c r="H18" i="16"/>
  <c r="H19" i="16"/>
  <c r="H20" i="16"/>
  <c r="H21" i="16"/>
  <c r="H22" i="16"/>
  <c r="H23" i="16"/>
  <c r="H24" i="16"/>
  <c r="H25" i="16"/>
  <c r="H26" i="16"/>
  <c r="H29" i="16"/>
  <c r="H32" i="16" s="1"/>
  <c r="H30" i="16"/>
  <c r="H31" i="16"/>
  <c r="H34" i="16"/>
  <c r="H43" i="16" s="1"/>
  <c r="H35" i="16"/>
  <c r="H36" i="16"/>
  <c r="H37" i="16"/>
  <c r="H38" i="16"/>
  <c r="H39" i="16"/>
  <c r="H40" i="16"/>
  <c r="H41" i="16"/>
  <c r="H42" i="16"/>
  <c r="H45" i="16"/>
  <c r="H52" i="16" s="1"/>
  <c r="H46" i="16"/>
  <c r="H47" i="16"/>
  <c r="H48" i="16"/>
  <c r="H49" i="16"/>
  <c r="D49" i="15"/>
  <c r="H50" i="16"/>
  <c r="H51" i="16"/>
  <c r="D51" i="15" s="1"/>
  <c r="H54" i="16"/>
  <c r="D54" i="15" s="1"/>
  <c r="H55" i="16"/>
  <c r="D55" i="15" s="1"/>
  <c r="H56" i="16"/>
  <c r="D56" i="15"/>
  <c r="H57" i="16"/>
  <c r="H58" i="16"/>
  <c r="D58" i="15" s="1"/>
  <c r="H59" i="16"/>
  <c r="D59" i="15" s="1"/>
  <c r="H62" i="16"/>
  <c r="D62" i="15"/>
  <c r="D57" i="15"/>
  <c r="D50" i="15"/>
  <c r="D48" i="15"/>
  <c r="D47" i="15"/>
  <c r="D46" i="15"/>
  <c r="D45" i="15"/>
  <c r="D42" i="15"/>
  <c r="D41" i="15"/>
  <c r="D40" i="15"/>
  <c r="D39" i="15"/>
  <c r="D38" i="15"/>
  <c r="D37" i="15"/>
  <c r="D36" i="15"/>
  <c r="D35" i="15"/>
  <c r="D34" i="15"/>
  <c r="D31" i="15"/>
  <c r="D30" i="15"/>
  <c r="D29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2" i="15"/>
  <c r="D11" i="15"/>
  <c r="D10" i="15"/>
  <c r="D9" i="15"/>
  <c r="D8" i="15"/>
  <c r="D7" i="15"/>
  <c r="D6" i="15"/>
  <c r="D5" i="15"/>
  <c r="E5" i="16"/>
  <c r="E6" i="16"/>
  <c r="E13" i="16" s="1"/>
  <c r="E7" i="16"/>
  <c r="E8" i="16"/>
  <c r="E9" i="16"/>
  <c r="E10" i="16"/>
  <c r="E11" i="16"/>
  <c r="E12" i="16"/>
  <c r="E15" i="16"/>
  <c r="E16" i="16"/>
  <c r="E17" i="16"/>
  <c r="E18" i="16"/>
  <c r="E27" i="16" s="1"/>
  <c r="E19" i="16"/>
  <c r="E20" i="16"/>
  <c r="E21" i="16"/>
  <c r="E22" i="16"/>
  <c r="E23" i="16"/>
  <c r="E24" i="16"/>
  <c r="E25" i="16"/>
  <c r="E26" i="16"/>
  <c r="E29" i="16"/>
  <c r="E30" i="16"/>
  <c r="E31" i="16"/>
  <c r="E32" i="16" s="1"/>
  <c r="C32" i="15" s="1"/>
  <c r="E34" i="16"/>
  <c r="E35" i="16"/>
  <c r="E43" i="16" s="1"/>
  <c r="E36" i="16"/>
  <c r="E37" i="16"/>
  <c r="E38" i="16"/>
  <c r="E39" i="16"/>
  <c r="E40" i="16"/>
  <c r="E41" i="16"/>
  <c r="E42" i="16"/>
  <c r="E45" i="16"/>
  <c r="E46" i="16"/>
  <c r="E52" i="16" s="1"/>
  <c r="E47" i="16"/>
  <c r="E48" i="16"/>
  <c r="E49" i="16"/>
  <c r="E50" i="16"/>
  <c r="E51" i="16"/>
  <c r="E54" i="16"/>
  <c r="E55" i="16"/>
  <c r="E56" i="16"/>
  <c r="E60" i="16" s="1"/>
  <c r="E57" i="16"/>
  <c r="E58" i="16"/>
  <c r="E59" i="16"/>
  <c r="E62" i="16"/>
  <c r="F5" i="16"/>
  <c r="F6" i="16"/>
  <c r="F7" i="16"/>
  <c r="F8" i="16"/>
  <c r="F13" i="16" s="1"/>
  <c r="F9" i="16"/>
  <c r="F10" i="16"/>
  <c r="F11" i="16"/>
  <c r="F12" i="16"/>
  <c r="F15" i="16"/>
  <c r="F16" i="16"/>
  <c r="F27" i="16" s="1"/>
  <c r="F17" i="16"/>
  <c r="F18" i="16"/>
  <c r="F19" i="16"/>
  <c r="F20" i="16"/>
  <c r="F21" i="16"/>
  <c r="F22" i="16"/>
  <c r="F23" i="16"/>
  <c r="F24" i="16"/>
  <c r="F25" i="16"/>
  <c r="F26" i="16"/>
  <c r="F29" i="16"/>
  <c r="F30" i="16"/>
  <c r="C30" i="15"/>
  <c r="F31" i="16"/>
  <c r="F34" i="16"/>
  <c r="F43" i="16" s="1"/>
  <c r="F35" i="16"/>
  <c r="C35" i="15" s="1"/>
  <c r="F36" i="16"/>
  <c r="F37" i="16"/>
  <c r="C37" i="15"/>
  <c r="F38" i="16"/>
  <c r="F39" i="16"/>
  <c r="C39" i="15" s="1"/>
  <c r="F40" i="16"/>
  <c r="F41" i="16"/>
  <c r="C41" i="15"/>
  <c r="F42" i="16"/>
  <c r="F45" i="16"/>
  <c r="F52" i="16" s="1"/>
  <c r="F46" i="16"/>
  <c r="C46" i="15"/>
  <c r="F47" i="16"/>
  <c r="F48" i="16"/>
  <c r="C48" i="15" s="1"/>
  <c r="F49" i="16"/>
  <c r="C49" i="15" s="1"/>
  <c r="F50" i="16"/>
  <c r="C50" i="15" s="1"/>
  <c r="F51" i="16"/>
  <c r="F54" i="16"/>
  <c r="C54" i="15" s="1"/>
  <c r="F55" i="16"/>
  <c r="F56" i="16"/>
  <c r="F57" i="16"/>
  <c r="F60" i="16" s="1"/>
  <c r="F58" i="16"/>
  <c r="C58" i="15" s="1"/>
  <c r="F59" i="16"/>
  <c r="C59" i="15" s="1"/>
  <c r="F62" i="16"/>
  <c r="C62" i="15" s="1"/>
  <c r="C56" i="15"/>
  <c r="C51" i="15"/>
  <c r="C47" i="15"/>
  <c r="C45" i="15"/>
  <c r="C42" i="15"/>
  <c r="C40" i="15"/>
  <c r="C38" i="15"/>
  <c r="C36" i="15"/>
  <c r="C34" i="15"/>
  <c r="C31" i="15"/>
  <c r="C29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2" i="15"/>
  <c r="C11" i="15"/>
  <c r="C10" i="15"/>
  <c r="C9" i="15"/>
  <c r="C8" i="15"/>
  <c r="C7" i="15"/>
  <c r="C6" i="15"/>
  <c r="C5" i="15"/>
  <c r="C5" i="16"/>
  <c r="C6" i="16"/>
  <c r="C7" i="16"/>
  <c r="C8" i="16"/>
  <c r="C13" i="16" s="1"/>
  <c r="C9" i="16"/>
  <c r="C10" i="16"/>
  <c r="C11" i="16"/>
  <c r="C12" i="16"/>
  <c r="C15" i="16"/>
  <c r="C16" i="16"/>
  <c r="C27" i="16" s="1"/>
  <c r="C17" i="16"/>
  <c r="C18" i="16"/>
  <c r="C19" i="16"/>
  <c r="C20" i="16"/>
  <c r="C21" i="16"/>
  <c r="C22" i="16"/>
  <c r="C23" i="16"/>
  <c r="C24" i="16"/>
  <c r="C25" i="16"/>
  <c r="C26" i="16"/>
  <c r="C29" i="16"/>
  <c r="C32" i="16" s="1"/>
  <c r="C30" i="16"/>
  <c r="C31" i="16"/>
  <c r="C34" i="16"/>
  <c r="C43" i="16" s="1"/>
  <c r="B43" i="15" s="1"/>
  <c r="C35" i="16"/>
  <c r="C36" i="16"/>
  <c r="C37" i="16"/>
  <c r="C38" i="16"/>
  <c r="C39" i="16"/>
  <c r="C40" i="16"/>
  <c r="C41" i="16"/>
  <c r="C42" i="16"/>
  <c r="C45" i="16"/>
  <c r="C52" i="16" s="1"/>
  <c r="C46" i="16"/>
  <c r="C47" i="16"/>
  <c r="C48" i="16"/>
  <c r="C49" i="16"/>
  <c r="C50" i="16"/>
  <c r="C51" i="16"/>
  <c r="C54" i="16"/>
  <c r="C55" i="16"/>
  <c r="C56" i="16"/>
  <c r="C57" i="16"/>
  <c r="C60" i="16" s="1"/>
  <c r="B60" i="15" s="1"/>
  <c r="C58" i="16"/>
  <c r="C59" i="16"/>
  <c r="C62" i="16"/>
  <c r="D5" i="16"/>
  <c r="D6" i="16"/>
  <c r="D7" i="16"/>
  <c r="D8" i="16"/>
  <c r="D9" i="16"/>
  <c r="B9" i="15" s="1"/>
  <c r="D10" i="16"/>
  <c r="D11" i="16"/>
  <c r="B11" i="15"/>
  <c r="D12" i="16"/>
  <c r="D13" i="16"/>
  <c r="D15" i="16"/>
  <c r="D16" i="16"/>
  <c r="D27" i="16" s="1"/>
  <c r="D17" i="16"/>
  <c r="D18" i="16"/>
  <c r="B18" i="15"/>
  <c r="D19" i="16"/>
  <c r="D20" i="16"/>
  <c r="B20" i="15" s="1"/>
  <c r="D21" i="16"/>
  <c r="D22" i="16"/>
  <c r="B22" i="15"/>
  <c r="D23" i="16"/>
  <c r="D24" i="16"/>
  <c r="B24" i="15" s="1"/>
  <c r="D25" i="16"/>
  <c r="D26" i="16"/>
  <c r="B26" i="15"/>
  <c r="D29" i="16"/>
  <c r="D30" i="16"/>
  <c r="D32" i="16" s="1"/>
  <c r="D31" i="16"/>
  <c r="B31" i="15"/>
  <c r="D34" i="16"/>
  <c r="D35" i="16"/>
  <c r="B35" i="15" s="1"/>
  <c r="D36" i="16"/>
  <c r="B36" i="15" s="1"/>
  <c r="D37" i="16"/>
  <c r="D38" i="16"/>
  <c r="B38" i="15"/>
  <c r="D39" i="16"/>
  <c r="B39" i="15"/>
  <c r="D40" i="16"/>
  <c r="B40" i="15"/>
  <c r="D41" i="16"/>
  <c r="D42" i="16"/>
  <c r="B42" i="15" s="1"/>
  <c r="D45" i="16"/>
  <c r="D52" i="16" s="1"/>
  <c r="D46" i="16"/>
  <c r="D47" i="16"/>
  <c r="B47" i="15" s="1"/>
  <c r="D48" i="16"/>
  <c r="B48" i="15" s="1"/>
  <c r="D49" i="16"/>
  <c r="B49" i="15"/>
  <c r="D50" i="16"/>
  <c r="D51" i="16"/>
  <c r="B51" i="15" s="1"/>
  <c r="D54" i="16"/>
  <c r="B54" i="15" s="1"/>
  <c r="D55" i="16"/>
  <c r="B55" i="15" s="1"/>
  <c r="D56" i="16"/>
  <c r="B56" i="15"/>
  <c r="D57" i="16"/>
  <c r="D58" i="16"/>
  <c r="B58" i="15" s="1"/>
  <c r="D59" i="16"/>
  <c r="B59" i="15" s="1"/>
  <c r="D62" i="16"/>
  <c r="B62" i="15"/>
  <c r="B57" i="15"/>
  <c r="B50" i="15"/>
  <c r="B46" i="15"/>
  <c r="B41" i="15"/>
  <c r="B37" i="15"/>
  <c r="B30" i="15"/>
  <c r="B25" i="15"/>
  <c r="B23" i="15"/>
  <c r="B21" i="15"/>
  <c r="B19" i="15"/>
  <c r="B17" i="15"/>
  <c r="B15" i="15"/>
  <c r="B12" i="15"/>
  <c r="B10" i="15"/>
  <c r="B8" i="15"/>
  <c r="B7" i="15"/>
  <c r="B6" i="15"/>
  <c r="B5" i="15"/>
  <c r="H15" i="13"/>
  <c r="D13" i="14"/>
  <c r="H31" i="13"/>
  <c r="H38" i="13"/>
  <c r="H48" i="13"/>
  <c r="H80" i="13"/>
  <c r="H96" i="13"/>
  <c r="H98" i="13"/>
  <c r="I15" i="13"/>
  <c r="I31" i="13"/>
  <c r="I98" i="13"/>
  <c r="D96" i="14"/>
  <c r="I38" i="13"/>
  <c r="I48" i="13"/>
  <c r="I80" i="13"/>
  <c r="I96" i="13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4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8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6" i="7"/>
  <c r="BY45" i="7"/>
  <c r="BY44" i="7"/>
  <c r="BY43" i="7"/>
  <c r="BY42" i="7"/>
  <c r="BY41" i="7"/>
  <c r="BY40" i="7"/>
  <c r="BY39" i="7"/>
  <c r="BY38" i="7"/>
  <c r="BY37" i="7"/>
  <c r="BY36" i="7"/>
  <c r="BY35" i="7"/>
  <c r="BY34" i="7"/>
  <c r="BY33" i="7"/>
  <c r="BY32" i="7"/>
  <c r="BY31" i="7"/>
  <c r="BY30" i="7"/>
  <c r="BY29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98" i="4" s="1"/>
  <c r="FA38" i="4"/>
  <c r="FA48" i="4"/>
  <c r="FA80" i="4"/>
  <c r="FA96" i="4"/>
  <c r="FB15" i="4"/>
  <c r="FB31" i="4"/>
  <c r="FB38" i="4"/>
  <c r="CD36" i="2"/>
  <c r="FB48" i="4"/>
  <c r="CD46" i="2" s="1"/>
  <c r="FB80" i="4"/>
  <c r="CD78" i="2" s="1"/>
  <c r="FB96" i="4"/>
  <c r="CD94" i="2" s="1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9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3" i="2"/>
  <c r="CD12" i="2"/>
  <c r="CD11" i="2"/>
  <c r="CD10" i="2"/>
  <c r="CD9" i="2"/>
  <c r="CD8" i="2"/>
  <c r="CD7" i="2"/>
  <c r="CD6" i="2"/>
  <c r="CD5" i="2"/>
  <c r="F15" i="13"/>
  <c r="F31" i="13"/>
  <c r="F98" i="13"/>
  <c r="F38" i="13"/>
  <c r="F48" i="13"/>
  <c r="C46" i="14"/>
  <c r="F80" i="13"/>
  <c r="F96" i="13"/>
  <c r="C94" i="14"/>
  <c r="G15" i="13"/>
  <c r="G31" i="13"/>
  <c r="G38" i="13"/>
  <c r="C36" i="14"/>
  <c r="G48" i="13"/>
  <c r="G80" i="13"/>
  <c r="C78" i="14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BX95" i="7"/>
  <c r="BX94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8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6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9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3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Y98" i="4"/>
  <c r="EZ15" i="4"/>
  <c r="EZ31" i="4"/>
  <c r="EZ98" i="4" s="1"/>
  <c r="CC96" i="2" s="1"/>
  <c r="EZ38" i="4"/>
  <c r="EZ48" i="4"/>
  <c r="EZ80" i="4"/>
  <c r="EZ96" i="4"/>
  <c r="CC95" i="2"/>
  <c r="CC94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8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6" i="2"/>
  <c r="CC45" i="2"/>
  <c r="CC44" i="2"/>
  <c r="CC43" i="2"/>
  <c r="CC42" i="2"/>
  <c r="CC41" i="2"/>
  <c r="CC40" i="2"/>
  <c r="CC39" i="2"/>
  <c r="CC38" i="2"/>
  <c r="CC37" i="2"/>
  <c r="CC36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3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D98" i="13"/>
  <c r="E15" i="13"/>
  <c r="E31" i="13"/>
  <c r="E98" i="13"/>
  <c r="B96" i="14"/>
  <c r="E38" i="13"/>
  <c r="E48" i="13"/>
  <c r="E80" i="13"/>
  <c r="E96" i="13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BW46" i="7"/>
  <c r="EM80" i="6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EW15" i="4"/>
  <c r="EW31" i="4"/>
  <c r="EW38" i="4"/>
  <c r="EW98" i="4" s="1"/>
  <c r="EW48" i="4"/>
  <c r="CB46" i="2" s="1"/>
  <c r="EW80" i="4"/>
  <c r="EW96" i="4"/>
  <c r="EX15" i="4"/>
  <c r="EX31" i="4"/>
  <c r="EX38" i="4"/>
  <c r="CB36" i="2"/>
  <c r="EX48" i="4"/>
  <c r="EX80" i="4"/>
  <c r="CB78" i="2" s="1"/>
  <c r="EX96" i="4"/>
  <c r="CB94" i="2" s="1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9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3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EK80" i="6"/>
  <c r="BV95" i="7"/>
  <c r="BV94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8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6" i="7"/>
  <c r="BV45" i="7"/>
  <c r="BV44" i="7"/>
  <c r="BV43" i="7"/>
  <c r="BV42" i="7"/>
  <c r="BV41" i="7"/>
  <c r="BV40" i="7"/>
  <c r="BV39" i="7"/>
  <c r="BV38" i="7"/>
  <c r="BV37" i="7"/>
  <c r="BV36" i="7"/>
  <c r="BV35" i="7"/>
  <c r="BV34" i="7"/>
  <c r="BV33" i="7"/>
  <c r="BV32" i="7"/>
  <c r="BV31" i="7"/>
  <c r="BV30" i="7"/>
  <c r="BV29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3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U98" i="4"/>
  <c r="EV15" i="4"/>
  <c r="EV31" i="4"/>
  <c r="EV98" i="4" s="1"/>
  <c r="CA96" i="2" s="1"/>
  <c r="EV38" i="4"/>
  <c r="EV48" i="4"/>
  <c r="EV80" i="4"/>
  <c r="EV96" i="4"/>
  <c r="CA95" i="2"/>
  <c r="CA94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8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6" i="2"/>
  <c r="CA45" i="2"/>
  <c r="CA44" i="2"/>
  <c r="CA43" i="2"/>
  <c r="CA42" i="2"/>
  <c r="CA41" i="2"/>
  <c r="CA40" i="2"/>
  <c r="CA39" i="2"/>
  <c r="CA38" i="2"/>
  <c r="CA37" i="2"/>
  <c r="CA36" i="2"/>
  <c r="CA35" i="2"/>
  <c r="CA34" i="2"/>
  <c r="CA33" i="2"/>
  <c r="CA32" i="2"/>
  <c r="CA31" i="2"/>
  <c r="CA30" i="2"/>
  <c r="CA29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3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BU46" i="7"/>
  <c r="EJ80" i="6"/>
  <c r="BU95" i="7"/>
  <c r="BU94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6" i="7"/>
  <c r="BU35" i="7"/>
  <c r="BU34" i="7"/>
  <c r="BU33" i="7"/>
  <c r="BU32" i="7"/>
  <c r="BU31" i="7"/>
  <c r="BU30" i="7"/>
  <c r="BU29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3" i="7"/>
  <c r="BU12" i="7"/>
  <c r="BU11" i="7"/>
  <c r="BU10" i="7"/>
  <c r="BU9" i="7"/>
  <c r="BU8" i="7"/>
  <c r="BU7" i="7"/>
  <c r="BU6" i="7"/>
  <c r="BU5" i="7"/>
  <c r="ES15" i="4"/>
  <c r="ES31" i="4"/>
  <c r="ES98" i="4" s="1"/>
  <c r="ES38" i="4"/>
  <c r="ES48" i="4"/>
  <c r="ES80" i="4"/>
  <c r="ES96" i="4"/>
  <c r="ET15" i="4"/>
  <c r="ET31" i="4"/>
  <c r="ET38" i="4"/>
  <c r="ET48" i="4"/>
  <c r="ET80" i="4"/>
  <c r="BZ78" i="2" s="1"/>
  <c r="ET96" i="4"/>
  <c r="BZ94" i="2" s="1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6" i="2"/>
  <c r="BZ45" i="2"/>
  <c r="BZ44" i="2"/>
  <c r="BZ43" i="2"/>
  <c r="BZ42" i="2"/>
  <c r="BZ41" i="2"/>
  <c r="BZ40" i="2"/>
  <c r="BZ39" i="2"/>
  <c r="BZ38" i="2"/>
  <c r="BZ37" i="2"/>
  <c r="BZ36" i="2"/>
  <c r="BZ35" i="2"/>
  <c r="BZ34" i="2"/>
  <c r="BZ33" i="2"/>
  <c r="BZ32" i="2"/>
  <c r="BZ31" i="2"/>
  <c r="BZ30" i="2"/>
  <c r="BZ29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3" i="2"/>
  <c r="BZ12" i="2"/>
  <c r="BZ11" i="2"/>
  <c r="BZ10" i="2"/>
  <c r="BZ9" i="2"/>
  <c r="BZ8" i="2"/>
  <c r="BZ7" i="2"/>
  <c r="BZ6" i="2"/>
  <c r="BZ5" i="2"/>
  <c r="ER15" i="4"/>
  <c r="ER31" i="4"/>
  <c r="ER38" i="4"/>
  <c r="ER48" i="4"/>
  <c r="ER98" i="4" s="1"/>
  <c r="ER80" i="4"/>
  <c r="ER96" i="4"/>
  <c r="EQ15" i="4"/>
  <c r="EQ31" i="4"/>
  <c r="EQ38" i="4"/>
  <c r="EQ98" i="4" s="1"/>
  <c r="EQ48" i="4"/>
  <c r="EQ80" i="4"/>
  <c r="BY78" i="2" s="1"/>
  <c r="EQ96" i="4"/>
  <c r="BY94" i="2" s="1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6" i="2"/>
  <c r="BY45" i="2"/>
  <c r="BY44" i="2"/>
  <c r="BY43" i="2"/>
  <c r="BY42" i="2"/>
  <c r="BY41" i="2"/>
  <c r="BY40" i="2"/>
  <c r="BY39" i="2"/>
  <c r="BY38" i="2"/>
  <c r="BY37" i="2"/>
  <c r="BY36" i="2"/>
  <c r="BY35" i="2"/>
  <c r="BY34" i="2"/>
  <c r="BY33" i="2"/>
  <c r="BY32" i="2"/>
  <c r="BY31" i="2"/>
  <c r="BY30" i="2"/>
  <c r="BY29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3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4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6" i="7"/>
  <c r="BT45" i="7"/>
  <c r="BT44" i="7"/>
  <c r="BT43" i="7"/>
  <c r="BT42" i="7"/>
  <c r="BT41" i="7"/>
  <c r="BT40" i="7"/>
  <c r="BT39" i="7"/>
  <c r="BT38" i="7"/>
  <c r="BT37" i="7"/>
  <c r="BT36" i="7"/>
  <c r="BT35" i="7"/>
  <c r="BT34" i="7"/>
  <c r="BT33" i="7"/>
  <c r="BT32" i="7"/>
  <c r="BT31" i="7"/>
  <c r="BT30" i="7"/>
  <c r="BT29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3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E98" i="6"/>
  <c r="EF38" i="6"/>
  <c r="EF48" i="6"/>
  <c r="EF80" i="6"/>
  <c r="EF15" i="6"/>
  <c r="EF31" i="6"/>
  <c r="EF98" i="6"/>
  <c r="BS95" i="7"/>
  <c r="BS94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8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6" i="7"/>
  <c r="BS45" i="7"/>
  <c r="BS44" i="7"/>
  <c r="BS43" i="7"/>
  <c r="BS42" i="7"/>
  <c r="BS41" i="7"/>
  <c r="BS40" i="7"/>
  <c r="BS39" i="7"/>
  <c r="BS38" i="7"/>
  <c r="BS37" i="7"/>
  <c r="BS36" i="7"/>
  <c r="BS35" i="7"/>
  <c r="BS34" i="7"/>
  <c r="BS33" i="7"/>
  <c r="BS32" i="7"/>
  <c r="BS31" i="7"/>
  <c r="BS30" i="7"/>
  <c r="BS29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3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O98" i="4"/>
  <c r="EP15" i="4"/>
  <c r="EP31" i="4"/>
  <c r="EP98" i="4" s="1"/>
  <c r="BX96" i="2" s="1"/>
  <c r="EP38" i="4"/>
  <c r="EP48" i="4"/>
  <c r="EP80" i="4"/>
  <c r="EP96" i="4"/>
  <c r="BX95" i="2"/>
  <c r="BX94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8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6" i="2"/>
  <c r="BX35" i="2"/>
  <c r="BX34" i="2"/>
  <c r="BX33" i="2"/>
  <c r="BX32" i="2"/>
  <c r="BX31" i="2"/>
  <c r="BX30" i="2"/>
  <c r="BX29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3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M98" i="4"/>
  <c r="EN15" i="4"/>
  <c r="EN31" i="4"/>
  <c r="EN98" i="4" s="1"/>
  <c r="BW96" i="2" s="1"/>
  <c r="EN38" i="4"/>
  <c r="EN48" i="4"/>
  <c r="EN80" i="4"/>
  <c r="EN96" i="4"/>
  <c r="BW95" i="2"/>
  <c r="BW94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8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6" i="2"/>
  <c r="BW45" i="2"/>
  <c r="BW44" i="2"/>
  <c r="BW43" i="2"/>
  <c r="BW42" i="2"/>
  <c r="BW41" i="2"/>
  <c r="BW40" i="2"/>
  <c r="BW39" i="2"/>
  <c r="BW38" i="2"/>
  <c r="BW37" i="2"/>
  <c r="BW36" i="2"/>
  <c r="BW35" i="2"/>
  <c r="BW34" i="2"/>
  <c r="BW33" i="2"/>
  <c r="BW32" i="2"/>
  <c r="BW31" i="2"/>
  <c r="BW30" i="2"/>
  <c r="BW29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3" i="2"/>
  <c r="BW12" i="2"/>
  <c r="BW11" i="2"/>
  <c r="BW10" i="2"/>
  <c r="BW9" i="2"/>
  <c r="BW8" i="2"/>
  <c r="BW7" i="2"/>
  <c r="BW6" i="2"/>
  <c r="BW5" i="2"/>
  <c r="EC15" i="6"/>
  <c r="EC31" i="6"/>
  <c r="EC38" i="6"/>
  <c r="EC48" i="6"/>
  <c r="EC80" i="6"/>
  <c r="ED15" i="6"/>
  <c r="ED31" i="6"/>
  <c r="ED38" i="6"/>
  <c r="ED48" i="6"/>
  <c r="ED80" i="6"/>
  <c r="ED98" i="6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K98" i="4"/>
  <c r="EL15" i="4"/>
  <c r="EL31" i="4"/>
  <c r="EL98" i="4" s="1"/>
  <c r="BV96" i="2" s="1"/>
  <c r="EL38" i="4"/>
  <c r="EL48" i="4"/>
  <c r="EL80" i="4"/>
  <c r="EL96" i="4"/>
  <c r="BV95" i="2"/>
  <c r="BV94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8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6" i="2"/>
  <c r="BV45" i="2"/>
  <c r="BV44" i="2"/>
  <c r="BV43" i="2"/>
  <c r="BV42" i="2"/>
  <c r="BV41" i="2"/>
  <c r="BV40" i="2"/>
  <c r="BV39" i="2"/>
  <c r="BV38" i="2"/>
  <c r="BV37" i="2"/>
  <c r="BV36" i="2"/>
  <c r="BV35" i="2"/>
  <c r="BV34" i="2"/>
  <c r="BV33" i="2"/>
  <c r="BV32" i="2"/>
  <c r="BV31" i="2"/>
  <c r="BV30" i="2"/>
  <c r="BV29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3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4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6" i="7"/>
  <c r="BQ45" i="7"/>
  <c r="BQ44" i="7"/>
  <c r="BQ43" i="7"/>
  <c r="BQ42" i="7"/>
  <c r="BQ41" i="7"/>
  <c r="BQ40" i="7"/>
  <c r="BQ39" i="7"/>
  <c r="BQ38" i="7"/>
  <c r="BQ37" i="7"/>
  <c r="BQ36" i="7"/>
  <c r="BQ35" i="7"/>
  <c r="BQ34" i="7"/>
  <c r="BQ33" i="7"/>
  <c r="BQ32" i="7"/>
  <c r="BQ31" i="7"/>
  <c r="BQ30" i="7"/>
  <c r="BQ29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3" i="7"/>
  <c r="BQ12" i="7"/>
  <c r="BQ11" i="7"/>
  <c r="BQ10" i="7"/>
  <c r="BQ9" i="7"/>
  <c r="BQ8" i="7"/>
  <c r="BQ7" i="7"/>
  <c r="BQ6" i="7"/>
  <c r="BQ5" i="7"/>
  <c r="DY14" i="8"/>
  <c r="DY16" i="8"/>
  <c r="DY17" i="8"/>
  <c r="DY18" i="8"/>
  <c r="DY19" i="8"/>
  <c r="DY20" i="8"/>
  <c r="DY21" i="8"/>
  <c r="DY22" i="8"/>
  <c r="DY23" i="8"/>
  <c r="DY24" i="8"/>
  <c r="DY25" i="8"/>
  <c r="DY26" i="8"/>
  <c r="DY27" i="8"/>
  <c r="DY28" i="8"/>
  <c r="DY30" i="8"/>
  <c r="DY31" i="8"/>
  <c r="DY32" i="8"/>
  <c r="DY33" i="8"/>
  <c r="DY35" i="8"/>
  <c r="DY36" i="8"/>
  <c r="DY37" i="8"/>
  <c r="DY38" i="8"/>
  <c r="DY39" i="8"/>
  <c r="DY40" i="8"/>
  <c r="DY41" i="8"/>
  <c r="DY42" i="8"/>
  <c r="DY43" i="8"/>
  <c r="DY44" i="8"/>
  <c r="DY46" i="8"/>
  <c r="DY47" i="8"/>
  <c r="DY48" i="8"/>
  <c r="DY49" i="8"/>
  <c r="DY50" i="8"/>
  <c r="DY51" i="8"/>
  <c r="DY52" i="8"/>
  <c r="DY53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4" i="8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28" i="8"/>
  <c r="DU18" i="8"/>
  <c r="DU19" i="8"/>
  <c r="DU20" i="8"/>
  <c r="DU21" i="8"/>
  <c r="DU22" i="8"/>
  <c r="DU23" i="8"/>
  <c r="DU24" i="8"/>
  <c r="DU25" i="8"/>
  <c r="DU26" i="8"/>
  <c r="DU27" i="8"/>
  <c r="DU30" i="8"/>
  <c r="DU33" i="8"/>
  <c r="DU31" i="8"/>
  <c r="DU32" i="8"/>
  <c r="DU35" i="8"/>
  <c r="DU44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3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61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28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3" i="8"/>
  <c r="DR35" i="8"/>
  <c r="DR36" i="8"/>
  <c r="DR37" i="8"/>
  <c r="DR38" i="8"/>
  <c r="DR39" i="8"/>
  <c r="DR40" i="8"/>
  <c r="DR41" i="8"/>
  <c r="DR42" i="8"/>
  <c r="DR43" i="8"/>
  <c r="DR44" i="8"/>
  <c r="DR46" i="8"/>
  <c r="DR47" i="8"/>
  <c r="DR48" i="8"/>
  <c r="DR49" i="8"/>
  <c r="DR50" i="8"/>
  <c r="DR51" i="8"/>
  <c r="DR52" i="8"/>
  <c r="DR53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4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1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1" i="8"/>
  <c r="DM63" i="8"/>
  <c r="DP15" i="6"/>
  <c r="DN14" i="8"/>
  <c r="DN16" i="8"/>
  <c r="DN17" i="8"/>
  <c r="DN28" i="8"/>
  <c r="DN18" i="8"/>
  <c r="DN19" i="8"/>
  <c r="DN20" i="8"/>
  <c r="DN21" i="8"/>
  <c r="DN22" i="8"/>
  <c r="DN23" i="8"/>
  <c r="DN24" i="8"/>
  <c r="DN25" i="8"/>
  <c r="DN26" i="8"/>
  <c r="DN27" i="8"/>
  <c r="DN30" i="8"/>
  <c r="DN33" i="8"/>
  <c r="DN31" i="8"/>
  <c r="DN32" i="8"/>
  <c r="DN35" i="8"/>
  <c r="DN44" i="8"/>
  <c r="DN36" i="8"/>
  <c r="DN37" i="8"/>
  <c r="DN38" i="8"/>
  <c r="DN39" i="8"/>
  <c r="DN40" i="8"/>
  <c r="DN41" i="8"/>
  <c r="DN42" i="8"/>
  <c r="DN43" i="8"/>
  <c r="DN46" i="8"/>
  <c r="DN53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4" i="8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61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3" i="8"/>
  <c r="DL35" i="8"/>
  <c r="DL36" i="8"/>
  <c r="DL37" i="8"/>
  <c r="DL38" i="8"/>
  <c r="DL39" i="8"/>
  <c r="DL40" i="8"/>
  <c r="DL41" i="8"/>
  <c r="DL42" i="8"/>
  <c r="DL43" i="8"/>
  <c r="DL44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4" i="8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28" i="8"/>
  <c r="DJ18" i="8"/>
  <c r="DJ19" i="8"/>
  <c r="DJ20" i="8"/>
  <c r="DJ21" i="8"/>
  <c r="DJ22" i="8"/>
  <c r="DJ23" i="8"/>
  <c r="DJ24" i="8"/>
  <c r="DJ25" i="8"/>
  <c r="DJ26" i="8"/>
  <c r="DJ27" i="8"/>
  <c r="DJ30" i="8"/>
  <c r="DJ33" i="8"/>
  <c r="DJ31" i="8"/>
  <c r="DJ32" i="8"/>
  <c r="DJ35" i="8"/>
  <c r="DJ44" i="8"/>
  <c r="DJ36" i="8"/>
  <c r="DJ37" i="8"/>
  <c r="DJ38" i="8"/>
  <c r="DJ39" i="8"/>
  <c r="DJ40" i="8"/>
  <c r="DJ41" i="8"/>
  <c r="DJ42" i="8"/>
  <c r="DJ43" i="8"/>
  <c r="DJ46" i="8"/>
  <c r="DJ47" i="8"/>
  <c r="DJ48" i="8"/>
  <c r="DJ53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4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BE13" i="9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BN62" i="9"/>
  <c r="BM62" i="9"/>
  <c r="BL62" i="9"/>
  <c r="BK62" i="9"/>
  <c r="BJ62" i="9"/>
  <c r="BI62" i="9"/>
  <c r="BH62" i="9"/>
  <c r="BG62" i="9"/>
  <c r="BF62" i="9"/>
  <c r="BE62" i="9"/>
  <c r="BN59" i="9"/>
  <c r="BM59" i="9"/>
  <c r="BL59" i="9"/>
  <c r="BK59" i="9"/>
  <c r="BJ59" i="9"/>
  <c r="BI59" i="9"/>
  <c r="BH59" i="9"/>
  <c r="BG59" i="9"/>
  <c r="BF59" i="9"/>
  <c r="BE59" i="9"/>
  <c r="BN58" i="9"/>
  <c r="BM58" i="9"/>
  <c r="BL58" i="9"/>
  <c r="BK58" i="9"/>
  <c r="BJ58" i="9"/>
  <c r="BI58" i="9"/>
  <c r="BH58" i="9"/>
  <c r="BG58" i="9"/>
  <c r="BF58" i="9"/>
  <c r="BE58" i="9"/>
  <c r="BN57" i="9"/>
  <c r="BM57" i="9"/>
  <c r="BL57" i="9"/>
  <c r="BK57" i="9"/>
  <c r="BJ57" i="9"/>
  <c r="BI57" i="9"/>
  <c r="BH57" i="9"/>
  <c r="BG57" i="9"/>
  <c r="BF57" i="9"/>
  <c r="BE57" i="9"/>
  <c r="BN56" i="9"/>
  <c r="BM56" i="9"/>
  <c r="BL56" i="9"/>
  <c r="BK56" i="9"/>
  <c r="BJ56" i="9"/>
  <c r="BI56" i="9"/>
  <c r="BH56" i="9"/>
  <c r="BG56" i="9"/>
  <c r="BF56" i="9"/>
  <c r="BE56" i="9"/>
  <c r="BN55" i="9"/>
  <c r="BM55" i="9"/>
  <c r="BL55" i="9"/>
  <c r="BK55" i="9"/>
  <c r="BJ55" i="9"/>
  <c r="BI55" i="9"/>
  <c r="BH55" i="9"/>
  <c r="BG55" i="9"/>
  <c r="BF55" i="9"/>
  <c r="BE55" i="9"/>
  <c r="BN54" i="9"/>
  <c r="BM54" i="9"/>
  <c r="BL54" i="9"/>
  <c r="BK54" i="9"/>
  <c r="BJ54" i="9"/>
  <c r="BI54" i="9"/>
  <c r="BH54" i="9"/>
  <c r="BG54" i="9"/>
  <c r="BF54" i="9"/>
  <c r="BE54" i="9"/>
  <c r="BN51" i="9"/>
  <c r="BM51" i="9"/>
  <c r="BL51" i="9"/>
  <c r="BK51" i="9"/>
  <c r="BJ51" i="9"/>
  <c r="BI51" i="9"/>
  <c r="BH51" i="9"/>
  <c r="BG51" i="9"/>
  <c r="BF51" i="9"/>
  <c r="BE51" i="9"/>
  <c r="BN50" i="9"/>
  <c r="BM50" i="9"/>
  <c r="BL50" i="9"/>
  <c r="BK50" i="9"/>
  <c r="BJ50" i="9"/>
  <c r="BI50" i="9"/>
  <c r="BH50" i="9"/>
  <c r="BG50" i="9"/>
  <c r="BF50" i="9"/>
  <c r="BE50" i="9"/>
  <c r="BN49" i="9"/>
  <c r="BM49" i="9"/>
  <c r="BL49" i="9"/>
  <c r="BK49" i="9"/>
  <c r="BJ49" i="9"/>
  <c r="BI49" i="9"/>
  <c r="BH49" i="9"/>
  <c r="BG49" i="9"/>
  <c r="BF49" i="9"/>
  <c r="BE49" i="9"/>
  <c r="BN48" i="9"/>
  <c r="BM48" i="9"/>
  <c r="BL48" i="9"/>
  <c r="BK48" i="9"/>
  <c r="BJ48" i="9"/>
  <c r="BI48" i="9"/>
  <c r="BH48" i="9"/>
  <c r="BG48" i="9"/>
  <c r="BF48" i="9"/>
  <c r="BE48" i="9"/>
  <c r="BN47" i="9"/>
  <c r="BM47" i="9"/>
  <c r="BL47" i="9"/>
  <c r="BK47" i="9"/>
  <c r="BJ47" i="9"/>
  <c r="BI47" i="9"/>
  <c r="BH47" i="9"/>
  <c r="BG47" i="9"/>
  <c r="BF47" i="9"/>
  <c r="BE47" i="9"/>
  <c r="BN46" i="9"/>
  <c r="BM46" i="9"/>
  <c r="BL46" i="9"/>
  <c r="BK46" i="9"/>
  <c r="BJ46" i="9"/>
  <c r="BI46" i="9"/>
  <c r="BH46" i="9"/>
  <c r="BG46" i="9"/>
  <c r="BF46" i="9"/>
  <c r="BE46" i="9"/>
  <c r="BN45" i="9"/>
  <c r="BM45" i="9"/>
  <c r="BL45" i="9"/>
  <c r="BK45" i="9"/>
  <c r="BJ45" i="9"/>
  <c r="BI45" i="9"/>
  <c r="BH45" i="9"/>
  <c r="BG45" i="9"/>
  <c r="BF45" i="9"/>
  <c r="BE45" i="9"/>
  <c r="BN42" i="9"/>
  <c r="BM42" i="9"/>
  <c r="BL42" i="9"/>
  <c r="BK42" i="9"/>
  <c r="BJ42" i="9"/>
  <c r="BI42" i="9"/>
  <c r="BH42" i="9"/>
  <c r="BG42" i="9"/>
  <c r="BF42" i="9"/>
  <c r="BE42" i="9"/>
  <c r="BN41" i="9"/>
  <c r="BM41" i="9"/>
  <c r="BL41" i="9"/>
  <c r="BK41" i="9"/>
  <c r="BJ41" i="9"/>
  <c r="BI41" i="9"/>
  <c r="BH41" i="9"/>
  <c r="BG41" i="9"/>
  <c r="BF41" i="9"/>
  <c r="BE41" i="9"/>
  <c r="BN40" i="9"/>
  <c r="BM40" i="9"/>
  <c r="BL40" i="9"/>
  <c r="BK40" i="9"/>
  <c r="BJ40" i="9"/>
  <c r="BI40" i="9"/>
  <c r="BH40" i="9"/>
  <c r="BG40" i="9"/>
  <c r="BF40" i="9"/>
  <c r="BE40" i="9"/>
  <c r="BN39" i="9"/>
  <c r="BM39" i="9"/>
  <c r="BL39" i="9"/>
  <c r="BK39" i="9"/>
  <c r="BJ39" i="9"/>
  <c r="BI39" i="9"/>
  <c r="BH39" i="9"/>
  <c r="BG39" i="9"/>
  <c r="BF39" i="9"/>
  <c r="BE39" i="9"/>
  <c r="BN38" i="9"/>
  <c r="BM38" i="9"/>
  <c r="BL38" i="9"/>
  <c r="BK38" i="9"/>
  <c r="BJ38" i="9"/>
  <c r="BI38" i="9"/>
  <c r="BH38" i="9"/>
  <c r="BG38" i="9"/>
  <c r="BF38" i="9"/>
  <c r="BE38" i="9"/>
  <c r="BN37" i="9"/>
  <c r="BM37" i="9"/>
  <c r="BL37" i="9"/>
  <c r="BK37" i="9"/>
  <c r="BJ37" i="9"/>
  <c r="BI37" i="9"/>
  <c r="BH37" i="9"/>
  <c r="BG37" i="9"/>
  <c r="BF37" i="9"/>
  <c r="BE37" i="9"/>
  <c r="BN36" i="9"/>
  <c r="BM36" i="9"/>
  <c r="BL36" i="9"/>
  <c r="BK36" i="9"/>
  <c r="BJ36" i="9"/>
  <c r="BI36" i="9"/>
  <c r="BH36" i="9"/>
  <c r="BG36" i="9"/>
  <c r="BF36" i="9"/>
  <c r="BE36" i="9"/>
  <c r="BN35" i="9"/>
  <c r="BM35" i="9"/>
  <c r="BL35" i="9"/>
  <c r="BK35" i="9"/>
  <c r="BJ35" i="9"/>
  <c r="BI35" i="9"/>
  <c r="BH35" i="9"/>
  <c r="BG35" i="9"/>
  <c r="BF35" i="9"/>
  <c r="BE35" i="9"/>
  <c r="BN34" i="9"/>
  <c r="BM34" i="9"/>
  <c r="BL34" i="9"/>
  <c r="BK34" i="9"/>
  <c r="BJ34" i="9"/>
  <c r="BI34" i="9"/>
  <c r="BH34" i="9"/>
  <c r="BG34" i="9"/>
  <c r="BF34" i="9"/>
  <c r="BE34" i="9"/>
  <c r="BN31" i="9"/>
  <c r="BM31" i="9"/>
  <c r="BL31" i="9"/>
  <c r="BK31" i="9"/>
  <c r="BJ31" i="9"/>
  <c r="BI31" i="9"/>
  <c r="BH31" i="9"/>
  <c r="BG31" i="9"/>
  <c r="BF31" i="9"/>
  <c r="BE31" i="9"/>
  <c r="BN30" i="9"/>
  <c r="BM30" i="9"/>
  <c r="BL30" i="9"/>
  <c r="BK30" i="9"/>
  <c r="BJ30" i="9"/>
  <c r="BI30" i="9"/>
  <c r="BH30" i="9"/>
  <c r="BG30" i="9"/>
  <c r="BF30" i="9"/>
  <c r="BE30" i="9"/>
  <c r="BN29" i="9"/>
  <c r="BM29" i="9"/>
  <c r="BL29" i="9"/>
  <c r="BK29" i="9"/>
  <c r="BJ29" i="9"/>
  <c r="BI29" i="9"/>
  <c r="BH29" i="9"/>
  <c r="BG29" i="9"/>
  <c r="BF29" i="9"/>
  <c r="BE29" i="9"/>
  <c r="BN26" i="9"/>
  <c r="BM26" i="9"/>
  <c r="BL26" i="9"/>
  <c r="BK26" i="9"/>
  <c r="BJ26" i="9"/>
  <c r="BI26" i="9"/>
  <c r="BH26" i="9"/>
  <c r="BG26" i="9"/>
  <c r="BF26" i="9"/>
  <c r="BE26" i="9"/>
  <c r="BN25" i="9"/>
  <c r="BM25" i="9"/>
  <c r="BL25" i="9"/>
  <c r="BK25" i="9"/>
  <c r="BJ25" i="9"/>
  <c r="BI25" i="9"/>
  <c r="BH25" i="9"/>
  <c r="BG25" i="9"/>
  <c r="BF25" i="9"/>
  <c r="BE25" i="9"/>
  <c r="BN24" i="9"/>
  <c r="BM24" i="9"/>
  <c r="BL24" i="9"/>
  <c r="BK24" i="9"/>
  <c r="BJ24" i="9"/>
  <c r="BI24" i="9"/>
  <c r="BH24" i="9"/>
  <c r="BG24" i="9"/>
  <c r="BF24" i="9"/>
  <c r="BE24" i="9"/>
  <c r="BN23" i="9"/>
  <c r="BM23" i="9"/>
  <c r="BL23" i="9"/>
  <c r="BK23" i="9"/>
  <c r="BJ23" i="9"/>
  <c r="BI23" i="9"/>
  <c r="BH23" i="9"/>
  <c r="BG23" i="9"/>
  <c r="BF23" i="9"/>
  <c r="BE23" i="9"/>
  <c r="BN22" i="9"/>
  <c r="BM22" i="9"/>
  <c r="BL22" i="9"/>
  <c r="BK22" i="9"/>
  <c r="BJ22" i="9"/>
  <c r="BI22" i="9"/>
  <c r="BH22" i="9"/>
  <c r="BG22" i="9"/>
  <c r="BF22" i="9"/>
  <c r="BE22" i="9"/>
  <c r="BN21" i="9"/>
  <c r="BM21" i="9"/>
  <c r="BL21" i="9"/>
  <c r="BK21" i="9"/>
  <c r="BJ21" i="9"/>
  <c r="BI21" i="9"/>
  <c r="BH21" i="9"/>
  <c r="BG21" i="9"/>
  <c r="BF21" i="9"/>
  <c r="BE21" i="9"/>
  <c r="BN20" i="9"/>
  <c r="BM20" i="9"/>
  <c r="BL20" i="9"/>
  <c r="BK20" i="9"/>
  <c r="BJ20" i="9"/>
  <c r="BI20" i="9"/>
  <c r="BH20" i="9"/>
  <c r="BG20" i="9"/>
  <c r="BF20" i="9"/>
  <c r="BE20" i="9"/>
  <c r="BN19" i="9"/>
  <c r="BM19" i="9"/>
  <c r="BL19" i="9"/>
  <c r="BK19" i="9"/>
  <c r="BJ19" i="9"/>
  <c r="BI19" i="9"/>
  <c r="BH19" i="9"/>
  <c r="BG19" i="9"/>
  <c r="BF19" i="9"/>
  <c r="BE19" i="9"/>
  <c r="BN18" i="9"/>
  <c r="BM18" i="9"/>
  <c r="BL18" i="9"/>
  <c r="BK18" i="9"/>
  <c r="BJ18" i="9"/>
  <c r="BI18" i="9"/>
  <c r="BH18" i="9"/>
  <c r="BG18" i="9"/>
  <c r="BF18" i="9"/>
  <c r="BE18" i="9"/>
  <c r="BN17" i="9"/>
  <c r="BM17" i="9"/>
  <c r="BL17" i="9"/>
  <c r="BK17" i="9"/>
  <c r="BJ17" i="9"/>
  <c r="BI17" i="9"/>
  <c r="BH17" i="9"/>
  <c r="BG17" i="9"/>
  <c r="BF17" i="9"/>
  <c r="BE17" i="9"/>
  <c r="BN16" i="9"/>
  <c r="BM16" i="9"/>
  <c r="BL16" i="9"/>
  <c r="BK16" i="9"/>
  <c r="BJ16" i="9"/>
  <c r="BI16" i="9"/>
  <c r="BH16" i="9"/>
  <c r="BG16" i="9"/>
  <c r="BF16" i="9"/>
  <c r="BE16" i="9"/>
  <c r="BN15" i="9"/>
  <c r="BM15" i="9"/>
  <c r="BL15" i="9"/>
  <c r="BK15" i="9"/>
  <c r="BJ15" i="9"/>
  <c r="BI15" i="9"/>
  <c r="BH15" i="9"/>
  <c r="BG15" i="9"/>
  <c r="BF15" i="9"/>
  <c r="BE15" i="9"/>
  <c r="BN13" i="9"/>
  <c r="DY13" i="8"/>
  <c r="DZ13" i="8"/>
  <c r="BN12" i="9"/>
  <c r="DW13" i="8"/>
  <c r="DX13" i="8"/>
  <c r="BM12" i="9"/>
  <c r="DU13" i="8"/>
  <c r="DV13" i="8"/>
  <c r="BL12" i="9"/>
  <c r="DS13" i="8"/>
  <c r="DT13" i="8"/>
  <c r="DQ13" i="8"/>
  <c r="DR13" i="8"/>
  <c r="BJ12" i="9"/>
  <c r="DO13" i="8"/>
  <c r="DP13" i="8"/>
  <c r="DM13" i="8"/>
  <c r="DN13" i="8"/>
  <c r="BH12" i="9"/>
  <c r="DK13" i="8"/>
  <c r="DL13" i="8"/>
  <c r="DI13" i="8"/>
  <c r="DJ13" i="8"/>
  <c r="BF12" i="9"/>
  <c r="DG13" i="8"/>
  <c r="DH13" i="8"/>
  <c r="BE12" i="9"/>
  <c r="DY12" i="8"/>
  <c r="DZ12" i="8"/>
  <c r="BN11" i="9"/>
  <c r="DW12" i="8"/>
  <c r="DX12" i="8"/>
  <c r="BM11" i="9"/>
  <c r="DU12" i="8"/>
  <c r="DV12" i="8"/>
  <c r="BL11" i="9"/>
  <c r="DS12" i="8"/>
  <c r="DT12" i="8"/>
  <c r="BK11" i="9"/>
  <c r="DQ12" i="8"/>
  <c r="DR12" i="8"/>
  <c r="BJ11" i="9"/>
  <c r="DO12" i="8"/>
  <c r="DP12" i="8"/>
  <c r="DM12" i="8"/>
  <c r="DN12" i="8"/>
  <c r="DK12" i="8"/>
  <c r="DL12" i="8"/>
  <c r="DI12" i="8"/>
  <c r="DJ12" i="8"/>
  <c r="BF11" i="9"/>
  <c r="DG12" i="8"/>
  <c r="DH12" i="8"/>
  <c r="BE11" i="9"/>
  <c r="DY11" i="8"/>
  <c r="DZ11" i="8"/>
  <c r="BN10" i="9"/>
  <c r="DW11" i="8"/>
  <c r="DX11" i="8"/>
  <c r="DU11" i="8"/>
  <c r="DV11" i="8"/>
  <c r="BL10" i="9"/>
  <c r="DS11" i="8"/>
  <c r="DT11" i="8"/>
  <c r="DQ11" i="8"/>
  <c r="DR11" i="8"/>
  <c r="BJ10" i="9"/>
  <c r="DO11" i="8"/>
  <c r="DP11" i="8"/>
  <c r="BI10" i="9"/>
  <c r="DM11" i="8"/>
  <c r="DN11" i="8"/>
  <c r="BH10" i="9"/>
  <c r="DK11" i="8"/>
  <c r="DL11" i="8"/>
  <c r="DI11" i="8"/>
  <c r="DJ11" i="8"/>
  <c r="BF10" i="9"/>
  <c r="DG11" i="8"/>
  <c r="DH11" i="8"/>
  <c r="DY10" i="8"/>
  <c r="DZ10" i="8"/>
  <c r="BN9" i="9"/>
  <c r="DW10" i="8"/>
  <c r="DX10" i="8"/>
  <c r="BM9" i="9"/>
  <c r="DU10" i="8"/>
  <c r="DV10" i="8"/>
  <c r="BL9" i="9"/>
  <c r="DS10" i="8"/>
  <c r="DT10" i="8"/>
  <c r="BK9" i="9"/>
  <c r="DQ10" i="8"/>
  <c r="DR10" i="8"/>
  <c r="BJ9" i="9"/>
  <c r="DO10" i="8"/>
  <c r="DP10" i="8"/>
  <c r="BI9" i="9"/>
  <c r="DM10" i="8"/>
  <c r="DN10" i="8"/>
  <c r="BH9" i="9"/>
  <c r="DK10" i="8"/>
  <c r="DL10" i="8"/>
  <c r="BG9" i="9"/>
  <c r="DI10" i="8"/>
  <c r="DJ10" i="8"/>
  <c r="BF9" i="9"/>
  <c r="DG10" i="8"/>
  <c r="DH10" i="8"/>
  <c r="BE9" i="9"/>
  <c r="DY9" i="8"/>
  <c r="DZ9" i="8"/>
  <c r="BN8" i="9"/>
  <c r="DW9" i="8"/>
  <c r="DX9" i="8"/>
  <c r="DU9" i="8"/>
  <c r="DV9" i="8"/>
  <c r="DS9" i="8"/>
  <c r="DT9" i="8"/>
  <c r="DQ9" i="8"/>
  <c r="DR9" i="8"/>
  <c r="BJ8" i="9"/>
  <c r="DO9" i="8"/>
  <c r="DP9" i="8"/>
  <c r="BI8" i="9"/>
  <c r="DM9" i="8"/>
  <c r="DN9" i="8"/>
  <c r="BH8" i="9"/>
  <c r="DK9" i="8"/>
  <c r="DL9" i="8"/>
  <c r="DI9" i="8"/>
  <c r="DJ9" i="8"/>
  <c r="BF8" i="9"/>
  <c r="DG9" i="8"/>
  <c r="DH9" i="8"/>
  <c r="DY8" i="8"/>
  <c r="DZ8" i="8"/>
  <c r="DW8" i="8"/>
  <c r="DX8" i="8"/>
  <c r="DU8" i="8"/>
  <c r="DV8" i="8"/>
  <c r="BL7" i="9"/>
  <c r="DS8" i="8"/>
  <c r="DT8" i="8"/>
  <c r="BK7" i="9"/>
  <c r="DQ8" i="8"/>
  <c r="DR8" i="8"/>
  <c r="BJ7" i="9"/>
  <c r="DO8" i="8"/>
  <c r="DP8" i="8"/>
  <c r="DM8" i="8"/>
  <c r="DN8" i="8"/>
  <c r="BH7" i="9"/>
  <c r="DK8" i="8"/>
  <c r="DL8" i="8"/>
  <c r="DI8" i="8"/>
  <c r="DJ8" i="8"/>
  <c r="DG8" i="8"/>
  <c r="DH8" i="8"/>
  <c r="DY7" i="8"/>
  <c r="DZ7" i="8"/>
  <c r="BN6" i="9"/>
  <c r="DW7" i="8"/>
  <c r="DX7" i="8"/>
  <c r="BM6" i="9"/>
  <c r="DU7" i="8"/>
  <c r="DV7" i="8"/>
  <c r="BL6" i="9"/>
  <c r="DS7" i="8"/>
  <c r="DT7" i="8"/>
  <c r="DQ7" i="8"/>
  <c r="DR7" i="8"/>
  <c r="BJ6" i="9"/>
  <c r="DO7" i="8"/>
  <c r="DP7" i="8"/>
  <c r="BI6" i="9"/>
  <c r="DM7" i="8"/>
  <c r="DN7" i="8"/>
  <c r="BH6" i="9"/>
  <c r="DK7" i="8"/>
  <c r="DL7" i="8"/>
  <c r="DI7" i="8"/>
  <c r="DJ7" i="8"/>
  <c r="BF6" i="9"/>
  <c r="DG7" i="8"/>
  <c r="DH7" i="8"/>
  <c r="DY6" i="8"/>
  <c r="DZ6" i="8"/>
  <c r="BN5" i="9"/>
  <c r="DW6" i="8"/>
  <c r="DX6" i="8"/>
  <c r="DU6" i="8"/>
  <c r="DV6" i="8"/>
  <c r="BL5" i="9"/>
  <c r="DS6" i="8"/>
  <c r="DT6" i="8"/>
  <c r="BK5" i="9"/>
  <c r="DQ6" i="8"/>
  <c r="DR6" i="8"/>
  <c r="BJ5" i="9"/>
  <c r="DO6" i="8"/>
  <c r="DP6" i="8"/>
  <c r="DM6" i="8"/>
  <c r="DN6" i="8"/>
  <c r="BH5" i="9"/>
  <c r="DK6" i="8"/>
  <c r="DL6" i="8"/>
  <c r="DI6" i="8"/>
  <c r="DJ6" i="8"/>
  <c r="DG6" i="8"/>
  <c r="DH6" i="8"/>
  <c r="EI14" i="5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4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4" i="5" s="1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3" i="5" s="1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4" i="5" s="1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3" i="5" s="1"/>
  <c r="EF31" i="5"/>
  <c r="EF32" i="5"/>
  <c r="EF35" i="5"/>
  <c r="EF36" i="5"/>
  <c r="EF37" i="5"/>
  <c r="EF38" i="5"/>
  <c r="EF39" i="5"/>
  <c r="EF40" i="5"/>
  <c r="EF41" i="5"/>
  <c r="EF42" i="5"/>
  <c r="EF43" i="5"/>
  <c r="BQ42" i="3" s="1"/>
  <c r="EF46" i="5"/>
  <c r="EF47" i="5"/>
  <c r="EF48" i="5"/>
  <c r="BQ47" i="3"/>
  <c r="EF49" i="5"/>
  <c r="EF50" i="5"/>
  <c r="BQ49" i="3" s="1"/>
  <c r="EF51" i="5"/>
  <c r="EF52" i="5"/>
  <c r="EF55" i="5"/>
  <c r="EF56" i="5"/>
  <c r="EF57" i="5"/>
  <c r="BQ56" i="3"/>
  <c r="EF58" i="5"/>
  <c r="EF59" i="5"/>
  <c r="BQ58" i="3" s="1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3" i="5" s="1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28" i="5" s="1"/>
  <c r="ED18" i="5"/>
  <c r="ED19" i="5"/>
  <c r="ED20" i="5"/>
  <c r="ED21" i="5"/>
  <c r="ED22" i="5"/>
  <c r="ED23" i="5"/>
  <c r="ED24" i="5"/>
  <c r="ED25" i="5"/>
  <c r="ED26" i="5"/>
  <c r="ED27" i="5"/>
  <c r="ED30" i="5"/>
  <c r="ED33" i="5" s="1"/>
  <c r="ED31" i="5"/>
  <c r="ED32" i="5"/>
  <c r="ED35" i="5"/>
  <c r="ED44" i="5" s="1"/>
  <c r="ED36" i="5"/>
  <c r="ED37" i="5"/>
  <c r="ED38" i="5"/>
  <c r="ED39" i="5"/>
  <c r="ED40" i="5"/>
  <c r="ED41" i="5"/>
  <c r="ED42" i="5"/>
  <c r="ED43" i="5"/>
  <c r="ED46" i="5"/>
  <c r="ED53" i="5" s="1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4" i="5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/>
  <c r="BO13" i="3" s="1"/>
  <c r="EB16" i="5"/>
  <c r="EB17" i="5"/>
  <c r="EB18" i="5"/>
  <c r="EB19" i="5"/>
  <c r="EB20" i="5"/>
  <c r="EB21" i="5"/>
  <c r="BO20" i="3"/>
  <c r="EB22" i="5"/>
  <c r="EB23" i="5"/>
  <c r="BO22" i="3" s="1"/>
  <c r="EB24" i="5"/>
  <c r="EB25" i="5"/>
  <c r="BO24" i="3" s="1"/>
  <c r="EB26" i="5"/>
  <c r="EB27" i="5"/>
  <c r="BO26" i="3" s="1"/>
  <c r="EB30" i="5"/>
  <c r="EB31" i="5"/>
  <c r="EB32" i="5"/>
  <c r="BO31" i="3" s="1"/>
  <c r="EB35" i="5"/>
  <c r="EB36" i="5"/>
  <c r="EB37" i="5"/>
  <c r="BO36" i="3" s="1"/>
  <c r="EB38" i="5"/>
  <c r="EB39" i="5"/>
  <c r="EB40" i="5"/>
  <c r="EB41" i="5"/>
  <c r="EB42" i="5"/>
  <c r="EB43" i="5"/>
  <c r="BO42" i="3" s="1"/>
  <c r="EB46" i="5"/>
  <c r="EB47" i="5"/>
  <c r="EB48" i="5"/>
  <c r="EB49" i="5"/>
  <c r="EB50" i="5"/>
  <c r="EB51" i="5"/>
  <c r="EB52" i="5"/>
  <c r="BO51" i="3" s="1"/>
  <c r="EB55" i="5"/>
  <c r="BO54" i="3" s="1"/>
  <c r="EB56" i="5"/>
  <c r="EB57" i="5"/>
  <c r="BO56" i="3"/>
  <c r="EB58" i="5"/>
  <c r="EB59" i="5"/>
  <c r="EB61" i="5" s="1"/>
  <c r="EB60" i="5"/>
  <c r="EB63" i="5"/>
  <c r="EA15" i="4"/>
  <c r="DY14" i="5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3" i="5" s="1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28" i="5" s="1"/>
  <c r="DZ18" i="5"/>
  <c r="DZ19" i="5"/>
  <c r="DZ20" i="5"/>
  <c r="DZ21" i="5"/>
  <c r="DZ22" i="5"/>
  <c r="DZ23" i="5"/>
  <c r="DZ24" i="5"/>
  <c r="DZ25" i="5"/>
  <c r="DZ26" i="5"/>
  <c r="DZ27" i="5"/>
  <c r="DZ30" i="5"/>
  <c r="DZ33" i="5" s="1"/>
  <c r="DZ31" i="5"/>
  <c r="DZ32" i="5"/>
  <c r="DZ35" i="5"/>
  <c r="DZ44" i="5" s="1"/>
  <c r="DZ36" i="5"/>
  <c r="DZ37" i="5"/>
  <c r="DZ38" i="5"/>
  <c r="DZ39" i="5"/>
  <c r="DZ40" i="5"/>
  <c r="DZ41" i="5"/>
  <c r="DZ42" i="5"/>
  <c r="DZ43" i="5"/>
  <c r="DZ46" i="5"/>
  <c r="DZ53" i="5" s="1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4" i="5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BM18" i="3" s="1"/>
  <c r="DX20" i="5"/>
  <c r="DX21" i="5"/>
  <c r="BM20" i="3" s="1"/>
  <c r="DX22" i="5"/>
  <c r="DX23" i="5"/>
  <c r="DX24" i="5"/>
  <c r="DX25" i="5"/>
  <c r="BM24" i="3" s="1"/>
  <c r="DX26" i="5"/>
  <c r="DX27" i="5"/>
  <c r="BM26" i="3" s="1"/>
  <c r="DX30" i="5"/>
  <c r="DX31" i="5"/>
  <c r="DX32" i="5"/>
  <c r="BM31" i="3" s="1"/>
  <c r="DX35" i="5"/>
  <c r="DX36" i="5"/>
  <c r="DX37" i="5"/>
  <c r="DX38" i="5"/>
  <c r="DX39" i="5"/>
  <c r="BM38" i="3" s="1"/>
  <c r="DX40" i="5"/>
  <c r="DX41" i="5"/>
  <c r="BM40" i="3" s="1"/>
  <c r="DX42" i="5"/>
  <c r="DX43" i="5"/>
  <c r="BM42" i="3" s="1"/>
  <c r="DX46" i="5"/>
  <c r="DX47" i="5"/>
  <c r="DX48" i="5"/>
  <c r="BM47" i="3" s="1"/>
  <c r="DX49" i="5"/>
  <c r="DX50" i="5"/>
  <c r="BM49" i="3" s="1"/>
  <c r="DX51" i="5"/>
  <c r="DX52" i="5"/>
  <c r="DX55" i="5"/>
  <c r="DX56" i="5"/>
  <c r="DX57" i="5"/>
  <c r="BM56" i="3"/>
  <c r="DX58" i="5"/>
  <c r="DX59" i="5"/>
  <c r="BM58" i="3" s="1"/>
  <c r="DX60" i="5"/>
  <c r="DX63" i="5"/>
  <c r="DW15" i="4"/>
  <c r="DU14" i="5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3" i="5" s="1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S62" i="3"/>
  <c r="BR62" i="3"/>
  <c r="BQ62" i="3"/>
  <c r="BP62" i="3"/>
  <c r="BO62" i="3"/>
  <c r="BN62" i="3"/>
  <c r="BM62" i="3"/>
  <c r="BL62" i="3"/>
  <c r="BS59" i="3"/>
  <c r="BR59" i="3"/>
  <c r="BQ59" i="3"/>
  <c r="BP59" i="3"/>
  <c r="BO59" i="3"/>
  <c r="BN59" i="3"/>
  <c r="BM59" i="3"/>
  <c r="BS58" i="3"/>
  <c r="BR58" i="3"/>
  <c r="BP58" i="3"/>
  <c r="BN58" i="3"/>
  <c r="BL58" i="3"/>
  <c r="BS57" i="3"/>
  <c r="BR57" i="3"/>
  <c r="BQ57" i="3"/>
  <c r="BP57" i="3"/>
  <c r="BO57" i="3"/>
  <c r="BN57" i="3"/>
  <c r="BM57" i="3"/>
  <c r="BL57" i="3"/>
  <c r="BS56" i="3"/>
  <c r="BR56" i="3"/>
  <c r="BP56" i="3"/>
  <c r="BN56" i="3"/>
  <c r="BL56" i="3"/>
  <c r="BS55" i="3"/>
  <c r="BR55" i="3"/>
  <c r="BQ55" i="3"/>
  <c r="BP55" i="3"/>
  <c r="BO55" i="3"/>
  <c r="BN55" i="3"/>
  <c r="BM55" i="3"/>
  <c r="BL55" i="3"/>
  <c r="BS54" i="3"/>
  <c r="BR54" i="3"/>
  <c r="BP54" i="3"/>
  <c r="BN54" i="3"/>
  <c r="BL54" i="3"/>
  <c r="BS51" i="3"/>
  <c r="BR51" i="3"/>
  <c r="BP51" i="3"/>
  <c r="BN51" i="3"/>
  <c r="BL51" i="3"/>
  <c r="BS50" i="3"/>
  <c r="BR50" i="3"/>
  <c r="BQ50" i="3"/>
  <c r="BP50" i="3"/>
  <c r="BO50" i="3"/>
  <c r="BN50" i="3"/>
  <c r="BM50" i="3"/>
  <c r="BL50" i="3"/>
  <c r="BS49" i="3"/>
  <c r="BR49" i="3"/>
  <c r="BP49" i="3"/>
  <c r="BN49" i="3"/>
  <c r="BL49" i="3"/>
  <c r="BS48" i="3"/>
  <c r="BR48" i="3"/>
  <c r="BQ48" i="3"/>
  <c r="BP48" i="3"/>
  <c r="BO48" i="3"/>
  <c r="BN48" i="3"/>
  <c r="BM48" i="3"/>
  <c r="BL48" i="3"/>
  <c r="BS47" i="3"/>
  <c r="BR47" i="3"/>
  <c r="BP47" i="3"/>
  <c r="BN47" i="3"/>
  <c r="BL47" i="3"/>
  <c r="BS46" i="3"/>
  <c r="BR46" i="3"/>
  <c r="BQ46" i="3"/>
  <c r="BP46" i="3"/>
  <c r="BO46" i="3"/>
  <c r="BN46" i="3"/>
  <c r="BM46" i="3"/>
  <c r="BL46" i="3"/>
  <c r="BS45" i="3"/>
  <c r="BR45" i="3"/>
  <c r="BP45" i="3"/>
  <c r="BN45" i="3"/>
  <c r="BL45" i="3"/>
  <c r="BS42" i="3"/>
  <c r="BR42" i="3"/>
  <c r="BP42" i="3"/>
  <c r="BN42" i="3"/>
  <c r="BL42" i="3"/>
  <c r="BS41" i="3"/>
  <c r="BR41" i="3"/>
  <c r="BQ41" i="3"/>
  <c r="BP41" i="3"/>
  <c r="BO41" i="3"/>
  <c r="BN41" i="3"/>
  <c r="BM41" i="3"/>
  <c r="BL41" i="3"/>
  <c r="BS40" i="3"/>
  <c r="BR40" i="3"/>
  <c r="BQ40" i="3"/>
  <c r="BP40" i="3"/>
  <c r="BN40" i="3"/>
  <c r="BL40" i="3"/>
  <c r="BS39" i="3"/>
  <c r="BR39" i="3"/>
  <c r="BQ39" i="3"/>
  <c r="BP39" i="3"/>
  <c r="BO39" i="3"/>
  <c r="BN39" i="3"/>
  <c r="BM39" i="3"/>
  <c r="BL39" i="3"/>
  <c r="BS38" i="3"/>
  <c r="BR38" i="3"/>
  <c r="BQ38" i="3"/>
  <c r="BP38" i="3"/>
  <c r="BN38" i="3"/>
  <c r="BL38" i="3"/>
  <c r="BS37" i="3"/>
  <c r="BR37" i="3"/>
  <c r="BQ37" i="3"/>
  <c r="BP37" i="3"/>
  <c r="BO37" i="3"/>
  <c r="BN37" i="3"/>
  <c r="BM37" i="3"/>
  <c r="BL37" i="3"/>
  <c r="BS36" i="3"/>
  <c r="BR36" i="3"/>
  <c r="BQ36" i="3"/>
  <c r="BP36" i="3"/>
  <c r="BN36" i="3"/>
  <c r="BL36" i="3"/>
  <c r="BS35" i="3"/>
  <c r="BR35" i="3"/>
  <c r="BQ35" i="3"/>
  <c r="BP35" i="3"/>
  <c r="BO35" i="3"/>
  <c r="BN35" i="3"/>
  <c r="BM35" i="3"/>
  <c r="BL35" i="3"/>
  <c r="BS34" i="3"/>
  <c r="BR34" i="3"/>
  <c r="BQ34" i="3"/>
  <c r="BP34" i="3"/>
  <c r="BN34" i="3"/>
  <c r="BL34" i="3"/>
  <c r="BS31" i="3"/>
  <c r="BR31" i="3"/>
  <c r="BQ31" i="3"/>
  <c r="BP31" i="3"/>
  <c r="BN31" i="3"/>
  <c r="BL31" i="3"/>
  <c r="BS30" i="3"/>
  <c r="BR30" i="3"/>
  <c r="BQ30" i="3"/>
  <c r="BP30" i="3"/>
  <c r="BO30" i="3"/>
  <c r="BN30" i="3"/>
  <c r="BM30" i="3"/>
  <c r="BL30" i="3"/>
  <c r="BS29" i="3"/>
  <c r="BR29" i="3"/>
  <c r="BQ29" i="3"/>
  <c r="BP29" i="3"/>
  <c r="BN29" i="3"/>
  <c r="BL29" i="3"/>
  <c r="BS26" i="3"/>
  <c r="BR26" i="3"/>
  <c r="BQ26" i="3"/>
  <c r="BP26" i="3"/>
  <c r="BN26" i="3"/>
  <c r="BL26" i="3"/>
  <c r="BS25" i="3"/>
  <c r="BR25" i="3"/>
  <c r="BQ25" i="3"/>
  <c r="BP25" i="3"/>
  <c r="BO25" i="3"/>
  <c r="BN25" i="3"/>
  <c r="BM25" i="3"/>
  <c r="BL25" i="3"/>
  <c r="BS24" i="3"/>
  <c r="BR24" i="3"/>
  <c r="BQ24" i="3"/>
  <c r="BP24" i="3"/>
  <c r="BN24" i="3"/>
  <c r="BL24" i="3"/>
  <c r="BS23" i="3"/>
  <c r="BR23" i="3"/>
  <c r="BQ23" i="3"/>
  <c r="BP23" i="3"/>
  <c r="BO23" i="3"/>
  <c r="BN23" i="3"/>
  <c r="BM23" i="3"/>
  <c r="BL23" i="3"/>
  <c r="BS22" i="3"/>
  <c r="BR22" i="3"/>
  <c r="BQ22" i="3"/>
  <c r="BP22" i="3"/>
  <c r="BN22" i="3"/>
  <c r="BL22" i="3"/>
  <c r="BS21" i="3"/>
  <c r="BR21" i="3"/>
  <c r="BQ21" i="3"/>
  <c r="BP21" i="3"/>
  <c r="BO21" i="3"/>
  <c r="BN21" i="3"/>
  <c r="BM21" i="3"/>
  <c r="BL21" i="3"/>
  <c r="BS20" i="3"/>
  <c r="BR20" i="3"/>
  <c r="BQ20" i="3"/>
  <c r="BP20" i="3"/>
  <c r="BN20" i="3"/>
  <c r="BL20" i="3"/>
  <c r="BS19" i="3"/>
  <c r="BR19" i="3"/>
  <c r="BQ19" i="3"/>
  <c r="BP19" i="3"/>
  <c r="BO19" i="3"/>
  <c r="BN19" i="3"/>
  <c r="BM19" i="3"/>
  <c r="BL19" i="3"/>
  <c r="BS18" i="3"/>
  <c r="BR18" i="3"/>
  <c r="BQ18" i="3"/>
  <c r="BP18" i="3"/>
  <c r="BO18" i="3"/>
  <c r="BN18" i="3"/>
  <c r="BL18" i="3"/>
  <c r="BS17" i="3"/>
  <c r="BR17" i="3"/>
  <c r="BQ17" i="3"/>
  <c r="BP17" i="3"/>
  <c r="BO17" i="3"/>
  <c r="BN17" i="3"/>
  <c r="BM17" i="3"/>
  <c r="BL17" i="3"/>
  <c r="BS16" i="3"/>
  <c r="BR16" i="3"/>
  <c r="BQ16" i="3"/>
  <c r="BP16" i="3"/>
  <c r="BO16" i="3"/>
  <c r="BN16" i="3"/>
  <c r="BL16" i="3"/>
  <c r="BS15" i="3"/>
  <c r="BR15" i="3"/>
  <c r="BQ15" i="3"/>
  <c r="BP15" i="3"/>
  <c r="BO15" i="3"/>
  <c r="BN15" i="3"/>
  <c r="BM15" i="3"/>
  <c r="BL15" i="3"/>
  <c r="BS13" i="3"/>
  <c r="EI13" i="5"/>
  <c r="EJ13" i="5"/>
  <c r="BS12" i="3"/>
  <c r="EG13" i="5"/>
  <c r="EH13" i="5"/>
  <c r="BR12" i="3" s="1"/>
  <c r="EE13" i="5"/>
  <c r="EF13" i="5"/>
  <c r="BQ12" i="3" s="1"/>
  <c r="EC13" i="5"/>
  <c r="ED13" i="5"/>
  <c r="BP12" i="3" s="1"/>
  <c r="EA13" i="5"/>
  <c r="EB13" i="5"/>
  <c r="BO12" i="3" s="1"/>
  <c r="DY13" i="5"/>
  <c r="DZ13" i="5"/>
  <c r="BN12" i="3" s="1"/>
  <c r="DW13" i="5"/>
  <c r="DX13" i="5"/>
  <c r="BM12" i="3" s="1"/>
  <c r="DU13" i="5"/>
  <c r="DV13" i="5"/>
  <c r="BL12" i="3" s="1"/>
  <c r="EI12" i="5"/>
  <c r="EJ12" i="5"/>
  <c r="BS11" i="3"/>
  <c r="EG12" i="5"/>
  <c r="EH12" i="5"/>
  <c r="BR11" i="3" s="1"/>
  <c r="EE12" i="5"/>
  <c r="EF12" i="5"/>
  <c r="BQ11" i="3" s="1"/>
  <c r="EC12" i="5"/>
  <c r="ED12" i="5"/>
  <c r="EA12" i="5"/>
  <c r="EB12" i="5"/>
  <c r="BO11" i="3"/>
  <c r="DY12" i="5"/>
  <c r="DZ12" i="5"/>
  <c r="BN11" i="3" s="1"/>
  <c r="DW12" i="5"/>
  <c r="DX12" i="5"/>
  <c r="BM11" i="3" s="1"/>
  <c r="DU12" i="5"/>
  <c r="DV12" i="5"/>
  <c r="BL11" i="3" s="1"/>
  <c r="EI11" i="5"/>
  <c r="EJ11" i="5"/>
  <c r="BS10" i="3"/>
  <c r="EG11" i="5"/>
  <c r="EH11" i="5"/>
  <c r="BR10" i="3" s="1"/>
  <c r="EE11" i="5"/>
  <c r="EF11" i="5"/>
  <c r="BQ10" i="3" s="1"/>
  <c r="EC11" i="5"/>
  <c r="ED11" i="5"/>
  <c r="EA11" i="5"/>
  <c r="EB11" i="5"/>
  <c r="BO10" i="3"/>
  <c r="DY11" i="5"/>
  <c r="DZ11" i="5"/>
  <c r="BN10" i="3" s="1"/>
  <c r="DW11" i="5"/>
  <c r="DX11" i="5"/>
  <c r="BM10" i="3" s="1"/>
  <c r="DU11" i="5"/>
  <c r="DV11" i="5"/>
  <c r="EI10" i="5"/>
  <c r="EJ10" i="5"/>
  <c r="BS9" i="3"/>
  <c r="EG10" i="5"/>
  <c r="EH10" i="5"/>
  <c r="BR9" i="3" s="1"/>
  <c r="EE10" i="5"/>
  <c r="EF10" i="5"/>
  <c r="BQ9" i="3" s="1"/>
  <c r="EC10" i="5"/>
  <c r="ED10" i="5"/>
  <c r="EA10" i="5"/>
  <c r="EB10" i="5"/>
  <c r="BO9" i="3"/>
  <c r="DY10" i="5"/>
  <c r="DZ10" i="5"/>
  <c r="BN9" i="3" s="1"/>
  <c r="DW10" i="5"/>
  <c r="DX10" i="5"/>
  <c r="BM9" i="3" s="1"/>
  <c r="DU10" i="5"/>
  <c r="DV10" i="5"/>
  <c r="EI9" i="5"/>
  <c r="EJ9" i="5"/>
  <c r="BS8" i="3"/>
  <c r="EG9" i="5"/>
  <c r="EH9" i="5"/>
  <c r="BR8" i="3" s="1"/>
  <c r="EE9" i="5"/>
  <c r="EF9" i="5"/>
  <c r="BQ8" i="3" s="1"/>
  <c r="EC9" i="5"/>
  <c r="ED9" i="5"/>
  <c r="EA9" i="5"/>
  <c r="EB9" i="5"/>
  <c r="BO8" i="3"/>
  <c r="DY9" i="5"/>
  <c r="DZ9" i="5"/>
  <c r="BN8" i="3" s="1"/>
  <c r="DW9" i="5"/>
  <c r="DX9" i="5"/>
  <c r="BM8" i="3" s="1"/>
  <c r="DU9" i="5"/>
  <c r="DV9" i="5"/>
  <c r="BL8" i="3" s="1"/>
  <c r="EI8" i="5"/>
  <c r="EJ8" i="5"/>
  <c r="BS7" i="3"/>
  <c r="EG8" i="5"/>
  <c r="EH8" i="5"/>
  <c r="BR7" i="3" s="1"/>
  <c r="EE8" i="5"/>
  <c r="EF8" i="5"/>
  <c r="BQ7" i="3" s="1"/>
  <c r="EC8" i="5"/>
  <c r="ED8" i="5"/>
  <c r="BP7" i="3" s="1"/>
  <c r="EA8" i="5"/>
  <c r="EB8" i="5"/>
  <c r="BO7" i="3" s="1"/>
  <c r="DY8" i="5"/>
  <c r="DZ8" i="5"/>
  <c r="BN7" i="3" s="1"/>
  <c r="DW8" i="5"/>
  <c r="DX8" i="5"/>
  <c r="BM7" i="3" s="1"/>
  <c r="DU8" i="5"/>
  <c r="DV8" i="5"/>
  <c r="BL7" i="3" s="1"/>
  <c r="EI7" i="5"/>
  <c r="EJ7" i="5"/>
  <c r="BS6" i="3"/>
  <c r="EG7" i="5"/>
  <c r="EH7" i="5"/>
  <c r="BR6" i="3" s="1"/>
  <c r="EE7" i="5"/>
  <c r="EF7" i="5"/>
  <c r="BQ6" i="3" s="1"/>
  <c r="EC7" i="5"/>
  <c r="ED7" i="5"/>
  <c r="BP6" i="3" s="1"/>
  <c r="EA7" i="5"/>
  <c r="EB7" i="5"/>
  <c r="BO6" i="3"/>
  <c r="DY7" i="5"/>
  <c r="DZ7" i="5"/>
  <c r="BN6" i="3" s="1"/>
  <c r="DW7" i="5"/>
  <c r="DX7" i="5"/>
  <c r="BM6" i="3"/>
  <c r="DU7" i="5"/>
  <c r="DV7" i="5"/>
  <c r="BL6" i="3" s="1"/>
  <c r="EI6" i="5"/>
  <c r="EJ6" i="5"/>
  <c r="BS5" i="3"/>
  <c r="EG6" i="5"/>
  <c r="EH6" i="5"/>
  <c r="BR5" i="3" s="1"/>
  <c r="EE6" i="5"/>
  <c r="EF6" i="5"/>
  <c r="BQ5" i="3"/>
  <c r="EC6" i="5"/>
  <c r="ED6" i="5"/>
  <c r="BP5" i="3" s="1"/>
  <c r="EA6" i="5"/>
  <c r="EB6" i="5"/>
  <c r="BO5" i="3"/>
  <c r="DY6" i="5"/>
  <c r="DZ6" i="5"/>
  <c r="BN5" i="3" s="1"/>
  <c r="DW6" i="5"/>
  <c r="DX6" i="5"/>
  <c r="BM5" i="3" s="1"/>
  <c r="DU6" i="5"/>
  <c r="DV6" i="5"/>
  <c r="BL5" i="3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3" i="5" s="1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BK20" i="3"/>
  <c r="DT22" i="5"/>
  <c r="DT23" i="5"/>
  <c r="DT24" i="5"/>
  <c r="DT25" i="5"/>
  <c r="BK24" i="3" s="1"/>
  <c r="DT26" i="5"/>
  <c r="DT27" i="5"/>
  <c r="DT30" i="5"/>
  <c r="DT31" i="5"/>
  <c r="DT32" i="5"/>
  <c r="BK31" i="3" s="1"/>
  <c r="DT35" i="5"/>
  <c r="DT36" i="5"/>
  <c r="DT37" i="5"/>
  <c r="DT38" i="5"/>
  <c r="DT39" i="5"/>
  <c r="BK38" i="3" s="1"/>
  <c r="DT40" i="5"/>
  <c r="DT41" i="5"/>
  <c r="BK40" i="3" s="1"/>
  <c r="DT42" i="5"/>
  <c r="DT43" i="5"/>
  <c r="BK42" i="3" s="1"/>
  <c r="DT46" i="5"/>
  <c r="DT47" i="5"/>
  <c r="DT48" i="5"/>
  <c r="BK47" i="3" s="1"/>
  <c r="DT49" i="5"/>
  <c r="DT50" i="5"/>
  <c r="BK49" i="3" s="1"/>
  <c r="DT51" i="5"/>
  <c r="DT52" i="5"/>
  <c r="DT55" i="5"/>
  <c r="DT56" i="5"/>
  <c r="DT57" i="5"/>
  <c r="BK56" i="3" s="1"/>
  <c r="DT58" i="5"/>
  <c r="BK57" i="3" s="1"/>
  <c r="DT59" i="5"/>
  <c r="BK58" i="3" s="1"/>
  <c r="DT60" i="5"/>
  <c r="DT63" i="5"/>
  <c r="BK62" i="3" s="1"/>
  <c r="BK59" i="3"/>
  <c r="BK55" i="3"/>
  <c r="BK50" i="3"/>
  <c r="BK48" i="3"/>
  <c r="BK46" i="3"/>
  <c r="BK41" i="3"/>
  <c r="BK39" i="3"/>
  <c r="BK37" i="3"/>
  <c r="BK35" i="3"/>
  <c r="BK30" i="3"/>
  <c r="BK25" i="3"/>
  <c r="BK23" i="3"/>
  <c r="BK21" i="3"/>
  <c r="BK19" i="3"/>
  <c r="BK17" i="3"/>
  <c r="BK15" i="3"/>
  <c r="DS13" i="5"/>
  <c r="DT13" i="5"/>
  <c r="BK12" i="3" s="1"/>
  <c r="DS12" i="5"/>
  <c r="DT12" i="5"/>
  <c r="DS11" i="5"/>
  <c r="DT11" i="5"/>
  <c r="BK10" i="3"/>
  <c r="DS10" i="5"/>
  <c r="DT10" i="5"/>
  <c r="BK9" i="3" s="1"/>
  <c r="DS9" i="5"/>
  <c r="DT9" i="5"/>
  <c r="BK8" i="3" s="1"/>
  <c r="DS8" i="5"/>
  <c r="DT8" i="5"/>
  <c r="DS7" i="5"/>
  <c r="DT7" i="5"/>
  <c r="BK6" i="3"/>
  <c r="DS6" i="5"/>
  <c r="DT6" i="5"/>
  <c r="BK5" i="3" s="1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8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6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3" i="7"/>
  <c r="BP12" i="7"/>
  <c r="BP11" i="7"/>
  <c r="BP10" i="7"/>
  <c r="BP9" i="7"/>
  <c r="BP8" i="7"/>
  <c r="BP7" i="7"/>
  <c r="BP6" i="7"/>
  <c r="BP5" i="7"/>
  <c r="EI31" i="4"/>
  <c r="EI38" i="4"/>
  <c r="EI48" i="4"/>
  <c r="EI98" i="4" s="1"/>
  <c r="EI80" i="4"/>
  <c r="EI96" i="4"/>
  <c r="EJ31" i="4"/>
  <c r="EJ98" i="4" s="1"/>
  <c r="EJ38" i="4"/>
  <c r="EJ48" i="4"/>
  <c r="EJ80" i="4"/>
  <c r="BU78" i="2" s="1"/>
  <c r="EJ96" i="4"/>
  <c r="BU95" i="2"/>
  <c r="BU94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6" i="2"/>
  <c r="BU45" i="2"/>
  <c r="BU44" i="2"/>
  <c r="BU43" i="2"/>
  <c r="BU42" i="2"/>
  <c r="BU41" i="2"/>
  <c r="BU40" i="2"/>
  <c r="BU39" i="2"/>
  <c r="BU38" i="2"/>
  <c r="BU37" i="2"/>
  <c r="BU36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3" i="2"/>
  <c r="BU12" i="2"/>
  <c r="BU11" i="2"/>
  <c r="BU10" i="2"/>
  <c r="BU9" i="2"/>
  <c r="BU8" i="2"/>
  <c r="BU7" i="2"/>
  <c r="BU6" i="2"/>
  <c r="BU5" i="2"/>
  <c r="EG31" i="4"/>
  <c r="EG98" i="4" s="1"/>
  <c r="BT96" i="2" s="1"/>
  <c r="EG38" i="4"/>
  <c r="EG48" i="4"/>
  <c r="EG80" i="4"/>
  <c r="EG96" i="4"/>
  <c r="EH31" i="4"/>
  <c r="EH98" i="4" s="1"/>
  <c r="EH38" i="4"/>
  <c r="EH48" i="4"/>
  <c r="EH80" i="4"/>
  <c r="EH96" i="4"/>
  <c r="BT95" i="2"/>
  <c r="BT94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8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6" i="2"/>
  <c r="BT45" i="2"/>
  <c r="BT44" i="2"/>
  <c r="BT43" i="2"/>
  <c r="BT42" i="2"/>
  <c r="BT41" i="2"/>
  <c r="BT40" i="2"/>
  <c r="BT39" i="2"/>
  <c r="BT38" i="2"/>
  <c r="BT37" i="2"/>
  <c r="BT36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3" i="2"/>
  <c r="BT12" i="2"/>
  <c r="BT11" i="2"/>
  <c r="BT10" i="2"/>
  <c r="BT9" i="2"/>
  <c r="BT8" i="2"/>
  <c r="BT7" i="2"/>
  <c r="BT6" i="2"/>
  <c r="BT5" i="2"/>
  <c r="DW31" i="6"/>
  <c r="BO29" i="7"/>
  <c r="DW48" i="6"/>
  <c r="DW80" i="6"/>
  <c r="DW38" i="6"/>
  <c r="DW98" i="6"/>
  <c r="DX31" i="6"/>
  <c r="DX38" i="6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8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6" i="7"/>
  <c r="BO45" i="7"/>
  <c r="BO44" i="7"/>
  <c r="BO43" i="7"/>
  <c r="BO42" i="7"/>
  <c r="BO41" i="7"/>
  <c r="BO40" i="7"/>
  <c r="BO39" i="7"/>
  <c r="BO38" i="7"/>
  <c r="BO37" i="7"/>
  <c r="BO36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3" i="7"/>
  <c r="BO12" i="7"/>
  <c r="BO11" i="7"/>
  <c r="BO10" i="7"/>
  <c r="BO9" i="7"/>
  <c r="BO8" i="7"/>
  <c r="BO7" i="7"/>
  <c r="BO6" i="7"/>
  <c r="BO5" i="7"/>
  <c r="EE31" i="4"/>
  <c r="EE38" i="4"/>
  <c r="EE48" i="4"/>
  <c r="EE98" i="4" s="1"/>
  <c r="EE80" i="4"/>
  <c r="EE96" i="4"/>
  <c r="EF31" i="4"/>
  <c r="EF98" i="4" s="1"/>
  <c r="EF38" i="4"/>
  <c r="EF48" i="4"/>
  <c r="EF80" i="4"/>
  <c r="EF96" i="4"/>
  <c r="BS95" i="2"/>
  <c r="BS94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8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6" i="2"/>
  <c r="BS45" i="2"/>
  <c r="BS44" i="2"/>
  <c r="BS43" i="2"/>
  <c r="BS42" i="2"/>
  <c r="BS41" i="2"/>
  <c r="BS40" i="2"/>
  <c r="BS39" i="2"/>
  <c r="BS38" i="2"/>
  <c r="BS37" i="2"/>
  <c r="BS36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V98" i="6"/>
  <c r="DU31" i="6"/>
  <c r="BN29" i="7"/>
  <c r="DU48" i="6"/>
  <c r="DU80" i="6"/>
  <c r="DU38" i="6"/>
  <c r="DU98" i="6"/>
  <c r="BN9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8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6" i="7"/>
  <c r="BN45" i="7"/>
  <c r="BN44" i="7"/>
  <c r="BN43" i="7"/>
  <c r="BN42" i="7"/>
  <c r="BN41" i="7"/>
  <c r="BN40" i="7"/>
  <c r="BN39" i="7"/>
  <c r="BN38" i="7"/>
  <c r="BN37" i="7"/>
  <c r="BN36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T98" i="6"/>
  <c r="DS31" i="6"/>
  <c r="BM29" i="7"/>
  <c r="DS38" i="6"/>
  <c r="DS48" i="6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ED31" i="4"/>
  <c r="ED38" i="4"/>
  <c r="ED48" i="4"/>
  <c r="ED98" i="4" s="1"/>
  <c r="ED80" i="4"/>
  <c r="ED96" i="4"/>
  <c r="EC31" i="4"/>
  <c r="EC38" i="4"/>
  <c r="EC98" i="4" s="1"/>
  <c r="BR96" i="2" s="1"/>
  <c r="EC48" i="4"/>
  <c r="EC80" i="4"/>
  <c r="BR78" i="2" s="1"/>
  <c r="EC96" i="4"/>
  <c r="BR94" i="2" s="1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6" i="2"/>
  <c r="BR45" i="2"/>
  <c r="BR44" i="2"/>
  <c r="BR43" i="2"/>
  <c r="BR42" i="2"/>
  <c r="BR41" i="2"/>
  <c r="BR40" i="2"/>
  <c r="BR39" i="2"/>
  <c r="BR38" i="2"/>
  <c r="BR37" i="2"/>
  <c r="BR36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3" i="2"/>
  <c r="BR12" i="2"/>
  <c r="BR11" i="2"/>
  <c r="BR10" i="2"/>
  <c r="BR9" i="2"/>
  <c r="BR8" i="2"/>
  <c r="BR7" i="2"/>
  <c r="BR6" i="2"/>
  <c r="BR5" i="2"/>
  <c r="EA31" i="4"/>
  <c r="EA38" i="4"/>
  <c r="EA98" i="4" s="1"/>
  <c r="EA48" i="4"/>
  <c r="EA80" i="4"/>
  <c r="EA96" i="4"/>
  <c r="EB31" i="4"/>
  <c r="EB98" i="4" s="1"/>
  <c r="EB38" i="4"/>
  <c r="EB48" i="4"/>
  <c r="EB80" i="4"/>
  <c r="BQ78" i="2" s="1"/>
  <c r="EB96" i="4"/>
  <c r="BQ95" i="2"/>
  <c r="BQ94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6" i="2"/>
  <c r="BQ45" i="2"/>
  <c r="BQ44" i="2"/>
  <c r="BQ43" i="2"/>
  <c r="BQ42" i="2"/>
  <c r="BQ41" i="2"/>
  <c r="BQ40" i="2"/>
  <c r="BQ39" i="2"/>
  <c r="BQ38" i="2"/>
  <c r="BQ37" i="2"/>
  <c r="BQ36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3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98" i="6"/>
  <c r="DR80" i="6"/>
  <c r="BL95" i="7"/>
  <c r="BL94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6" i="7"/>
  <c r="BL45" i="7"/>
  <c r="BL44" i="7"/>
  <c r="BL43" i="7"/>
  <c r="BL42" i="7"/>
  <c r="BL41" i="7"/>
  <c r="BL40" i="7"/>
  <c r="BL39" i="7"/>
  <c r="BL38" i="7"/>
  <c r="BL37" i="7"/>
  <c r="BL36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98" i="4" s="1"/>
  <c r="DZ38" i="4"/>
  <c r="DZ48" i="4"/>
  <c r="DZ80" i="4"/>
  <c r="DZ96" i="4"/>
  <c r="DY31" i="4"/>
  <c r="DY98" i="4" s="1"/>
  <c r="BP96" i="2" s="1"/>
  <c r="DY38" i="4"/>
  <c r="DY48" i="4"/>
  <c r="DY80" i="4"/>
  <c r="DY96" i="4"/>
  <c r="BP95" i="2"/>
  <c r="BP94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8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6" i="2"/>
  <c r="BP45" i="2"/>
  <c r="BP44" i="2"/>
  <c r="BP43" i="2"/>
  <c r="BP42" i="2"/>
  <c r="BP41" i="2"/>
  <c r="BP40" i="2"/>
  <c r="BP39" i="2"/>
  <c r="BP38" i="2"/>
  <c r="BP37" i="2"/>
  <c r="BP36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3" i="2"/>
  <c r="BP12" i="2"/>
  <c r="BP11" i="2"/>
  <c r="BP10" i="2"/>
  <c r="BP9" i="2"/>
  <c r="BP8" i="2"/>
  <c r="BP7" i="2"/>
  <c r="BP6" i="2"/>
  <c r="BP5" i="2"/>
  <c r="DO31" i="6"/>
  <c r="BK29" i="7"/>
  <c r="DO38" i="6"/>
  <c r="DO48" i="6"/>
  <c r="DO80" i="6"/>
  <c r="DO98" i="6"/>
  <c r="DP31" i="6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8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6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3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8" i="7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6" i="7"/>
  <c r="BJ45" i="7"/>
  <c r="BJ44" i="7"/>
  <c r="BJ43" i="7"/>
  <c r="BJ42" i="7"/>
  <c r="BJ41" i="7"/>
  <c r="BJ40" i="7"/>
  <c r="BJ39" i="7"/>
  <c r="BJ38" i="7"/>
  <c r="BJ37" i="7"/>
  <c r="DM38" i="6"/>
  <c r="DN38" i="6"/>
  <c r="BJ36" i="7"/>
  <c r="BJ35" i="7"/>
  <c r="BJ34" i="7"/>
  <c r="BJ33" i="7"/>
  <c r="BJ32" i="7"/>
  <c r="BJ31" i="7"/>
  <c r="BJ30" i="7"/>
  <c r="DM31" i="6"/>
  <c r="DM98" i="6"/>
  <c r="BJ96" i="7"/>
  <c r="DN31" i="6"/>
  <c r="BJ29" i="7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3" i="7"/>
  <c r="BJ12" i="7"/>
  <c r="BJ11" i="7"/>
  <c r="BJ10" i="7"/>
  <c r="BJ9" i="7"/>
  <c r="BJ8" i="7"/>
  <c r="BJ7" i="7"/>
  <c r="BJ6" i="7"/>
  <c r="BJ5" i="7"/>
  <c r="DN98" i="6"/>
  <c r="DW31" i="4"/>
  <c r="DW38" i="4"/>
  <c r="DW48" i="4"/>
  <c r="DW80" i="4"/>
  <c r="DW98" i="4" s="1"/>
  <c r="DW96" i="4"/>
  <c r="DX31" i="4"/>
  <c r="DX38" i="4"/>
  <c r="DX48" i="4"/>
  <c r="DX98" i="4" s="1"/>
  <c r="DX80" i="4"/>
  <c r="DX96" i="4"/>
  <c r="BO95" i="2"/>
  <c r="BO94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6" i="2"/>
  <c r="BO45" i="2"/>
  <c r="BO44" i="2"/>
  <c r="BO43" i="2"/>
  <c r="BO42" i="2"/>
  <c r="BO41" i="2"/>
  <c r="BO40" i="2"/>
  <c r="BO39" i="2"/>
  <c r="BO38" i="2"/>
  <c r="BO37" i="2"/>
  <c r="BO36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O8" i="2"/>
  <c r="BO7" i="2"/>
  <c r="BO6" i="2"/>
  <c r="BO5" i="2"/>
  <c r="DU31" i="4"/>
  <c r="DU98" i="4" s="1"/>
  <c r="BN96" i="2" s="1"/>
  <c r="DU38" i="4"/>
  <c r="DU48" i="4"/>
  <c r="DU80" i="4"/>
  <c r="DU96" i="4"/>
  <c r="DV31" i="4"/>
  <c r="DV98" i="4" s="1"/>
  <c r="DV38" i="4"/>
  <c r="DV48" i="4"/>
  <c r="DV80" i="4"/>
  <c r="DV96" i="4"/>
  <c r="BN95" i="2"/>
  <c r="BN94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8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6" i="2"/>
  <c r="BN45" i="2"/>
  <c r="BN44" i="2"/>
  <c r="BN43" i="2"/>
  <c r="BN42" i="2"/>
  <c r="BN41" i="2"/>
  <c r="BN40" i="2"/>
  <c r="BN39" i="2"/>
  <c r="BN38" i="2"/>
  <c r="BN37" i="2"/>
  <c r="BN36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BI29" i="7"/>
  <c r="DK38" i="6"/>
  <c r="DK48" i="6"/>
  <c r="DK80" i="6"/>
  <c r="DK98" i="6"/>
  <c r="DL31" i="6"/>
  <c r="DL38" i="6"/>
  <c r="DL48" i="6"/>
  <c r="DL80" i="6"/>
  <c r="BI95" i="7"/>
  <c r="BI94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6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3" i="7"/>
  <c r="BI12" i="7"/>
  <c r="BI11" i="7"/>
  <c r="BI10" i="7"/>
  <c r="BI9" i="7"/>
  <c r="BI8" i="7"/>
  <c r="BI7" i="7"/>
  <c r="BI6" i="7"/>
  <c r="BI5" i="7"/>
  <c r="DI31" i="6"/>
  <c r="DI38" i="6"/>
  <c r="DI48" i="6"/>
  <c r="DI80" i="6"/>
  <c r="DI98" i="6"/>
  <c r="DJ31" i="6"/>
  <c r="BH29" i="7"/>
  <c r="DJ38" i="6"/>
  <c r="DJ48" i="6"/>
  <c r="DJ80" i="6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DS80" i="4"/>
  <c r="DT80" i="4"/>
  <c r="BM78" i="2"/>
  <c r="DS15" i="4"/>
  <c r="DS31" i="4"/>
  <c r="BM29" i="2" s="1"/>
  <c r="DS38" i="4"/>
  <c r="DS48" i="4"/>
  <c r="DS96" i="4"/>
  <c r="DS98" i="4" s="1"/>
  <c r="DT96" i="4"/>
  <c r="DT15" i="4"/>
  <c r="BM13" i="2"/>
  <c r="DT31" i="4"/>
  <c r="DT38" i="4"/>
  <c r="DT48" i="4"/>
  <c r="DT98" i="4" s="1"/>
  <c r="BM95" i="2"/>
  <c r="BM94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6" i="2"/>
  <c r="BM45" i="2"/>
  <c r="BM44" i="2"/>
  <c r="BM43" i="2"/>
  <c r="BM42" i="2"/>
  <c r="BM41" i="2"/>
  <c r="BM40" i="2"/>
  <c r="BM39" i="2"/>
  <c r="BM38" i="2"/>
  <c r="BM37" i="2"/>
  <c r="BM36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4" i="5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4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28" i="5"/>
  <c r="DP30" i="5"/>
  <c r="DP31" i="5"/>
  <c r="DP32" i="5"/>
  <c r="DP33" i="5"/>
  <c r="DP35" i="5"/>
  <c r="DP36" i="5"/>
  <c r="DP37" i="5"/>
  <c r="DP38" i="5"/>
  <c r="DP39" i="5"/>
  <c r="DP40" i="5"/>
  <c r="DP41" i="5"/>
  <c r="DP42" i="5"/>
  <c r="DP43" i="5"/>
  <c r="DP44" i="5"/>
  <c r="DP46" i="5"/>
  <c r="DP47" i="5"/>
  <c r="DP48" i="5"/>
  <c r="DP49" i="5"/>
  <c r="DP50" i="5"/>
  <c r="DP51" i="5"/>
  <c r="DP52" i="5"/>
  <c r="DP53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1" i="5" s="1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3" i="5" s="1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28" i="5"/>
  <c r="DL30" i="5"/>
  <c r="DL31" i="5"/>
  <c r="DL32" i="5"/>
  <c r="DL33" i="5"/>
  <c r="DL35" i="5"/>
  <c r="DL36" i="5"/>
  <c r="DL37" i="5"/>
  <c r="DL38" i="5"/>
  <c r="DL39" i="5"/>
  <c r="DL40" i="5"/>
  <c r="DL41" i="5"/>
  <c r="DL42" i="5"/>
  <c r="DL43" i="5"/>
  <c r="DL44" i="5"/>
  <c r="DL46" i="5"/>
  <c r="DL47" i="5"/>
  <c r="DL48" i="5"/>
  <c r="DL49" i="5"/>
  <c r="DL50" i="5"/>
  <c r="DL51" i="5"/>
  <c r="DL52" i="5"/>
  <c r="DL53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1" i="5" s="1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3" i="5" s="1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28" i="5"/>
  <c r="DH30" i="5"/>
  <c r="DH31" i="5"/>
  <c r="DH32" i="5"/>
  <c r="DH33" i="5"/>
  <c r="DH35" i="5"/>
  <c r="DH36" i="5"/>
  <c r="DH37" i="5"/>
  <c r="DH38" i="5"/>
  <c r="DH39" i="5"/>
  <c r="DH40" i="5"/>
  <c r="DH41" i="5"/>
  <c r="DH42" i="5"/>
  <c r="DH43" i="5"/>
  <c r="DH44" i="5"/>
  <c r="DH46" i="5"/>
  <c r="DH47" i="5"/>
  <c r="DH48" i="5"/>
  <c r="DH49" i="5"/>
  <c r="DH50" i="5"/>
  <c r="DH51" i="5"/>
  <c r="DH52" i="5"/>
  <c r="DH53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1" i="5" s="1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3" i="5" s="1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28" i="5"/>
  <c r="DA30" i="5"/>
  <c r="DA31" i="5"/>
  <c r="DA32" i="5"/>
  <c r="DA33" i="5"/>
  <c r="DA35" i="5"/>
  <c r="DA36" i="5"/>
  <c r="DA37" i="5"/>
  <c r="DA38" i="5"/>
  <c r="DA39" i="5"/>
  <c r="DA40" i="5"/>
  <c r="DA41" i="5"/>
  <c r="DA42" i="5"/>
  <c r="DA43" i="5"/>
  <c r="DA44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1" i="5" s="1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28" i="5" s="1"/>
  <c r="CX18" i="5"/>
  <c r="CX19" i="5"/>
  <c r="CX20" i="5"/>
  <c r="CX21" i="5"/>
  <c r="CX22" i="5"/>
  <c r="CX23" i="5"/>
  <c r="CX24" i="5"/>
  <c r="CX25" i="5"/>
  <c r="CX26" i="5"/>
  <c r="CX27" i="5"/>
  <c r="CX30" i="5"/>
  <c r="CX33" i="5" s="1"/>
  <c r="CX31" i="5"/>
  <c r="CX32" i="5"/>
  <c r="CX35" i="5"/>
  <c r="CX44" i="5" s="1"/>
  <c r="CX36" i="5"/>
  <c r="CX37" i="5"/>
  <c r="CX38" i="5"/>
  <c r="CX39" i="5"/>
  <c r="CX40" i="5"/>
  <c r="CX41" i="5"/>
  <c r="CX42" i="5"/>
  <c r="CX43" i="5"/>
  <c r="CX46" i="5"/>
  <c r="CX53" i="5" s="1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/>
  <c r="CW16" i="5"/>
  <c r="CW17" i="5"/>
  <c r="CW28" i="5" s="1"/>
  <c r="CW18" i="5"/>
  <c r="CW19" i="5"/>
  <c r="CW20" i="5"/>
  <c r="CW21" i="5"/>
  <c r="CW22" i="5"/>
  <c r="CW23" i="5"/>
  <c r="CW24" i="5"/>
  <c r="CW25" i="5"/>
  <c r="CW26" i="5"/>
  <c r="CW27" i="5"/>
  <c r="CW30" i="5"/>
  <c r="CW33" i="5" s="1"/>
  <c r="CW31" i="5"/>
  <c r="CW32" i="5"/>
  <c r="CW35" i="5"/>
  <c r="CW44" i="5" s="1"/>
  <c r="CW36" i="5"/>
  <c r="CW37" i="5"/>
  <c r="CW38" i="5"/>
  <c r="CW39" i="5"/>
  <c r="CW40" i="5"/>
  <c r="CW41" i="5"/>
  <c r="CW42" i="5"/>
  <c r="CW43" i="5"/>
  <c r="CW46" i="5"/>
  <c r="CW53" i="5" s="1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3" i="5" s="1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30" i="5"/>
  <c r="CU31" i="5"/>
  <c r="CU32" i="5"/>
  <c r="CU35" i="5"/>
  <c r="CU36" i="5"/>
  <c r="CU37" i="5"/>
  <c r="CU38" i="5"/>
  <c r="CU39" i="5"/>
  <c r="CU40" i="5"/>
  <c r="CU41" i="5"/>
  <c r="CU42" i="5"/>
  <c r="CU43" i="5"/>
  <c r="CU46" i="5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8" i="5" s="1"/>
  <c r="CT20" i="5"/>
  <c r="CT21" i="5"/>
  <c r="CT22" i="5"/>
  <c r="CT23" i="5"/>
  <c r="CT24" i="5"/>
  <c r="CT25" i="5"/>
  <c r="CT26" i="5"/>
  <c r="CT27" i="5"/>
  <c r="CT30" i="5"/>
  <c r="CT33" i="5" s="1"/>
  <c r="CT31" i="5"/>
  <c r="CT32" i="5"/>
  <c r="CT35" i="5"/>
  <c r="CT36" i="5"/>
  <c r="CT37" i="5"/>
  <c r="CT38" i="5"/>
  <c r="CT39" i="5"/>
  <c r="CT40" i="5"/>
  <c r="CT41" i="5"/>
  <c r="CT44" i="5" s="1"/>
  <c r="CT42" i="5"/>
  <c r="CT43" i="5"/>
  <c r="CT46" i="5"/>
  <c r="CT47" i="5"/>
  <c r="CT48" i="5"/>
  <c r="CT49" i="5"/>
  <c r="CT50" i="5"/>
  <c r="CT53" i="5" s="1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30" i="5"/>
  <c r="CS31" i="5"/>
  <c r="CS32" i="5"/>
  <c r="CS33" i="5"/>
  <c r="CS35" i="5"/>
  <c r="CS36" i="5"/>
  <c r="CS37" i="5"/>
  <c r="CS38" i="5"/>
  <c r="CS39" i="5"/>
  <c r="CS40" i="5"/>
  <c r="CS41" i="5"/>
  <c r="CS42" i="5"/>
  <c r="CS43" i="5"/>
  <c r="CS44" i="5"/>
  <c r="CS46" i="5"/>
  <c r="CS47" i="5"/>
  <c r="CS48" i="5"/>
  <c r="CS49" i="5"/>
  <c r="CS50" i="5"/>
  <c r="CS51" i="5"/>
  <c r="CS52" i="5"/>
  <c r="CS53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1" i="5" s="1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4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30" i="5"/>
  <c r="CO31" i="5"/>
  <c r="CO32" i="5"/>
  <c r="CO33" i="5"/>
  <c r="CO35" i="5"/>
  <c r="CO36" i="5"/>
  <c r="CO37" i="5"/>
  <c r="CO38" i="5"/>
  <c r="CO39" i="5"/>
  <c r="CO40" i="5"/>
  <c r="CO41" i="5"/>
  <c r="CO42" i="5"/>
  <c r="CO43" i="5"/>
  <c r="CO44" i="5"/>
  <c r="CO46" i="5"/>
  <c r="CO47" i="5"/>
  <c r="CO48" i="5"/>
  <c r="CO49" i="5"/>
  <c r="CO50" i="5"/>
  <c r="CO51" i="5"/>
  <c r="CO52" i="5"/>
  <c r="CO53" i="5" s="1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30" i="5"/>
  <c r="CL31" i="5"/>
  <c r="CL32" i="5"/>
  <c r="CL33" i="5"/>
  <c r="CL35" i="5"/>
  <c r="CL36" i="5"/>
  <c r="CL37" i="5"/>
  <c r="CL38" i="5"/>
  <c r="CL39" i="5"/>
  <c r="CL40" i="5"/>
  <c r="CL41" i="5"/>
  <c r="CL42" i="5"/>
  <c r="CL43" i="5"/>
  <c r="CL44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CK17" i="5"/>
  <c r="CK18" i="5"/>
  <c r="CK19" i="5"/>
  <c r="CK20" i="5"/>
  <c r="CK21" i="5"/>
  <c r="CK22" i="5"/>
  <c r="CK23" i="5"/>
  <c r="CK28" i="5" s="1"/>
  <c r="CK24" i="5"/>
  <c r="CK25" i="5"/>
  <c r="CK26" i="5"/>
  <c r="CK27" i="5"/>
  <c r="CK30" i="5"/>
  <c r="CK33" i="5" s="1"/>
  <c r="CK31" i="5"/>
  <c r="CK32" i="5"/>
  <c r="CK35" i="5"/>
  <c r="CK36" i="5"/>
  <c r="CK37" i="5"/>
  <c r="CK38" i="5"/>
  <c r="CK39" i="5"/>
  <c r="CK40" i="5"/>
  <c r="CK41" i="5"/>
  <c r="CK44" i="5" s="1"/>
  <c r="CK42" i="5"/>
  <c r="CK43" i="5"/>
  <c r="CK46" i="5"/>
  <c r="CK47" i="5"/>
  <c r="CK48" i="5"/>
  <c r="CK49" i="5"/>
  <c r="CK50" i="5"/>
  <c r="CK53" i="5" s="1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30" i="5"/>
  <c r="CH31" i="5"/>
  <c r="CH32" i="5"/>
  <c r="CH33" i="5"/>
  <c r="CH35" i="5"/>
  <c r="CH36" i="5"/>
  <c r="CH37" i="5"/>
  <c r="CH38" i="5"/>
  <c r="CH39" i="5"/>
  <c r="CH40" i="5"/>
  <c r="CH41" i="5"/>
  <c r="CH42" i="5"/>
  <c r="CH43" i="5"/>
  <c r="CH44" i="5"/>
  <c r="CH46" i="5"/>
  <c r="CH47" i="5"/>
  <c r="CH48" i="5"/>
  <c r="CH49" i="5"/>
  <c r="CH50" i="5"/>
  <c r="CH51" i="5"/>
  <c r="CH52" i="5"/>
  <c r="CH53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30" i="5"/>
  <c r="CG31" i="5"/>
  <c r="CG32" i="5"/>
  <c r="CG33" i="5"/>
  <c r="CG35" i="5"/>
  <c r="CG36" i="5"/>
  <c r="CG37" i="5"/>
  <c r="CG38" i="5"/>
  <c r="CG39" i="5"/>
  <c r="CG40" i="5"/>
  <c r="CG41" i="5"/>
  <c r="CG42" i="5"/>
  <c r="CG43" i="5"/>
  <c r="CG44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4" i="5" s="1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 s="1"/>
  <c r="CD30" i="5"/>
  <c r="CD31" i="5"/>
  <c r="CD32" i="5"/>
  <c r="CD35" i="5"/>
  <c r="CD36" i="5"/>
  <c r="CD37" i="5"/>
  <c r="CD38" i="5"/>
  <c r="CD39" i="5"/>
  <c r="CD40" i="5"/>
  <c r="CD41" i="5"/>
  <c r="CD42" i="5"/>
  <c r="CD43" i="5"/>
  <c r="CD44" i="5"/>
  <c r="CD46" i="5"/>
  <c r="CD47" i="5"/>
  <c r="CD48" i="5"/>
  <c r="CD49" i="5"/>
  <c r="CD50" i="5"/>
  <c r="CD51" i="5"/>
  <c r="CD52" i="5"/>
  <c r="CD53" i="5" s="1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30" i="5"/>
  <c r="CC31" i="5"/>
  <c r="CC32" i="5"/>
  <c r="CC33" i="5"/>
  <c r="CC35" i="5"/>
  <c r="CC36" i="5"/>
  <c r="CC37" i="5"/>
  <c r="CC38" i="5"/>
  <c r="CC39" i="5"/>
  <c r="CC40" i="5"/>
  <c r="CC41" i="5"/>
  <c r="CC42" i="5"/>
  <c r="CC43" i="5"/>
  <c r="CC44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4" i="5" s="1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4" i="5" s="1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30" i="5"/>
  <c r="BZ31" i="5"/>
  <c r="BZ32" i="5"/>
  <c r="BZ33" i="5"/>
  <c r="BZ35" i="5"/>
  <c r="BZ36" i="5"/>
  <c r="BZ37" i="5"/>
  <c r="BZ38" i="5"/>
  <c r="BZ39" i="5"/>
  <c r="BZ40" i="5"/>
  <c r="BZ41" i="5"/>
  <c r="BZ42" i="5"/>
  <c r="BZ43" i="5"/>
  <c r="BZ44" i="5"/>
  <c r="BZ46" i="5"/>
  <c r="BZ47" i="5"/>
  <c r="BZ48" i="5"/>
  <c r="BZ49" i="5"/>
  <c r="BZ50" i="5"/>
  <c r="BZ51" i="5"/>
  <c r="BZ52" i="5"/>
  <c r="BZ53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30" i="5"/>
  <c r="BY31" i="5"/>
  <c r="BY32" i="5"/>
  <c r="BY33" i="5"/>
  <c r="BY35" i="5"/>
  <c r="BY36" i="5"/>
  <c r="BY37" i="5"/>
  <c r="BY38" i="5"/>
  <c r="BY39" i="5"/>
  <c r="BY40" i="5"/>
  <c r="BY41" i="5"/>
  <c r="BY42" i="5"/>
  <c r="BY43" i="5"/>
  <c r="BY44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3" i="5" s="1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3" i="5" s="1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3" i="5" s="1"/>
  <c r="BV35" i="5"/>
  <c r="BV36" i="5"/>
  <c r="BV37" i="5"/>
  <c r="BV38" i="5"/>
  <c r="BV39" i="5"/>
  <c r="BV40" i="5"/>
  <c r="BV41" i="5"/>
  <c r="BV42" i="5"/>
  <c r="BV43" i="5"/>
  <c r="BV44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30" i="5"/>
  <c r="BU31" i="5"/>
  <c r="BU32" i="5"/>
  <c r="BU33" i="5"/>
  <c r="BU35" i="5"/>
  <c r="BU36" i="5"/>
  <c r="BU37" i="5"/>
  <c r="BU38" i="5"/>
  <c r="BU39" i="5"/>
  <c r="BU40" i="5"/>
  <c r="BU41" i="5"/>
  <c r="BU42" i="5"/>
  <c r="BU43" i="5"/>
  <c r="BU44" i="5"/>
  <c r="BU46" i="5"/>
  <c r="BU47" i="5"/>
  <c r="BU48" i="5"/>
  <c r="BU49" i="5"/>
  <c r="BU50" i="5"/>
  <c r="BU51" i="5"/>
  <c r="BU52" i="5"/>
  <c r="BU53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30" i="5"/>
  <c r="BR31" i="5"/>
  <c r="BR32" i="5"/>
  <c r="BR33" i="5"/>
  <c r="BR35" i="5"/>
  <c r="BR36" i="5"/>
  <c r="BR37" i="5"/>
  <c r="BR38" i="5"/>
  <c r="BR39" i="5"/>
  <c r="BR40" i="5"/>
  <c r="BR41" i="5"/>
  <c r="BR42" i="5"/>
  <c r="BR43" i="5"/>
  <c r="BR44" i="5"/>
  <c r="BR46" i="5"/>
  <c r="BR47" i="5"/>
  <c r="BR48" i="5"/>
  <c r="BR49" i="5"/>
  <c r="BR50" i="5"/>
  <c r="BR51" i="5"/>
  <c r="BR52" i="5"/>
  <c r="BR53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30" i="5"/>
  <c r="BO31" i="5"/>
  <c r="BO32" i="5"/>
  <c r="BO33" i="5"/>
  <c r="BO35" i="5"/>
  <c r="BO36" i="5"/>
  <c r="BO37" i="5"/>
  <c r="BO38" i="5"/>
  <c r="BO39" i="5"/>
  <c r="BO40" i="5"/>
  <c r="BO41" i="5"/>
  <c r="BO42" i="5"/>
  <c r="BO43" i="5"/>
  <c r="BO44" i="5"/>
  <c r="BO46" i="5"/>
  <c r="BO47" i="5"/>
  <c r="BO48" i="5"/>
  <c r="BO49" i="5"/>
  <c r="BO50" i="5"/>
  <c r="BO51" i="5"/>
  <c r="BO52" i="5"/>
  <c r="BO53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1" i="5" s="1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30" i="5"/>
  <c r="BM31" i="5"/>
  <c r="BM32" i="5"/>
  <c r="BM33" i="5"/>
  <c r="BM35" i="5"/>
  <c r="BM36" i="5"/>
  <c r="BM37" i="5"/>
  <c r="BM38" i="5"/>
  <c r="BM39" i="5"/>
  <c r="BM40" i="5"/>
  <c r="BM41" i="5"/>
  <c r="BM42" i="5"/>
  <c r="BM43" i="5"/>
  <c r="BM44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 s="1"/>
  <c r="BK30" i="5"/>
  <c r="BK31" i="5"/>
  <c r="BK32" i="5"/>
  <c r="BK35" i="5"/>
  <c r="BK36" i="5"/>
  <c r="BK37" i="5"/>
  <c r="BK38" i="5"/>
  <c r="BK39" i="5"/>
  <c r="BK44" i="5" s="1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3" i="5" s="1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3" i="5" s="1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3" i="5" s="1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3" i="5" s="1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4" i="5" s="1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3" i="5" s="1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4" i="5" s="1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3" i="5" s="1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4" i="5" s="1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3" i="5" s="1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30" i="5"/>
  <c r="AW31" i="5"/>
  <c r="AW32" i="5"/>
  <c r="AW35" i="5"/>
  <c r="AW36" i="5"/>
  <c r="AW37" i="5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AW58" i="5"/>
  <c r="AW59" i="5"/>
  <c r="AW60" i="5"/>
  <c r="AW63" i="5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4" i="5" s="1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3" i="5" s="1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61" i="5" s="1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28" i="5" s="1"/>
  <c r="AS18" i="5"/>
  <c r="AS19" i="5"/>
  <c r="AS20" i="5"/>
  <c r="AS21" i="5"/>
  <c r="AS22" i="5"/>
  <c r="AS23" i="5"/>
  <c r="AS24" i="5"/>
  <c r="AS25" i="5"/>
  <c r="AS26" i="5"/>
  <c r="AS27" i="5"/>
  <c r="AS30" i="5"/>
  <c r="AS33" i="5" s="1"/>
  <c r="AS31" i="5"/>
  <c r="AS32" i="5"/>
  <c r="AS35" i="5"/>
  <c r="AS44" i="5" s="1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3" i="5" s="1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4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 s="1"/>
  <c r="AO30" i="5"/>
  <c r="AO31" i="5"/>
  <c r="AO32" i="5"/>
  <c r="AO35" i="5"/>
  <c r="AO36" i="5"/>
  <c r="AO37" i="5"/>
  <c r="AO38" i="5"/>
  <c r="AO39" i="5"/>
  <c r="AO40" i="5"/>
  <c r="AO41" i="5"/>
  <c r="AO42" i="5"/>
  <c r="AO43" i="5"/>
  <c r="AO44" i="5" s="1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3" i="5" s="1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1" i="5" s="1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30" i="5"/>
  <c r="AK31" i="5"/>
  <c r="AK32" i="5"/>
  <c r="AK33" i="5"/>
  <c r="AK35" i="5"/>
  <c r="AK36" i="5"/>
  <c r="AK37" i="5"/>
  <c r="AK38" i="5"/>
  <c r="AK39" i="5"/>
  <c r="AK40" i="5"/>
  <c r="AK41" i="5"/>
  <c r="AK42" i="5"/>
  <c r="AK43" i="5"/>
  <c r="AK44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4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3" i="5" s="1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30" i="5"/>
  <c r="AH31" i="5"/>
  <c r="AH32" i="5"/>
  <c r="AH33" i="5"/>
  <c r="AH35" i="5"/>
  <c r="AH36" i="5"/>
  <c r="AH37" i="5"/>
  <c r="AH38" i="5"/>
  <c r="AH39" i="5"/>
  <c r="AH40" i="5"/>
  <c r="AH41" i="5"/>
  <c r="AH42" i="5"/>
  <c r="AH43" i="5"/>
  <c r="AH44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3" i="5" s="1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4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 s="1"/>
  <c r="AF30" i="5"/>
  <c r="AF31" i="5"/>
  <c r="AF32" i="5"/>
  <c r="AF33" i="5"/>
  <c r="AF35" i="5"/>
  <c r="AF36" i="5"/>
  <c r="AF37" i="5"/>
  <c r="AF38" i="5"/>
  <c r="AF39" i="5"/>
  <c r="AF40" i="5"/>
  <c r="AF41" i="5"/>
  <c r="AF42" i="5"/>
  <c r="AF43" i="5"/>
  <c r="AF44" i="5"/>
  <c r="AF46" i="5"/>
  <c r="AF47" i="5"/>
  <c r="AF48" i="5"/>
  <c r="AF49" i="5"/>
  <c r="AF50" i="5"/>
  <c r="AF51" i="5"/>
  <c r="AF52" i="5"/>
  <c r="AF53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4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 s="1"/>
  <c r="AB30" i="5"/>
  <c r="AB31" i="5"/>
  <c r="AB32" i="5"/>
  <c r="AB33" i="5"/>
  <c r="AB35" i="5"/>
  <c r="AB36" i="5"/>
  <c r="AB37" i="5"/>
  <c r="AB38" i="5"/>
  <c r="AB39" i="5"/>
  <c r="AB40" i="5"/>
  <c r="AB41" i="5"/>
  <c r="AB42" i="5"/>
  <c r="AB43" i="5"/>
  <c r="AB44" i="5"/>
  <c r="AB46" i="5"/>
  <c r="AB47" i="5"/>
  <c r="AB48" i="5"/>
  <c r="AB49" i="5"/>
  <c r="AB50" i="5"/>
  <c r="AB51" i="5"/>
  <c r="AB52" i="5"/>
  <c r="AB53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3" i="5" s="1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1" i="5" s="1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30" i="5"/>
  <c r="X31" i="5"/>
  <c r="X32" i="5"/>
  <c r="X33" i="5"/>
  <c r="X35" i="5"/>
  <c r="X36" i="5"/>
  <c r="X37" i="5"/>
  <c r="X38" i="5"/>
  <c r="X39" i="5"/>
  <c r="X40" i="5"/>
  <c r="X41" i="5"/>
  <c r="X42" i="5"/>
  <c r="X43" i="5"/>
  <c r="X44" i="5" s="1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3" i="5" s="1"/>
  <c r="V35" i="5"/>
  <c r="V36" i="5"/>
  <c r="V37" i="5"/>
  <c r="V38" i="5"/>
  <c r="V39" i="5"/>
  <c r="V40" i="5"/>
  <c r="V41" i="5"/>
  <c r="V42" i="5"/>
  <c r="V43" i="5"/>
  <c r="V44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30" i="5"/>
  <c r="T31" i="5"/>
  <c r="T32" i="5"/>
  <c r="T33" i="5"/>
  <c r="T35" i="5"/>
  <c r="T36" i="5"/>
  <c r="T37" i="5"/>
  <c r="T38" i="5"/>
  <c r="T39" i="5"/>
  <c r="T40" i="5"/>
  <c r="T41" i="5"/>
  <c r="T42" i="5"/>
  <c r="T43" i="5"/>
  <c r="T44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3" i="5" s="1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4" i="5" s="1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4" i="5" s="1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4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14" i="5" s="1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3" i="5" s="1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4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4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4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30" i="5"/>
  <c r="I31" i="5"/>
  <c r="I32" i="5"/>
  <c r="I33" i="5"/>
  <c r="I35" i="5"/>
  <c r="I36" i="5"/>
  <c r="I37" i="5"/>
  <c r="I38" i="5"/>
  <c r="I39" i="5"/>
  <c r="I40" i="5"/>
  <c r="I41" i="5"/>
  <c r="I42" i="5"/>
  <c r="I43" i="5"/>
  <c r="I44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30" i="5"/>
  <c r="H31" i="5"/>
  <c r="H32" i="5"/>
  <c r="H33" i="5"/>
  <c r="H35" i="5"/>
  <c r="H36" i="5"/>
  <c r="H37" i="5"/>
  <c r="H38" i="5"/>
  <c r="H39" i="5"/>
  <c r="H40" i="5"/>
  <c r="H41" i="5"/>
  <c r="H42" i="5"/>
  <c r="H43" i="5"/>
  <c r="H44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G41" i="5"/>
  <c r="G42" i="5"/>
  <c r="G43" i="5"/>
  <c r="G46" i="5"/>
  <c r="G51" i="5"/>
  <c r="G55" i="5"/>
  <c r="G56" i="5"/>
  <c r="G58" i="5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14" i="5" s="1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28" i="5" s="1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14" i="5"/>
  <c r="D30" i="5"/>
  <c r="D31" i="5"/>
  <c r="D33" i="5" s="1"/>
  <c r="D44" i="5"/>
  <c r="D46" i="5"/>
  <c r="D56" i="5"/>
  <c r="D58" i="5"/>
  <c r="D60" i="5"/>
  <c r="C14" i="5"/>
  <c r="C18" i="5"/>
  <c r="C27" i="5"/>
  <c r="C30" i="5"/>
  <c r="C31" i="5"/>
  <c r="C44" i="5"/>
  <c r="C46" i="5"/>
  <c r="C56" i="5"/>
  <c r="C58" i="5"/>
  <c r="C60" i="5"/>
  <c r="T48" i="5"/>
  <c r="T49" i="5"/>
  <c r="T50" i="5"/>
  <c r="T52" i="5"/>
  <c r="T57" i="5"/>
  <c r="T61" i="5" s="1"/>
  <c r="S48" i="5"/>
  <c r="S49" i="5"/>
  <c r="S50" i="5"/>
  <c r="S52" i="5"/>
  <c r="S57" i="5"/>
  <c r="S61" i="5" s="1"/>
  <c r="R57" i="5"/>
  <c r="R61" i="5" s="1"/>
  <c r="Q57" i="5"/>
  <c r="Q61" i="5" s="1"/>
  <c r="J60" i="3" s="1"/>
  <c r="R48" i="5"/>
  <c r="R49" i="5"/>
  <c r="R50" i="5"/>
  <c r="R52" i="5"/>
  <c r="Q48" i="5"/>
  <c r="Q49" i="5"/>
  <c r="Q50" i="5"/>
  <c r="Q52" i="5"/>
  <c r="P48" i="5"/>
  <c r="P49" i="5"/>
  <c r="P50" i="5"/>
  <c r="P52" i="5"/>
  <c r="P57" i="5"/>
  <c r="P61" i="5" s="1"/>
  <c r="P47" i="5"/>
  <c r="P53" i="5" s="1"/>
  <c r="O48" i="5"/>
  <c r="O49" i="5"/>
  <c r="O50" i="5"/>
  <c r="O52" i="5"/>
  <c r="O57" i="5"/>
  <c r="O61" i="5" s="1"/>
  <c r="I60" i="3" s="1"/>
  <c r="O47" i="5"/>
  <c r="O53" i="5" s="1"/>
  <c r="N48" i="5"/>
  <c r="N49" i="5"/>
  <c r="N50" i="5"/>
  <c r="N52" i="5"/>
  <c r="N57" i="5"/>
  <c r="N61" i="5" s="1"/>
  <c r="N47" i="5"/>
  <c r="N53" i="5" s="1"/>
  <c r="M48" i="5"/>
  <c r="M49" i="5"/>
  <c r="M50" i="5"/>
  <c r="M52" i="5"/>
  <c r="M57" i="5"/>
  <c r="M61" i="5" s="1"/>
  <c r="H60" i="3" s="1"/>
  <c r="M47" i="5"/>
  <c r="M53" i="5" s="1"/>
  <c r="L48" i="5"/>
  <c r="L49" i="5"/>
  <c r="L50" i="5"/>
  <c r="L52" i="5"/>
  <c r="L57" i="5"/>
  <c r="L61" i="5" s="1"/>
  <c r="L47" i="5"/>
  <c r="L53" i="5" s="1"/>
  <c r="K48" i="5"/>
  <c r="K49" i="5"/>
  <c r="K50" i="5"/>
  <c r="K52" i="5"/>
  <c r="K57" i="5"/>
  <c r="K61" i="5" s="1"/>
  <c r="K47" i="5"/>
  <c r="K53" i="5" s="1"/>
  <c r="J48" i="5"/>
  <c r="J49" i="5"/>
  <c r="J50" i="5"/>
  <c r="J52" i="5"/>
  <c r="J57" i="5"/>
  <c r="J61" i="5" s="1"/>
  <c r="J47" i="5"/>
  <c r="I48" i="5"/>
  <c r="I49" i="5"/>
  <c r="I50" i="5"/>
  <c r="I52" i="5"/>
  <c r="I57" i="5"/>
  <c r="I61" i="5" s="1"/>
  <c r="F60" i="3" s="1"/>
  <c r="I47" i="5"/>
  <c r="H48" i="5"/>
  <c r="H49" i="5"/>
  <c r="H50" i="5"/>
  <c r="H52" i="5"/>
  <c r="H57" i="5"/>
  <c r="H61" i="5" s="1"/>
  <c r="H47" i="5"/>
  <c r="H53" i="5"/>
  <c r="G48" i="5"/>
  <c r="G49" i="5"/>
  <c r="G50" i="5"/>
  <c r="G52" i="5"/>
  <c r="G57" i="5"/>
  <c r="G61" i="5" s="1"/>
  <c r="G47" i="5"/>
  <c r="G53" i="5" s="1"/>
  <c r="E52" i="3" s="1"/>
  <c r="F48" i="5"/>
  <c r="F49" i="5"/>
  <c r="F50" i="5"/>
  <c r="F52" i="5"/>
  <c r="F57" i="5"/>
  <c r="F61" i="5" s="1"/>
  <c r="F47" i="5"/>
  <c r="F53" i="5" s="1"/>
  <c r="E48" i="5"/>
  <c r="E49" i="5"/>
  <c r="E50" i="5"/>
  <c r="E52" i="5"/>
  <c r="E57" i="5"/>
  <c r="E61" i="5" s="1"/>
  <c r="D60" i="3" s="1"/>
  <c r="E47" i="5"/>
  <c r="E53" i="5" s="1"/>
  <c r="D48" i="5"/>
  <c r="D49" i="5"/>
  <c r="D50" i="5"/>
  <c r="D52" i="5"/>
  <c r="D57" i="5"/>
  <c r="D61" i="5" s="1"/>
  <c r="D47" i="5"/>
  <c r="C48" i="5"/>
  <c r="C49" i="5"/>
  <c r="C50" i="5"/>
  <c r="C52" i="5"/>
  <c r="C57" i="5"/>
  <c r="C61" i="5" s="1"/>
  <c r="C60" i="3" s="1"/>
  <c r="C47" i="5"/>
  <c r="C53" i="5"/>
  <c r="R47" i="5"/>
  <c r="R53" i="5" s="1"/>
  <c r="Q47" i="5"/>
  <c r="Q53" i="5" s="1"/>
  <c r="S47" i="5"/>
  <c r="S53" i="5"/>
  <c r="T47" i="5"/>
  <c r="T53" i="5"/>
  <c r="T15" i="4"/>
  <c r="R14" i="5"/>
  <c r="S15" i="4"/>
  <c r="Q14" i="5"/>
  <c r="U15" i="4"/>
  <c r="S14" i="5"/>
  <c r="V15" i="4"/>
  <c r="T14" i="5"/>
  <c r="T64" i="5" s="1"/>
  <c r="W15" i="4"/>
  <c r="U14" i="5"/>
  <c r="X15" i="4"/>
  <c r="V14" i="5"/>
  <c r="Y15" i="4"/>
  <c r="W14" i="5" s="1"/>
  <c r="Z15" i="4"/>
  <c r="X14" i="5" s="1"/>
  <c r="AA15" i="4"/>
  <c r="Y14" i="5" s="1"/>
  <c r="AB15" i="4"/>
  <c r="Z14" i="5" s="1"/>
  <c r="AC15" i="4"/>
  <c r="AA14" i="5"/>
  <c r="AD15" i="4"/>
  <c r="AB14" i="5"/>
  <c r="AE15" i="4"/>
  <c r="AC14" i="5"/>
  <c r="AF15" i="4"/>
  <c r="AD14" i="5"/>
  <c r="AI15" i="4"/>
  <c r="AG14" i="5"/>
  <c r="AJ15" i="4"/>
  <c r="AH14" i="5"/>
  <c r="AV15" i="4"/>
  <c r="AT14" i="5" s="1"/>
  <c r="AU15" i="4"/>
  <c r="AS14" i="5" s="1"/>
  <c r="AT15" i="4"/>
  <c r="AR14" i="5"/>
  <c r="AS15" i="4"/>
  <c r="AQ14" i="5"/>
  <c r="AR15" i="4"/>
  <c r="AP14" i="5"/>
  <c r="AQ15" i="4"/>
  <c r="AO14" i="5"/>
  <c r="AP15" i="4"/>
  <c r="AN14" i="5" s="1"/>
  <c r="AO15" i="4"/>
  <c r="AM14" i="5" s="1"/>
  <c r="AN15" i="4"/>
  <c r="AL14" i="5"/>
  <c r="AM15" i="4"/>
  <c r="AK14" i="5"/>
  <c r="AY15" i="4"/>
  <c r="AW14" i="5" s="1"/>
  <c r="AZ15" i="4"/>
  <c r="AX14" i="5" s="1"/>
  <c r="BE15" i="4"/>
  <c r="BC14" i="5"/>
  <c r="BF15" i="4"/>
  <c r="BD14" i="5"/>
  <c r="BG15" i="4"/>
  <c r="BE14" i="5" s="1"/>
  <c r="BH15" i="4"/>
  <c r="BF14" i="5" s="1"/>
  <c r="BI15" i="4"/>
  <c r="BG14" i="5"/>
  <c r="BJ15" i="4"/>
  <c r="BH14" i="5"/>
  <c r="BK15" i="4"/>
  <c r="BI14" i="5" s="1"/>
  <c r="BL15" i="4"/>
  <c r="BJ14" i="5" s="1"/>
  <c r="BM15" i="4"/>
  <c r="BK14" i="5"/>
  <c r="BN15" i="4"/>
  <c r="BL14" i="5"/>
  <c r="BO15" i="4"/>
  <c r="BM14" i="5" s="1"/>
  <c r="BP15" i="4"/>
  <c r="BN14" i="5" s="1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3" i="8"/>
  <c r="DF55" i="8"/>
  <c r="DF56" i="8"/>
  <c r="DF57" i="8"/>
  <c r="DF58" i="8"/>
  <c r="DF59" i="8"/>
  <c r="DF60" i="8"/>
  <c r="DF63" i="8"/>
  <c r="DG15" i="6"/>
  <c r="DE14" i="8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3" i="8"/>
  <c r="DB35" i="8"/>
  <c r="DB36" i="8"/>
  <c r="DB37" i="8"/>
  <c r="DB38" i="8"/>
  <c r="DB39" i="8"/>
  <c r="DB40" i="8"/>
  <c r="DB41" i="8"/>
  <c r="DB42" i="8"/>
  <c r="DB43" i="8"/>
  <c r="DB44" i="8"/>
  <c r="DB46" i="8"/>
  <c r="DB47" i="8"/>
  <c r="DB48" i="8"/>
  <c r="DB49" i="8"/>
  <c r="DB50" i="8"/>
  <c r="DB51" i="8"/>
  <c r="DB52" i="8"/>
  <c r="DB53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4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30" i="8"/>
  <c r="CY31" i="8"/>
  <c r="CY32" i="8"/>
  <c r="CY33" i="8"/>
  <c r="CY35" i="8"/>
  <c r="CY36" i="8"/>
  <c r="CY37" i="8"/>
  <c r="CY38" i="8"/>
  <c r="CY39" i="8"/>
  <c r="CY40" i="8"/>
  <c r="CY41" i="8"/>
  <c r="CY42" i="8"/>
  <c r="CY43" i="8"/>
  <c r="CY44" i="8"/>
  <c r="CY46" i="8"/>
  <c r="CY47" i="8"/>
  <c r="CY48" i="8"/>
  <c r="CY49" i="8"/>
  <c r="CY50" i="8"/>
  <c r="CY51" i="8"/>
  <c r="CY52" i="8"/>
  <c r="CY53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28" i="8"/>
  <c r="CX30" i="8"/>
  <c r="CX31" i="8"/>
  <c r="CX32" i="8"/>
  <c r="CX33" i="8"/>
  <c r="CX35" i="8"/>
  <c r="CX36" i="8"/>
  <c r="CX37" i="8"/>
  <c r="CX38" i="8"/>
  <c r="CX39" i="8"/>
  <c r="CX40" i="8"/>
  <c r="CX41" i="8"/>
  <c r="CX42" i="8"/>
  <c r="CX43" i="8"/>
  <c r="CX44" i="8"/>
  <c r="CX46" i="8"/>
  <c r="CX47" i="8"/>
  <c r="CX48" i="8"/>
  <c r="CX49" i="8"/>
  <c r="CX50" i="8"/>
  <c r="CX51" i="8"/>
  <c r="CX52" i="8"/>
  <c r="CX53" i="8"/>
  <c r="CX55" i="8"/>
  <c r="CX56" i="8"/>
  <c r="CX57" i="8"/>
  <c r="CX58" i="8"/>
  <c r="CX59" i="8"/>
  <c r="CX60" i="8"/>
  <c r="CX63" i="8"/>
  <c r="CY15" i="6"/>
  <c r="CW14" i="8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28" i="8"/>
  <c r="CV18" i="8"/>
  <c r="CV19" i="8"/>
  <c r="CV20" i="8"/>
  <c r="CV21" i="8"/>
  <c r="CV22" i="8"/>
  <c r="CV23" i="8"/>
  <c r="CV24" i="8"/>
  <c r="CV25" i="8"/>
  <c r="CV26" i="8"/>
  <c r="CV27" i="8"/>
  <c r="CV30" i="8"/>
  <c r="CV33" i="8"/>
  <c r="CV31" i="8"/>
  <c r="CV32" i="8"/>
  <c r="CV35" i="8"/>
  <c r="CV44" i="8"/>
  <c r="CV36" i="8"/>
  <c r="CV37" i="8"/>
  <c r="CV38" i="8"/>
  <c r="CV39" i="8"/>
  <c r="CV40" i="8"/>
  <c r="CV41" i="8"/>
  <c r="CV42" i="8"/>
  <c r="CV43" i="8"/>
  <c r="CV46" i="8"/>
  <c r="CV53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4" i="8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CS16" i="8"/>
  <c r="CS17" i="8"/>
  <c r="CS18" i="8"/>
  <c r="CS19" i="8"/>
  <c r="CS20" i="8"/>
  <c r="CS21" i="8"/>
  <c r="CS22" i="8"/>
  <c r="CS23" i="8"/>
  <c r="CS24" i="8"/>
  <c r="CS25" i="8"/>
  <c r="CS26" i="8"/>
  <c r="CS27" i="8"/>
  <c r="CS28" i="8"/>
  <c r="CS30" i="8"/>
  <c r="CS31" i="8"/>
  <c r="CS32" i="8"/>
  <c r="CS33" i="8"/>
  <c r="CS35" i="8"/>
  <c r="CS36" i="8"/>
  <c r="CS37" i="8"/>
  <c r="CS38" i="8"/>
  <c r="CS39" i="8"/>
  <c r="CS40" i="8"/>
  <c r="CS41" i="8"/>
  <c r="CS42" i="8"/>
  <c r="CS43" i="8"/>
  <c r="CS44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1" i="8"/>
  <c r="CR63" i="8"/>
  <c r="CS15" i="6"/>
  <c r="CQ14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28" i="8"/>
  <c r="CP30" i="8"/>
  <c r="CP31" i="8"/>
  <c r="CP32" i="8"/>
  <c r="CP33" i="8"/>
  <c r="CP35" i="8"/>
  <c r="CP36" i="8"/>
  <c r="CP37" i="8"/>
  <c r="CP38" i="8"/>
  <c r="CP39" i="8"/>
  <c r="CP40" i="8"/>
  <c r="CP41" i="8"/>
  <c r="CP42" i="8"/>
  <c r="CP43" i="8"/>
  <c r="CP44" i="8"/>
  <c r="CP46" i="8"/>
  <c r="CP47" i="8"/>
  <c r="CP48" i="8"/>
  <c r="CP49" i="8"/>
  <c r="CP50" i="8"/>
  <c r="CP51" i="8"/>
  <c r="CP52" i="8"/>
  <c r="CP53" i="8"/>
  <c r="CP55" i="8"/>
  <c r="CP56" i="8"/>
  <c r="CP57" i="8"/>
  <c r="CP58" i="8"/>
  <c r="CP59" i="8"/>
  <c r="CP60" i="8"/>
  <c r="CP63" i="8"/>
  <c r="CQ15" i="6"/>
  <c r="CO14" i="8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1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4" i="8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44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1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4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30" i="8"/>
  <c r="CJ31" i="8"/>
  <c r="CJ32" i="8"/>
  <c r="CJ33" i="8"/>
  <c r="CJ35" i="8"/>
  <c r="CJ36" i="8"/>
  <c r="CJ37" i="8"/>
  <c r="CJ38" i="8"/>
  <c r="CJ39" i="8"/>
  <c r="CJ40" i="8"/>
  <c r="CJ41" i="8"/>
  <c r="CJ42" i="8"/>
  <c r="CJ43" i="8"/>
  <c r="CJ44" i="8"/>
  <c r="CJ46" i="8"/>
  <c r="CJ47" i="8"/>
  <c r="CJ48" i="8"/>
  <c r="CJ49" i="8"/>
  <c r="CJ50" i="8"/>
  <c r="CJ51" i="8"/>
  <c r="CJ52" i="8"/>
  <c r="CJ53" i="8"/>
  <c r="CJ55" i="8"/>
  <c r="CJ56" i="8"/>
  <c r="CJ57" i="8"/>
  <c r="CJ58" i="8"/>
  <c r="CJ59" i="8"/>
  <c r="CJ60" i="8"/>
  <c r="CJ63" i="8"/>
  <c r="CK15" i="6"/>
  <c r="CI14" i="8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1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28" i="8"/>
  <c r="CG30" i="8"/>
  <c r="CG31" i="8"/>
  <c r="CG32" i="8"/>
  <c r="CG33" i="8"/>
  <c r="CG35" i="8"/>
  <c r="CG36" i="8"/>
  <c r="CG37" i="8"/>
  <c r="CG38" i="8"/>
  <c r="CG39" i="8"/>
  <c r="CG40" i="8"/>
  <c r="CG41" i="8"/>
  <c r="CG42" i="8"/>
  <c r="CG43" i="8"/>
  <c r="CG44" i="8"/>
  <c r="CG46" i="8"/>
  <c r="CG47" i="8"/>
  <c r="CG48" i="8"/>
  <c r="CG49" i="8"/>
  <c r="CG50" i="8"/>
  <c r="CG51" i="8"/>
  <c r="CG52" i="8"/>
  <c r="CG53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4" i="8"/>
  <c r="CE16" i="8"/>
  <c r="CE17" i="8"/>
  <c r="CE28" i="8"/>
  <c r="CE18" i="8"/>
  <c r="CE19" i="8"/>
  <c r="CE20" i="8"/>
  <c r="CE21" i="8"/>
  <c r="CE22" i="8"/>
  <c r="CE23" i="8"/>
  <c r="CE24" i="8"/>
  <c r="CE25" i="8"/>
  <c r="CE26" i="8"/>
  <c r="CE27" i="8"/>
  <c r="CE30" i="8"/>
  <c r="CE33" i="8"/>
  <c r="CE31" i="8"/>
  <c r="CE32" i="8"/>
  <c r="CE35" i="8"/>
  <c r="CE44" i="8"/>
  <c r="CE36" i="8"/>
  <c r="CE37" i="8"/>
  <c r="CE38" i="8"/>
  <c r="CE39" i="8"/>
  <c r="CE40" i="8"/>
  <c r="CE41" i="8"/>
  <c r="CE42" i="8"/>
  <c r="CE43" i="8"/>
  <c r="CE46" i="8"/>
  <c r="CE53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30" i="8"/>
  <c r="CC31" i="8"/>
  <c r="CC32" i="8"/>
  <c r="CC33" i="8"/>
  <c r="CC35" i="8"/>
  <c r="CC36" i="8"/>
  <c r="CC37" i="8"/>
  <c r="CC38" i="8"/>
  <c r="CC39" i="8"/>
  <c r="CC40" i="8"/>
  <c r="CC41" i="8"/>
  <c r="CC42" i="8"/>
  <c r="CC43" i="8"/>
  <c r="CC44" i="8"/>
  <c r="CC46" i="8"/>
  <c r="CC47" i="8"/>
  <c r="CC48" i="8"/>
  <c r="CC49" i="8"/>
  <c r="CC50" i="8"/>
  <c r="CC51" i="8"/>
  <c r="CC52" i="8"/>
  <c r="CC53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4" i="8"/>
  <c r="CA16" i="8"/>
  <c r="CA17" i="8"/>
  <c r="CA28" i="8"/>
  <c r="CA18" i="8"/>
  <c r="CA19" i="8"/>
  <c r="CA20" i="8"/>
  <c r="CA21" i="8"/>
  <c r="CA22" i="8"/>
  <c r="CA23" i="8"/>
  <c r="CA24" i="8"/>
  <c r="CA25" i="8"/>
  <c r="CA26" i="8"/>
  <c r="CA27" i="8"/>
  <c r="CA30" i="8"/>
  <c r="CA33" i="8"/>
  <c r="CA31" i="8"/>
  <c r="CA32" i="8"/>
  <c r="CA35" i="8"/>
  <c r="CA44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30" i="8"/>
  <c r="BZ31" i="8"/>
  <c r="BZ32" i="8"/>
  <c r="BZ33" i="8"/>
  <c r="BZ35" i="8"/>
  <c r="BZ36" i="8"/>
  <c r="BZ37" i="8"/>
  <c r="BZ38" i="8"/>
  <c r="BZ39" i="8"/>
  <c r="BZ40" i="8"/>
  <c r="BZ41" i="8"/>
  <c r="BZ42" i="8"/>
  <c r="BZ43" i="8"/>
  <c r="BZ44" i="8"/>
  <c r="BZ46" i="8"/>
  <c r="BZ47" i="8"/>
  <c r="BZ48" i="8"/>
  <c r="BZ49" i="8"/>
  <c r="BZ50" i="8"/>
  <c r="BZ51" i="8"/>
  <c r="BZ52" i="8"/>
  <c r="BZ53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1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4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30" i="8"/>
  <c r="BW31" i="8"/>
  <c r="BW32" i="8"/>
  <c r="BW33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3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1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30" i="8"/>
  <c r="BU31" i="8"/>
  <c r="BU32" i="8"/>
  <c r="BU33" i="8"/>
  <c r="BU35" i="8"/>
  <c r="BU36" i="8"/>
  <c r="BU37" i="8"/>
  <c r="BU38" i="8"/>
  <c r="BU39" i="8"/>
  <c r="BU40" i="8"/>
  <c r="BU41" i="8"/>
  <c r="BU42" i="8"/>
  <c r="BU43" i="8"/>
  <c r="BU44" i="8"/>
  <c r="BU46" i="8"/>
  <c r="BU47" i="8"/>
  <c r="BU48" i="8"/>
  <c r="BU49" i="8"/>
  <c r="BU50" i="8"/>
  <c r="BU51" i="8"/>
  <c r="BU52" i="8"/>
  <c r="BU53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61" i="8"/>
  <c r="BR57" i="8"/>
  <c r="BR58" i="8"/>
  <c r="BR59" i="8"/>
  <c r="BR60" i="8"/>
  <c r="BR63" i="8"/>
  <c r="BQ16" i="8"/>
  <c r="BQ17" i="8"/>
  <c r="BQ28" i="8"/>
  <c r="BQ18" i="8"/>
  <c r="BQ19" i="8"/>
  <c r="BQ20" i="8"/>
  <c r="BQ21" i="8"/>
  <c r="BQ22" i="8"/>
  <c r="BQ23" i="8"/>
  <c r="BQ24" i="8"/>
  <c r="BQ25" i="8"/>
  <c r="BQ26" i="8"/>
  <c r="BQ27" i="8"/>
  <c r="BQ30" i="8"/>
  <c r="BQ33" i="8"/>
  <c r="BQ31" i="8"/>
  <c r="BQ32" i="8"/>
  <c r="BQ35" i="8"/>
  <c r="BQ44" i="8"/>
  <c r="BQ36" i="8"/>
  <c r="BQ37" i="8"/>
  <c r="BQ38" i="8"/>
  <c r="BQ39" i="8"/>
  <c r="BQ40" i="8"/>
  <c r="BQ41" i="8"/>
  <c r="BQ42" i="8"/>
  <c r="BQ43" i="8"/>
  <c r="BQ46" i="8"/>
  <c r="BQ53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30" i="8"/>
  <c r="BO31" i="8"/>
  <c r="BO32" i="8"/>
  <c r="BO35" i="8"/>
  <c r="BO36" i="8"/>
  <c r="BO37" i="8"/>
  <c r="BO38" i="8"/>
  <c r="BO39" i="8"/>
  <c r="BO40" i="8"/>
  <c r="BO41" i="8"/>
  <c r="BO42" i="8"/>
  <c r="BO43" i="8"/>
  <c r="BO46" i="8"/>
  <c r="BO47" i="8"/>
  <c r="BO48" i="8"/>
  <c r="BO49" i="8"/>
  <c r="BO50" i="8"/>
  <c r="BO51" i="8"/>
  <c r="BO52" i="8"/>
  <c r="BO55" i="8"/>
  <c r="BO56" i="8"/>
  <c r="BO57" i="8"/>
  <c r="BO58" i="8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1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30" i="8"/>
  <c r="BM31" i="8"/>
  <c r="BM32" i="8"/>
  <c r="BM33" i="8"/>
  <c r="BM35" i="8"/>
  <c r="BM36" i="8"/>
  <c r="BM37" i="8"/>
  <c r="BM38" i="8"/>
  <c r="BM39" i="8"/>
  <c r="BM40" i="8"/>
  <c r="BM41" i="8"/>
  <c r="BM42" i="8"/>
  <c r="BM43" i="8"/>
  <c r="BM44" i="8"/>
  <c r="BM46" i="8"/>
  <c r="BM47" i="8"/>
  <c r="BM48" i="8"/>
  <c r="BM49" i="8"/>
  <c r="BM50" i="8"/>
  <c r="BM51" i="8"/>
  <c r="BM52" i="8"/>
  <c r="BM53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4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1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30" i="8"/>
  <c r="BI31" i="8"/>
  <c r="BI32" i="8"/>
  <c r="BI33" i="8"/>
  <c r="BI35" i="8"/>
  <c r="BI36" i="8"/>
  <c r="BI37" i="8"/>
  <c r="BI38" i="8"/>
  <c r="BI39" i="8"/>
  <c r="BI40" i="8"/>
  <c r="BI41" i="8"/>
  <c r="BI42" i="8"/>
  <c r="BI43" i="8"/>
  <c r="BI44" i="8"/>
  <c r="BI46" i="8"/>
  <c r="BI47" i="8"/>
  <c r="BI48" i="8"/>
  <c r="BI49" i="8"/>
  <c r="BI50" i="8"/>
  <c r="BI51" i="8"/>
  <c r="BI52" i="8"/>
  <c r="BI53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61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3" i="8"/>
  <c r="BE35" i="8"/>
  <c r="BE36" i="8"/>
  <c r="BE37" i="8"/>
  <c r="BE38" i="8"/>
  <c r="BE39" i="8"/>
  <c r="BE40" i="8"/>
  <c r="BE41" i="8"/>
  <c r="BE42" i="8"/>
  <c r="BE43" i="8"/>
  <c r="BE44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28" i="8"/>
  <c r="BC30" i="8"/>
  <c r="BC31" i="8"/>
  <c r="BC32" i="8"/>
  <c r="BC33" i="8"/>
  <c r="BC35" i="8"/>
  <c r="BC36" i="8"/>
  <c r="BC37" i="8"/>
  <c r="BC38" i="8"/>
  <c r="BC39" i="8"/>
  <c r="BC40" i="8"/>
  <c r="BC41" i="8"/>
  <c r="BC42" i="8"/>
  <c r="BC43" i="8"/>
  <c r="BC44" i="8"/>
  <c r="BC46" i="8"/>
  <c r="BC47" i="8"/>
  <c r="BC48" i="8"/>
  <c r="BC49" i="8"/>
  <c r="BC50" i="8"/>
  <c r="BC51" i="8"/>
  <c r="BC52" i="8"/>
  <c r="BC53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4" i="8"/>
  <c r="AY46" i="8"/>
  <c r="AY47" i="8"/>
  <c r="AY48" i="8"/>
  <c r="AY49" i="8"/>
  <c r="AY50" i="8"/>
  <c r="AY51" i="8"/>
  <c r="AY52" i="8"/>
  <c r="AY53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28" i="8"/>
  <c r="AK18" i="8"/>
  <c r="AK19" i="8"/>
  <c r="AK20" i="8"/>
  <c r="AK21" i="8"/>
  <c r="AK22" i="8"/>
  <c r="AK23" i="8"/>
  <c r="AK24" i="8"/>
  <c r="AK25" i="8"/>
  <c r="AK26" i="8"/>
  <c r="AK27" i="8"/>
  <c r="AK30" i="8"/>
  <c r="AK33" i="8"/>
  <c r="AK31" i="8"/>
  <c r="AK32" i="8"/>
  <c r="AK35" i="8"/>
  <c r="AK44" i="8"/>
  <c r="AK36" i="8"/>
  <c r="AK37" i="8"/>
  <c r="AK38" i="8"/>
  <c r="AK39" i="8"/>
  <c r="AK40" i="8"/>
  <c r="AK41" i="8"/>
  <c r="AK42" i="8"/>
  <c r="AK43" i="8"/>
  <c r="AK46" i="8"/>
  <c r="AK53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61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28" i="8"/>
  <c r="AH18" i="8"/>
  <c r="AH19" i="8"/>
  <c r="AH20" i="8"/>
  <c r="AH21" i="8"/>
  <c r="AH22" i="8"/>
  <c r="AH23" i="8"/>
  <c r="AH24" i="8"/>
  <c r="AH25" i="8"/>
  <c r="AH26" i="8"/>
  <c r="AH27" i="8"/>
  <c r="AH30" i="8"/>
  <c r="AH33" i="8"/>
  <c r="AH31" i="8"/>
  <c r="AH32" i="8"/>
  <c r="AH35" i="8"/>
  <c r="AH44" i="8"/>
  <c r="AH36" i="8"/>
  <c r="AH37" i="8"/>
  <c r="AH38" i="8"/>
  <c r="AH39" i="8"/>
  <c r="AH40" i="8"/>
  <c r="AH41" i="8"/>
  <c r="AH42" i="8"/>
  <c r="AH43" i="8"/>
  <c r="AH46" i="8"/>
  <c r="AH53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30" i="8"/>
  <c r="AD31" i="8"/>
  <c r="AD32" i="8"/>
  <c r="AD33" i="8"/>
  <c r="AD35" i="8"/>
  <c r="AD36" i="8"/>
  <c r="AD37" i="8"/>
  <c r="AD38" i="8"/>
  <c r="AD39" i="8"/>
  <c r="AD40" i="8"/>
  <c r="AD41" i="8"/>
  <c r="AD42" i="8"/>
  <c r="AD43" i="8"/>
  <c r="AD44" i="8"/>
  <c r="AD46" i="8"/>
  <c r="AD47" i="8"/>
  <c r="AD48" i="8"/>
  <c r="AD49" i="8"/>
  <c r="AD50" i="8"/>
  <c r="AD51" i="8"/>
  <c r="AD52" i="8"/>
  <c r="AD53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1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30" i="8"/>
  <c r="Z31" i="8"/>
  <c r="Z32" i="8"/>
  <c r="Z33" i="8"/>
  <c r="Z35" i="8"/>
  <c r="Z36" i="8"/>
  <c r="Z37" i="8"/>
  <c r="Z38" i="8"/>
  <c r="Z39" i="8"/>
  <c r="Z40" i="8"/>
  <c r="Z41" i="8"/>
  <c r="Z42" i="8"/>
  <c r="Z43" i="8"/>
  <c r="Z44" i="8"/>
  <c r="Z46" i="8"/>
  <c r="Z47" i="8"/>
  <c r="Z48" i="8"/>
  <c r="Z49" i="8"/>
  <c r="Z50" i="8"/>
  <c r="Z51" i="8"/>
  <c r="Z52" i="8"/>
  <c r="Z53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61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C33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I17" i="8"/>
  <c r="I18" i="8"/>
  <c r="I19" i="8"/>
  <c r="I20" i="8"/>
  <c r="I21" i="8"/>
  <c r="I22" i="8"/>
  <c r="I23" i="8"/>
  <c r="I24" i="8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G16" i="8"/>
  <c r="G17" i="8"/>
  <c r="G18" i="8"/>
  <c r="G19" i="8"/>
  <c r="G20" i="8"/>
  <c r="G21" i="8"/>
  <c r="G22" i="8"/>
  <c r="G23" i="8"/>
  <c r="G24" i="8"/>
  <c r="G25" i="8"/>
  <c r="G26" i="8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E16" i="8"/>
  <c r="E17" i="8"/>
  <c r="E18" i="8"/>
  <c r="E19" i="8"/>
  <c r="E20" i="8"/>
  <c r="E21" i="8"/>
  <c r="E22" i="8"/>
  <c r="E23" i="8"/>
  <c r="E24" i="8"/>
  <c r="E25" i="8"/>
  <c r="E26" i="8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N33" i="8"/>
  <c r="N44" i="8"/>
  <c r="M33" i="8"/>
  <c r="M44" i="8"/>
  <c r="L33" i="8"/>
  <c r="L44" i="8"/>
  <c r="K33" i="8"/>
  <c r="K44" i="8"/>
  <c r="J33" i="8"/>
  <c r="J44" i="8"/>
  <c r="I33" i="8"/>
  <c r="I44" i="8"/>
  <c r="H33" i="8"/>
  <c r="H44" i="8"/>
  <c r="G33" i="8"/>
  <c r="G44" i="8"/>
  <c r="F33" i="8"/>
  <c r="F44" i="8"/>
  <c r="E33" i="8"/>
  <c r="E44" i="8"/>
  <c r="D33" i="8"/>
  <c r="D44" i="8"/>
  <c r="C44" i="8"/>
  <c r="L53" i="8"/>
  <c r="K53" i="8"/>
  <c r="J53" i="8"/>
  <c r="I53" i="8"/>
  <c r="H53" i="8"/>
  <c r="G53" i="8"/>
  <c r="F53" i="8"/>
  <c r="E53" i="8"/>
  <c r="D53" i="8"/>
  <c r="C53" i="8"/>
  <c r="M53" i="8"/>
  <c r="N53" i="8"/>
  <c r="L61" i="8"/>
  <c r="J61" i="8"/>
  <c r="H61" i="8"/>
  <c r="F61" i="8"/>
  <c r="D61" i="8"/>
  <c r="N61" i="8"/>
  <c r="E61" i="8"/>
  <c r="C61" i="8"/>
  <c r="K61" i="8"/>
  <c r="I61" i="8"/>
  <c r="G61" i="8"/>
  <c r="M61" i="8"/>
  <c r="BX15" i="6"/>
  <c r="BV14" i="8"/>
  <c r="BW15" i="6"/>
  <c r="BU14" i="8"/>
  <c r="BV15" i="6"/>
  <c r="BT14" i="8"/>
  <c r="BU15" i="6"/>
  <c r="BS14" i="8"/>
  <c r="BT15" i="6"/>
  <c r="BR14" i="8"/>
  <c r="BS15" i="6"/>
  <c r="BQ14" i="8"/>
  <c r="BR15" i="6"/>
  <c r="BP14" i="8"/>
  <c r="BQ15" i="6"/>
  <c r="BO14" i="8"/>
  <c r="BP15" i="6"/>
  <c r="BN14" i="8"/>
  <c r="BO15" i="6"/>
  <c r="BM14" i="8"/>
  <c r="BN15" i="6"/>
  <c r="BL14" i="8"/>
  <c r="BM15" i="6"/>
  <c r="BK14" i="8"/>
  <c r="BL15" i="6"/>
  <c r="BJ14" i="8"/>
  <c r="BK15" i="6"/>
  <c r="BI14" i="8"/>
  <c r="BJ15" i="6"/>
  <c r="BH14" i="8"/>
  <c r="BI15" i="6"/>
  <c r="BG14" i="8"/>
  <c r="BH15" i="6"/>
  <c r="BF14" i="8"/>
  <c r="BG15" i="6"/>
  <c r="BE14" i="8"/>
  <c r="AT15" i="6"/>
  <c r="AR14" i="8"/>
  <c r="AS15" i="6"/>
  <c r="AQ14" i="8"/>
  <c r="AR15" i="6"/>
  <c r="AP14" i="8"/>
  <c r="AQ15" i="6"/>
  <c r="AO14" i="8"/>
  <c r="AN15" i="6"/>
  <c r="AL14" i="8"/>
  <c r="AM15" i="6"/>
  <c r="AK14" i="8"/>
  <c r="AB15" i="6"/>
  <c r="Z14" i="8"/>
  <c r="AA15" i="6"/>
  <c r="Y14" i="8"/>
  <c r="X15" i="6"/>
  <c r="V14" i="8"/>
  <c r="W15" i="6"/>
  <c r="U14" i="8"/>
  <c r="N15" i="6"/>
  <c r="L14" i="8"/>
  <c r="L15" i="6"/>
  <c r="J14" i="8"/>
  <c r="J15" i="6"/>
  <c r="H14" i="8"/>
  <c r="H15" i="6"/>
  <c r="F14" i="8"/>
  <c r="F64" i="8"/>
  <c r="F15" i="6"/>
  <c r="D14" i="8"/>
  <c r="P15" i="6"/>
  <c r="N14" i="8"/>
  <c r="G15" i="6"/>
  <c r="E14" i="8"/>
  <c r="E15" i="6"/>
  <c r="C14" i="8"/>
  <c r="C13" i="9"/>
  <c r="M15" i="6"/>
  <c r="K14" i="8"/>
  <c r="K15" i="6"/>
  <c r="I14" i="8"/>
  <c r="I15" i="6"/>
  <c r="G14" i="8"/>
  <c r="O15" i="6"/>
  <c r="M14" i="8"/>
  <c r="Q15" i="6"/>
  <c r="O14" i="8"/>
  <c r="R15" i="6"/>
  <c r="P14" i="8"/>
  <c r="S15" i="6"/>
  <c r="Q14" i="8"/>
  <c r="T15" i="6"/>
  <c r="R14" i="8"/>
  <c r="U15" i="6"/>
  <c r="S14" i="8"/>
  <c r="V15" i="6"/>
  <c r="T14" i="8"/>
  <c r="Y15" i="6"/>
  <c r="W14" i="8"/>
  <c r="Z15" i="6"/>
  <c r="X14" i="8"/>
  <c r="AL15" i="6"/>
  <c r="AJ14" i="8"/>
  <c r="AK15" i="6"/>
  <c r="AI14" i="8"/>
  <c r="S13" i="9"/>
  <c r="AJ15" i="6"/>
  <c r="AH14" i="8"/>
  <c r="AI15" i="6"/>
  <c r="AG14" i="8"/>
  <c r="AH15" i="6"/>
  <c r="AF14" i="8"/>
  <c r="AG15" i="6"/>
  <c r="AE14" i="8"/>
  <c r="Q13" i="9"/>
  <c r="AF15" i="6"/>
  <c r="AD14" i="8"/>
  <c r="AE15" i="6"/>
  <c r="AC14" i="8"/>
  <c r="AD15" i="6"/>
  <c r="AB14" i="8"/>
  <c r="AC15" i="6"/>
  <c r="AA14" i="8"/>
  <c r="O13" i="9"/>
  <c r="AO15" i="6"/>
  <c r="AM14" i="8"/>
  <c r="AP15" i="6"/>
  <c r="AN14" i="8"/>
  <c r="AU15" i="6"/>
  <c r="AS14" i="8"/>
  <c r="AV15" i="6"/>
  <c r="AT14" i="8"/>
  <c r="AW15" i="6"/>
  <c r="AU14" i="8"/>
  <c r="AX15" i="6"/>
  <c r="AV14" i="8"/>
  <c r="AY15" i="6"/>
  <c r="AW14" i="8"/>
  <c r="AZ15" i="6"/>
  <c r="AX14" i="8"/>
  <c r="BA15" i="6"/>
  <c r="AY14" i="8"/>
  <c r="BB15" i="6"/>
  <c r="AZ14" i="8"/>
  <c r="BC15" i="6"/>
  <c r="BA14" i="8"/>
  <c r="BD15" i="6"/>
  <c r="BB14" i="8"/>
  <c r="BE15" i="6"/>
  <c r="BC14" i="8"/>
  <c r="BF15" i="6"/>
  <c r="BD14" i="8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R98" i="4"/>
  <c r="DQ98" i="4"/>
  <c r="DP98" i="4"/>
  <c r="DO98" i="4"/>
  <c r="DN31" i="4"/>
  <c r="DN38" i="4"/>
  <c r="DN48" i="4"/>
  <c r="DN80" i="4"/>
  <c r="DN96" i="4"/>
  <c r="DN98" i="4"/>
  <c r="DM31" i="4"/>
  <c r="DM38" i="4"/>
  <c r="DM48" i="4"/>
  <c r="DM80" i="4"/>
  <c r="DM96" i="4"/>
  <c r="DM98" i="4"/>
  <c r="DL80" i="4"/>
  <c r="DL96" i="4"/>
  <c r="DL31" i="4"/>
  <c r="DL38" i="4"/>
  <c r="DL48" i="4"/>
  <c r="DL98" i="4"/>
  <c r="DK80" i="4"/>
  <c r="DK96" i="4"/>
  <c r="DK31" i="4"/>
  <c r="DK38" i="4"/>
  <c r="DK48" i="4"/>
  <c r="DK98" i="4"/>
  <c r="DJ31" i="4"/>
  <c r="DJ38" i="4"/>
  <c r="DJ48" i="4"/>
  <c r="DJ80" i="4"/>
  <c r="DJ96" i="4"/>
  <c r="DJ98" i="4"/>
  <c r="DI31" i="4"/>
  <c r="DI38" i="4"/>
  <c r="DI48" i="4"/>
  <c r="DI80" i="4"/>
  <c r="DI96" i="4"/>
  <c r="CY31" i="4"/>
  <c r="DI98" i="4" s="1"/>
  <c r="BH96" i="2" s="1"/>
  <c r="CY38" i="4"/>
  <c r="CY48" i="4"/>
  <c r="CY80" i="4"/>
  <c r="CY96" i="4"/>
  <c r="DH31" i="4"/>
  <c r="DH38" i="4"/>
  <c r="DH48" i="4"/>
  <c r="DH80" i="4"/>
  <c r="DH96" i="4"/>
  <c r="DH98" i="4" s="1"/>
  <c r="DG31" i="4"/>
  <c r="DG38" i="4"/>
  <c r="DG48" i="4"/>
  <c r="DG80" i="4"/>
  <c r="DG96" i="4"/>
  <c r="DG98" i="4" s="1"/>
  <c r="DF31" i="4"/>
  <c r="DF38" i="4"/>
  <c r="DF48" i="4"/>
  <c r="DF80" i="4"/>
  <c r="DF98" i="4" s="1"/>
  <c r="DF96" i="4"/>
  <c r="DE80" i="4"/>
  <c r="DE31" i="4"/>
  <c r="DE38" i="4"/>
  <c r="DE48" i="4"/>
  <c r="DE96" i="4"/>
  <c r="DE98" i="4"/>
  <c r="DD31" i="4"/>
  <c r="DD38" i="4"/>
  <c r="DD48" i="4"/>
  <c r="DD80" i="4"/>
  <c r="DD98" i="4" s="1"/>
  <c r="DD96" i="4"/>
  <c r="DC31" i="4"/>
  <c r="DC38" i="4"/>
  <c r="DC48" i="4"/>
  <c r="DC98" i="4" s="1"/>
  <c r="BE96" i="2" s="1"/>
  <c r="DC80" i="4"/>
  <c r="DC96" i="4"/>
  <c r="DB31" i="4"/>
  <c r="DB98" i="4" s="1"/>
  <c r="DB38" i="4"/>
  <c r="DB48" i="4"/>
  <c r="DB80" i="4"/>
  <c r="DB96" i="4"/>
  <c r="DA31" i="4"/>
  <c r="DA98" i="4" s="1"/>
  <c r="BD96" i="2" s="1"/>
  <c r="DA38" i="4"/>
  <c r="DA48" i="4"/>
  <c r="DA80" i="4"/>
  <c r="DA96" i="4"/>
  <c r="CZ31" i="4"/>
  <c r="CZ38" i="4"/>
  <c r="CZ98" i="4" s="1"/>
  <c r="CZ48" i="4"/>
  <c r="CZ80" i="4"/>
  <c r="CZ96" i="4"/>
  <c r="CY98" i="4"/>
  <c r="BC96" i="2" s="1"/>
  <c r="CX80" i="4"/>
  <c r="CX96" i="4"/>
  <c r="CX31" i="4"/>
  <c r="CX98" i="4" s="1"/>
  <c r="CX38" i="4"/>
  <c r="CX48" i="4"/>
  <c r="CW80" i="4"/>
  <c r="CW96" i="4"/>
  <c r="CW31" i="4"/>
  <c r="CW98" i="4" s="1"/>
  <c r="CW38" i="4"/>
  <c r="CW48" i="4"/>
  <c r="CU31" i="4"/>
  <c r="CU98" i="4" s="1"/>
  <c r="CU38" i="4"/>
  <c r="CU48" i="4"/>
  <c r="CU80" i="4"/>
  <c r="CU96" i="4"/>
  <c r="CV31" i="4"/>
  <c r="CV98" i="4" s="1"/>
  <c r="CV38" i="4"/>
  <c r="CV48" i="4"/>
  <c r="CV80" i="4"/>
  <c r="CV96" i="4"/>
  <c r="CT31" i="4"/>
  <c r="CT38" i="4"/>
  <c r="CT48" i="4"/>
  <c r="CT98" i="4" s="1"/>
  <c r="CT80" i="4"/>
  <c r="CT96" i="4"/>
  <c r="CS31" i="4"/>
  <c r="CS38" i="4"/>
  <c r="CS48" i="4"/>
  <c r="CS98" i="4" s="1"/>
  <c r="CS80" i="4"/>
  <c r="CS96" i="4"/>
  <c r="CR48" i="4"/>
  <c r="CR31" i="4"/>
  <c r="CR38" i="4"/>
  <c r="CR80" i="4"/>
  <c r="CR96" i="4"/>
  <c r="CR98" i="4" s="1"/>
  <c r="CQ31" i="4"/>
  <c r="CQ38" i="4"/>
  <c r="CQ48" i="4"/>
  <c r="CQ80" i="4"/>
  <c r="CQ96" i="4"/>
  <c r="CQ98" i="4" s="1"/>
  <c r="CP31" i="4"/>
  <c r="CP38" i="4"/>
  <c r="CP48" i="4"/>
  <c r="CP80" i="4"/>
  <c r="CP96" i="4"/>
  <c r="CP98" i="4"/>
  <c r="CO31" i="4"/>
  <c r="CO38" i="4"/>
  <c r="CO48" i="4"/>
  <c r="CO80" i="4"/>
  <c r="CO96" i="4"/>
  <c r="CO98" i="4"/>
  <c r="CN31" i="4"/>
  <c r="CN38" i="4"/>
  <c r="CN48" i="4"/>
  <c r="CN80" i="4"/>
  <c r="CN96" i="4"/>
  <c r="CN98" i="4"/>
  <c r="CM31" i="4"/>
  <c r="CM38" i="4"/>
  <c r="CM48" i="4"/>
  <c r="CM80" i="4"/>
  <c r="CM96" i="4"/>
  <c r="CM98" i="4"/>
  <c r="CL31" i="4"/>
  <c r="CL38" i="4"/>
  <c r="CL48" i="4"/>
  <c r="CL80" i="4"/>
  <c r="CL96" i="4"/>
  <c r="CL98" i="4"/>
  <c r="CK31" i="4"/>
  <c r="CK38" i="4"/>
  <c r="CK48" i="4"/>
  <c r="CK80" i="4"/>
  <c r="CK96" i="4"/>
  <c r="CK98" i="4"/>
  <c r="CJ31" i="4"/>
  <c r="CJ38" i="4"/>
  <c r="CJ48" i="4"/>
  <c r="CJ80" i="4"/>
  <c r="CJ96" i="4"/>
  <c r="CJ98" i="4"/>
  <c r="CI31" i="4"/>
  <c r="CI38" i="4"/>
  <c r="CI48" i="4"/>
  <c r="CI80" i="4"/>
  <c r="CI96" i="4"/>
  <c r="CI98" i="4"/>
  <c r="CH31" i="4"/>
  <c r="CH38" i="4"/>
  <c r="CH48" i="4"/>
  <c r="CH80" i="4"/>
  <c r="CH96" i="4"/>
  <c r="CH98" i="4"/>
  <c r="CG31" i="4"/>
  <c r="CG38" i="4"/>
  <c r="CG48" i="4"/>
  <c r="CG80" i="4"/>
  <c r="CG96" i="4"/>
  <c r="CG98" i="4"/>
  <c r="CG99" i="4" s="1"/>
  <c r="CE31" i="4"/>
  <c r="CE98" i="4" s="1"/>
  <c r="CE38" i="4"/>
  <c r="CE48" i="4"/>
  <c r="CE80" i="4"/>
  <c r="CE96" i="4"/>
  <c r="CF31" i="4"/>
  <c r="CF98" i="4" s="1"/>
  <c r="CF38" i="4"/>
  <c r="CF48" i="4"/>
  <c r="CF80" i="4"/>
  <c r="CF96" i="4"/>
  <c r="CC31" i="4"/>
  <c r="CC98" i="4" s="1"/>
  <c r="CC38" i="4"/>
  <c r="CC48" i="4"/>
  <c r="CC80" i="4"/>
  <c r="CC96" i="4"/>
  <c r="CD31" i="4"/>
  <c r="CD98" i="4" s="1"/>
  <c r="CD38" i="4"/>
  <c r="CD48" i="4"/>
  <c r="CD80" i="4"/>
  <c r="CD96" i="4"/>
  <c r="CA31" i="4"/>
  <c r="CA98" i="4" s="1"/>
  <c r="CA38" i="4"/>
  <c r="CA48" i="4"/>
  <c r="CA80" i="4"/>
  <c r="CA96" i="4"/>
  <c r="CB31" i="4"/>
  <c r="CB98" i="4" s="1"/>
  <c r="CB38" i="4"/>
  <c r="CB48" i="4"/>
  <c r="CB80" i="4"/>
  <c r="CB96" i="4"/>
  <c r="BY31" i="4"/>
  <c r="BY98" i="4" s="1"/>
  <c r="BY38" i="4"/>
  <c r="BY48" i="4"/>
  <c r="BY80" i="4"/>
  <c r="BY96" i="4"/>
  <c r="BZ31" i="4"/>
  <c r="BZ98" i="4" s="1"/>
  <c r="BZ38" i="4"/>
  <c r="BZ48" i="4"/>
  <c r="BZ80" i="4"/>
  <c r="BZ96" i="4"/>
  <c r="BW31" i="4"/>
  <c r="BW38" i="4"/>
  <c r="BW48" i="4"/>
  <c r="BW98" i="4" s="1"/>
  <c r="BW80" i="4"/>
  <c r="BW96" i="4"/>
  <c r="BX31" i="4"/>
  <c r="BX38" i="4"/>
  <c r="BX48" i="4"/>
  <c r="BX98" i="4" s="1"/>
  <c r="BX80" i="4"/>
  <c r="BX96" i="4"/>
  <c r="BU31" i="4"/>
  <c r="BU38" i="4"/>
  <c r="BU48" i="4"/>
  <c r="BU98" i="4" s="1"/>
  <c r="BU80" i="4"/>
  <c r="BU96" i="4"/>
  <c r="BV31" i="4"/>
  <c r="BV38" i="4"/>
  <c r="BV48" i="4"/>
  <c r="BV80" i="4"/>
  <c r="BV96" i="4"/>
  <c r="BV98" i="4"/>
  <c r="BS31" i="4"/>
  <c r="BS38" i="4"/>
  <c r="BS48" i="4"/>
  <c r="BS80" i="4"/>
  <c r="BS96" i="4"/>
  <c r="BS98" i="4" s="1"/>
  <c r="BT31" i="4"/>
  <c r="BT38" i="4"/>
  <c r="BT48" i="4"/>
  <c r="BT80" i="4"/>
  <c r="BT96" i="4"/>
  <c r="BT98" i="4" s="1"/>
  <c r="BQ31" i="4"/>
  <c r="BQ38" i="4"/>
  <c r="BQ48" i="4"/>
  <c r="BQ80" i="4"/>
  <c r="BQ96" i="4"/>
  <c r="BQ98" i="4"/>
  <c r="BR31" i="4"/>
  <c r="BR38" i="4"/>
  <c r="BR98" i="4" s="1"/>
  <c r="BR48" i="4"/>
  <c r="BR80" i="4"/>
  <c r="BR96" i="4"/>
  <c r="BO31" i="4"/>
  <c r="BO98" i="4" s="1"/>
  <c r="BO38" i="4"/>
  <c r="BO48" i="4"/>
  <c r="BO80" i="4"/>
  <c r="BO96" i="4"/>
  <c r="BP31" i="4"/>
  <c r="BP98" i="4" s="1"/>
  <c r="BP38" i="4"/>
  <c r="BP48" i="4"/>
  <c r="BP80" i="4"/>
  <c r="BP96" i="4"/>
  <c r="BM31" i="4"/>
  <c r="BM98" i="4" s="1"/>
  <c r="BM38" i="4"/>
  <c r="BM48" i="4"/>
  <c r="BM80" i="4"/>
  <c r="BM96" i="4"/>
  <c r="BN31" i="4"/>
  <c r="BN98" i="4" s="1"/>
  <c r="BN38" i="4"/>
  <c r="BN48" i="4"/>
  <c r="BN80" i="4"/>
  <c r="BN96" i="4"/>
  <c r="BK31" i="4"/>
  <c r="BK98" i="4" s="1"/>
  <c r="BK38" i="4"/>
  <c r="BK48" i="4"/>
  <c r="BK80" i="4"/>
  <c r="BK96" i="4"/>
  <c r="BL31" i="4"/>
  <c r="BL98" i="4" s="1"/>
  <c r="BL38" i="4"/>
  <c r="BL48" i="4"/>
  <c r="BL80" i="4"/>
  <c r="BL96" i="4"/>
  <c r="BJ31" i="4"/>
  <c r="BJ98" i="4" s="1"/>
  <c r="BJ38" i="4"/>
  <c r="BJ48" i="4"/>
  <c r="BJ80" i="4"/>
  <c r="BJ96" i="4"/>
  <c r="BI31" i="4"/>
  <c r="BI98" i="4" s="1"/>
  <c r="BI99" i="4" s="1"/>
  <c r="BI38" i="4"/>
  <c r="BI48" i="4"/>
  <c r="BI80" i="4"/>
  <c r="BI96" i="4"/>
  <c r="BG31" i="4"/>
  <c r="BG38" i="4"/>
  <c r="BG48" i="4"/>
  <c r="BG98" i="4" s="1"/>
  <c r="BG80" i="4"/>
  <c r="BG96" i="4"/>
  <c r="BH31" i="4"/>
  <c r="BH38" i="4"/>
  <c r="BH48" i="4"/>
  <c r="BH98" i="4" s="1"/>
  <c r="BH80" i="4"/>
  <c r="BH96" i="4"/>
  <c r="BE31" i="4"/>
  <c r="BE38" i="4"/>
  <c r="BE48" i="4"/>
  <c r="BE98" i="4" s="1"/>
  <c r="BE80" i="4"/>
  <c r="BE96" i="4"/>
  <c r="BF31" i="4"/>
  <c r="BF38" i="4"/>
  <c r="BF48" i="4"/>
  <c r="BF80" i="4"/>
  <c r="BF96" i="4"/>
  <c r="BF98" i="4"/>
  <c r="BD31" i="4"/>
  <c r="BD38" i="4"/>
  <c r="BD48" i="4"/>
  <c r="BD80" i="4"/>
  <c r="BD96" i="4"/>
  <c r="BD98" i="4" s="1"/>
  <c r="BC31" i="4"/>
  <c r="BC38" i="4"/>
  <c r="BC48" i="4"/>
  <c r="BC80" i="4"/>
  <c r="BC96" i="4"/>
  <c r="BC98" i="4" s="1"/>
  <c r="BA31" i="4"/>
  <c r="BA38" i="4"/>
  <c r="BA48" i="4"/>
  <c r="BA80" i="4"/>
  <c r="BA96" i="4"/>
  <c r="BA98" i="4"/>
  <c r="BB80" i="4"/>
  <c r="BB31" i="4"/>
  <c r="BB38" i="4"/>
  <c r="BB98" i="4" s="1"/>
  <c r="AD96" i="2" s="1"/>
  <c r="BB48" i="4"/>
  <c r="BB96" i="4"/>
  <c r="AY31" i="4"/>
  <c r="AY38" i="4"/>
  <c r="AY48" i="4"/>
  <c r="AY98" i="4" s="1"/>
  <c r="AY80" i="4"/>
  <c r="AY96" i="4"/>
  <c r="AZ31" i="4"/>
  <c r="AZ38" i="4"/>
  <c r="AZ48" i="4"/>
  <c r="AZ98" i="4" s="1"/>
  <c r="AZ80" i="4"/>
  <c r="AZ96" i="4"/>
  <c r="AW31" i="4"/>
  <c r="AW38" i="4"/>
  <c r="AW48" i="4"/>
  <c r="AW98" i="4" s="1"/>
  <c r="AW80" i="4"/>
  <c r="AW96" i="4"/>
  <c r="AX31" i="4"/>
  <c r="AX38" i="4"/>
  <c r="AX48" i="4"/>
  <c r="AX80" i="4"/>
  <c r="AX96" i="4"/>
  <c r="AX98" i="4"/>
  <c r="AU31" i="4"/>
  <c r="AU38" i="4"/>
  <c r="AU48" i="4"/>
  <c r="AU80" i="4"/>
  <c r="AU98" i="4" s="1"/>
  <c r="AU96" i="4"/>
  <c r="AV31" i="4"/>
  <c r="AV38" i="4"/>
  <c r="AV48" i="4"/>
  <c r="AV80" i="4"/>
  <c r="AV98" i="4" s="1"/>
  <c r="AV96" i="4"/>
  <c r="AS31" i="4"/>
  <c r="AS38" i="4"/>
  <c r="AS48" i="4"/>
  <c r="AS80" i="4"/>
  <c r="AS96" i="4"/>
  <c r="AS98" i="4"/>
  <c r="AT31" i="4"/>
  <c r="AT98" i="4" s="1"/>
  <c r="Z96" i="2" s="1"/>
  <c r="AT38" i="4"/>
  <c r="AT48" i="4"/>
  <c r="AT80" i="4"/>
  <c r="AT96" i="4"/>
  <c r="AQ31" i="4"/>
  <c r="AQ38" i="4"/>
  <c r="AQ48" i="4"/>
  <c r="AQ98" i="4" s="1"/>
  <c r="AQ80" i="4"/>
  <c r="AQ96" i="4"/>
  <c r="AR31" i="4"/>
  <c r="AR98" i="4" s="1"/>
  <c r="AR38" i="4"/>
  <c r="AR48" i="4"/>
  <c r="AR80" i="4"/>
  <c r="AR96" i="4"/>
  <c r="AO31" i="4"/>
  <c r="AO98" i="4" s="1"/>
  <c r="AO38" i="4"/>
  <c r="AO48" i="4"/>
  <c r="AO80" i="4"/>
  <c r="AO96" i="4"/>
  <c r="AP31" i="4"/>
  <c r="AP38" i="4"/>
  <c r="AP48" i="4"/>
  <c r="AP80" i="4"/>
  <c r="AP96" i="4"/>
  <c r="AP98" i="4" s="1"/>
  <c r="AM31" i="4"/>
  <c r="AM98" i="4" s="1"/>
  <c r="AM38" i="4"/>
  <c r="AM48" i="4"/>
  <c r="AM80" i="4"/>
  <c r="AM96" i="4"/>
  <c r="AN31" i="4"/>
  <c r="AN98" i="4" s="1"/>
  <c r="AN38" i="4"/>
  <c r="AN48" i="4"/>
  <c r="AN80" i="4"/>
  <c r="AN96" i="4"/>
  <c r="AJ96" i="4"/>
  <c r="AJ31" i="4"/>
  <c r="AJ38" i="4"/>
  <c r="AJ98" i="4" s="1"/>
  <c r="AJ48" i="4"/>
  <c r="AJ80" i="4"/>
  <c r="AI31" i="4"/>
  <c r="AI98" i="4" s="1"/>
  <c r="AI99" i="4" s="1"/>
  <c r="AI38" i="4"/>
  <c r="AI48" i="4"/>
  <c r="AI80" i="4"/>
  <c r="AI96" i="4"/>
  <c r="AK80" i="4"/>
  <c r="AK96" i="4"/>
  <c r="AK31" i="4"/>
  <c r="AK38" i="4"/>
  <c r="AK48" i="4"/>
  <c r="AK98" i="4" s="1"/>
  <c r="AL80" i="4"/>
  <c r="AL96" i="4"/>
  <c r="AL31" i="4"/>
  <c r="AL38" i="4"/>
  <c r="AL98" i="4" s="1"/>
  <c r="AL48" i="4"/>
  <c r="AG31" i="4"/>
  <c r="AG38" i="4"/>
  <c r="AG98" i="4" s="1"/>
  <c r="AG48" i="4"/>
  <c r="AG80" i="4"/>
  <c r="AG96" i="4"/>
  <c r="AH31" i="4"/>
  <c r="AH38" i="4"/>
  <c r="AH48" i="4"/>
  <c r="AH80" i="4"/>
  <c r="AH96" i="4"/>
  <c r="AH98" i="4"/>
  <c r="AE31" i="4"/>
  <c r="AE38" i="4"/>
  <c r="AE48" i="4"/>
  <c r="AE80" i="4"/>
  <c r="AE98" i="4" s="1"/>
  <c r="AE96" i="4"/>
  <c r="AF31" i="4"/>
  <c r="AF38" i="4"/>
  <c r="AF48" i="4"/>
  <c r="AF80" i="4"/>
  <c r="AF96" i="4"/>
  <c r="AC31" i="4"/>
  <c r="AC38" i="4"/>
  <c r="AC48" i="4"/>
  <c r="AC80" i="4"/>
  <c r="AC96" i="4"/>
  <c r="AC98" i="4"/>
  <c r="AD31" i="4"/>
  <c r="AD38" i="4"/>
  <c r="AD98" i="4" s="1"/>
  <c r="AC99" i="4" s="1"/>
  <c r="AD48" i="4"/>
  <c r="AD80" i="4"/>
  <c r="AD96" i="4"/>
  <c r="AB31" i="4"/>
  <c r="AB98" i="4" s="1"/>
  <c r="AB38" i="4"/>
  <c r="AB48" i="4"/>
  <c r="AB80" i="4"/>
  <c r="AB96" i="4"/>
  <c r="AA31" i="4"/>
  <c r="AA98" i="4" s="1"/>
  <c r="AA38" i="4"/>
  <c r="AA48" i="4"/>
  <c r="AA80" i="4"/>
  <c r="AA96" i="4"/>
  <c r="Z31" i="4"/>
  <c r="Z38" i="4"/>
  <c r="Z48" i="4"/>
  <c r="Z80" i="4"/>
  <c r="Z96" i="4"/>
  <c r="Z98" i="4" s="1"/>
  <c r="Y31" i="4"/>
  <c r="Y38" i="4"/>
  <c r="Y98" i="4" s="1"/>
  <c r="P96" i="2" s="1"/>
  <c r="Y48" i="4"/>
  <c r="Y80" i="4"/>
  <c r="Y96" i="4"/>
  <c r="X31" i="4"/>
  <c r="X98" i="4" s="1"/>
  <c r="X38" i="4"/>
  <c r="X48" i="4"/>
  <c r="X80" i="4"/>
  <c r="X96" i="4"/>
  <c r="W31" i="4"/>
  <c r="W98" i="4" s="1"/>
  <c r="W38" i="4"/>
  <c r="W48" i="4"/>
  <c r="W80" i="4"/>
  <c r="W96" i="4"/>
  <c r="V31" i="4"/>
  <c r="V38" i="4"/>
  <c r="V48" i="4"/>
  <c r="V80" i="4"/>
  <c r="V98" i="4" s="1"/>
  <c r="V96" i="4"/>
  <c r="U31" i="4"/>
  <c r="U38" i="4"/>
  <c r="U48" i="4"/>
  <c r="U98" i="4" s="1"/>
  <c r="N96" i="2" s="1"/>
  <c r="U80" i="4"/>
  <c r="U96" i="4"/>
  <c r="T31" i="4"/>
  <c r="T98" i="4" s="1"/>
  <c r="T38" i="4"/>
  <c r="T48" i="4"/>
  <c r="T80" i="4"/>
  <c r="T96" i="4"/>
  <c r="S31" i="4"/>
  <c r="S98" i="4" s="1"/>
  <c r="M96" i="2" s="1"/>
  <c r="S38" i="4"/>
  <c r="S48" i="4"/>
  <c r="S80" i="4"/>
  <c r="S96" i="4"/>
  <c r="R15" i="4"/>
  <c r="R31" i="4"/>
  <c r="R98" i="4" s="1"/>
  <c r="R38" i="4"/>
  <c r="R48" i="4"/>
  <c r="R80" i="4"/>
  <c r="R96" i="4"/>
  <c r="Q15" i="4"/>
  <c r="Q98" i="4" s="1"/>
  <c r="Q31" i="4"/>
  <c r="Q38" i="4"/>
  <c r="Q48" i="4"/>
  <c r="Q80" i="4"/>
  <c r="Q96" i="4"/>
  <c r="P15" i="4"/>
  <c r="P31" i="4"/>
  <c r="P38" i="4"/>
  <c r="P48" i="4"/>
  <c r="O15" i="4"/>
  <c r="O31" i="4"/>
  <c r="O98" i="4" s="1"/>
  <c r="K96" i="2" s="1"/>
  <c r="O38" i="4"/>
  <c r="O48" i="4"/>
  <c r="P80" i="4"/>
  <c r="P96" i="4"/>
  <c r="P98" i="4"/>
  <c r="O80" i="4"/>
  <c r="O96" i="4"/>
  <c r="N15" i="4"/>
  <c r="N31" i="4"/>
  <c r="N98" i="4" s="1"/>
  <c r="N38" i="4"/>
  <c r="N48" i="4"/>
  <c r="N80" i="4"/>
  <c r="N96" i="4"/>
  <c r="M15" i="4"/>
  <c r="M98" i="4" s="1"/>
  <c r="J96" i="2" s="1"/>
  <c r="M31" i="4"/>
  <c r="M38" i="4"/>
  <c r="M48" i="4"/>
  <c r="M80" i="4"/>
  <c r="M96" i="4"/>
  <c r="L15" i="4"/>
  <c r="L31" i="4"/>
  <c r="L38" i="4"/>
  <c r="L48" i="4"/>
  <c r="L80" i="4"/>
  <c r="L96" i="4"/>
  <c r="L98" i="4"/>
  <c r="K15" i="4"/>
  <c r="K31" i="4"/>
  <c r="K98" i="4" s="1"/>
  <c r="I96" i="2" s="1"/>
  <c r="K38" i="4"/>
  <c r="K48" i="4"/>
  <c r="K80" i="4"/>
  <c r="K96" i="4"/>
  <c r="J15" i="4"/>
  <c r="I15" i="4"/>
  <c r="J31" i="4"/>
  <c r="I31" i="4"/>
  <c r="J38" i="4"/>
  <c r="J98" i="4" s="1"/>
  <c r="I38" i="4"/>
  <c r="J48" i="4"/>
  <c r="I48" i="4"/>
  <c r="J80" i="4"/>
  <c r="I80" i="4"/>
  <c r="J96" i="4"/>
  <c r="I96" i="4"/>
  <c r="I98" i="4"/>
  <c r="H96" i="2" s="1"/>
  <c r="H15" i="4"/>
  <c r="H31" i="4"/>
  <c r="H38" i="4"/>
  <c r="H48" i="4"/>
  <c r="H80" i="4"/>
  <c r="H96" i="4"/>
  <c r="H98" i="4"/>
  <c r="G15" i="4"/>
  <c r="G31" i="4"/>
  <c r="G98" i="4" s="1"/>
  <c r="G96" i="2" s="1"/>
  <c r="G38" i="4"/>
  <c r="G48" i="4"/>
  <c r="G80" i="4"/>
  <c r="G96" i="4"/>
  <c r="E15" i="4"/>
  <c r="E31" i="4"/>
  <c r="E98" i="4" s="1"/>
  <c r="F96" i="2" s="1"/>
  <c r="E38" i="4"/>
  <c r="E48" i="4"/>
  <c r="E80" i="4"/>
  <c r="E96" i="4"/>
  <c r="F15" i="4"/>
  <c r="F31" i="4"/>
  <c r="F38" i="4"/>
  <c r="F48" i="4"/>
  <c r="F80" i="4"/>
  <c r="F98" i="4" s="1"/>
  <c r="F96" i="4"/>
  <c r="DE31" i="6"/>
  <c r="DE38" i="6"/>
  <c r="DE48" i="6"/>
  <c r="DE80" i="6"/>
  <c r="DE98" i="6"/>
  <c r="DF31" i="6"/>
  <c r="DF38" i="6"/>
  <c r="DF48" i="6"/>
  <c r="DF80" i="6"/>
  <c r="DC31" i="6"/>
  <c r="DC38" i="6"/>
  <c r="DC48" i="6"/>
  <c r="DC80" i="6"/>
  <c r="DC98" i="6"/>
  <c r="DD31" i="6"/>
  <c r="DD38" i="6"/>
  <c r="DD48" i="6"/>
  <c r="DD80" i="6"/>
  <c r="DA31" i="6"/>
  <c r="DA38" i="6"/>
  <c r="DA98" i="6"/>
  <c r="DA48" i="6"/>
  <c r="DA80" i="6"/>
  <c r="DB31" i="6"/>
  <c r="DB38" i="6"/>
  <c r="DB48" i="6"/>
  <c r="DB80" i="6"/>
  <c r="CY31" i="6"/>
  <c r="CY38" i="6"/>
  <c r="CY48" i="6"/>
  <c r="CY80" i="6"/>
  <c r="CY98" i="6"/>
  <c r="CZ31" i="6"/>
  <c r="CZ38" i="6"/>
  <c r="CZ48" i="6"/>
  <c r="CZ80" i="6"/>
  <c r="CW31" i="6"/>
  <c r="CW38" i="6"/>
  <c r="CW48" i="6"/>
  <c r="CW80" i="6"/>
  <c r="CW98" i="6"/>
  <c r="CX31" i="6"/>
  <c r="CX38" i="6"/>
  <c r="CX48" i="6"/>
  <c r="CX80" i="6"/>
  <c r="CU31" i="6"/>
  <c r="CU38" i="6"/>
  <c r="CU9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Q98" i="6"/>
  <c r="CR31" i="6"/>
  <c r="CR38" i="6"/>
  <c r="CR48" i="6"/>
  <c r="CR80" i="6"/>
  <c r="CO31" i="6"/>
  <c r="CO38" i="6"/>
  <c r="CO98" i="6"/>
  <c r="CO48" i="6"/>
  <c r="CO80" i="6"/>
  <c r="CP31" i="6"/>
  <c r="CP38" i="6"/>
  <c r="CP48" i="6"/>
  <c r="CP80" i="6"/>
  <c r="CM31" i="6"/>
  <c r="CM38" i="6"/>
  <c r="CM48" i="6"/>
  <c r="CM80" i="6"/>
  <c r="CM98" i="6"/>
  <c r="CN31" i="6"/>
  <c r="CN38" i="6"/>
  <c r="CN48" i="6"/>
  <c r="CN80" i="6"/>
  <c r="CK31" i="6"/>
  <c r="CK38" i="6"/>
  <c r="CK98" i="6"/>
  <c r="CK48" i="6"/>
  <c r="CK80" i="6"/>
  <c r="CL31" i="6"/>
  <c r="CL38" i="6"/>
  <c r="CL48" i="6"/>
  <c r="CL80" i="6"/>
  <c r="CI31" i="6"/>
  <c r="CI38" i="6"/>
  <c r="CI48" i="6"/>
  <c r="CI80" i="6"/>
  <c r="CI98" i="6"/>
  <c r="CJ31" i="6"/>
  <c r="CJ38" i="6"/>
  <c r="CJ48" i="6"/>
  <c r="CJ80" i="6"/>
  <c r="CG31" i="6"/>
  <c r="CG38" i="6"/>
  <c r="CG98" i="6"/>
  <c r="CG48" i="6"/>
  <c r="CG80" i="6"/>
  <c r="CH31" i="6"/>
  <c r="CH38" i="6"/>
  <c r="CH48" i="6"/>
  <c r="CH80" i="6"/>
  <c r="CE31" i="6"/>
  <c r="CE38" i="6"/>
  <c r="CE48" i="6"/>
  <c r="CE80" i="6"/>
  <c r="CE98" i="6"/>
  <c r="CF31" i="6"/>
  <c r="CF38" i="6"/>
  <c r="CF48" i="6"/>
  <c r="CF80" i="6"/>
  <c r="CC31" i="6"/>
  <c r="CC38" i="6"/>
  <c r="CC48" i="6"/>
  <c r="CC80" i="6"/>
  <c r="CC98" i="6"/>
  <c r="CD31" i="6"/>
  <c r="CD38" i="6"/>
  <c r="CD48" i="6"/>
  <c r="CD80" i="6"/>
  <c r="AY31" i="6"/>
  <c r="AY38" i="6"/>
  <c r="AY98" i="6"/>
  <c r="AY48" i="6"/>
  <c r="AY80" i="6"/>
  <c r="AZ31" i="6"/>
  <c r="AZ38" i="6"/>
  <c r="AZ48" i="6"/>
  <c r="AZ80" i="6"/>
  <c r="AW31" i="6"/>
  <c r="AW38" i="6"/>
  <c r="AW48" i="6"/>
  <c r="AW80" i="6"/>
  <c r="AX31" i="6"/>
  <c r="AX38" i="6"/>
  <c r="AX48" i="6"/>
  <c r="AX80" i="6"/>
  <c r="AU31" i="6"/>
  <c r="AU38" i="6"/>
  <c r="AU48" i="6"/>
  <c r="AU80" i="6"/>
  <c r="AU98" i="6"/>
  <c r="AV31" i="6"/>
  <c r="AV38" i="6"/>
  <c r="AV48" i="6"/>
  <c r="AV80" i="6"/>
  <c r="AS31" i="6"/>
  <c r="AS38" i="6"/>
  <c r="AS48" i="6"/>
  <c r="AS80" i="6"/>
  <c r="AS98" i="6"/>
  <c r="AT31" i="6"/>
  <c r="AT38" i="6"/>
  <c r="AT48" i="6"/>
  <c r="AT80" i="6"/>
  <c r="AQ31" i="6"/>
  <c r="AQ38" i="6"/>
  <c r="AQ9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M98" i="6"/>
  <c r="AN31" i="6"/>
  <c r="AN38" i="6"/>
  <c r="AN48" i="6"/>
  <c r="AN80" i="6"/>
  <c r="AK31" i="6"/>
  <c r="AK38" i="6"/>
  <c r="AK48" i="6"/>
  <c r="AK80" i="6"/>
  <c r="AK98" i="6"/>
  <c r="AL31" i="6"/>
  <c r="AL38" i="6"/>
  <c r="AL48" i="6"/>
  <c r="AL80" i="6"/>
  <c r="AI31" i="6"/>
  <c r="AI38" i="6"/>
  <c r="AI9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E98" i="6"/>
  <c r="AF31" i="6"/>
  <c r="AF38" i="6"/>
  <c r="AF48" i="6"/>
  <c r="AF80" i="6"/>
  <c r="AC31" i="6"/>
  <c r="AC38" i="6"/>
  <c r="AC48" i="6"/>
  <c r="AC80" i="6"/>
  <c r="AC98" i="6"/>
  <c r="AD31" i="6"/>
  <c r="AD38" i="6"/>
  <c r="AD48" i="6"/>
  <c r="AD80" i="6"/>
  <c r="DH80" i="6"/>
  <c r="DH31" i="6"/>
  <c r="DH98" i="6"/>
  <c r="DH38" i="6"/>
  <c r="DH48" i="6"/>
  <c r="DG80" i="6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X98" i="6"/>
  <c r="BU31" i="6"/>
  <c r="BU38" i="6"/>
  <c r="BU48" i="6"/>
  <c r="BU80" i="6"/>
  <c r="BV31" i="6"/>
  <c r="BV38" i="6"/>
  <c r="BV48" i="6"/>
  <c r="BV80" i="6"/>
  <c r="BV98" i="6"/>
  <c r="BS31" i="6"/>
  <c r="BS38" i="6"/>
  <c r="BS48" i="6"/>
  <c r="BS80" i="6"/>
  <c r="BT31" i="6"/>
  <c r="BT38" i="6"/>
  <c r="BT48" i="6"/>
  <c r="BT80" i="6"/>
  <c r="BT98" i="6"/>
  <c r="BQ31" i="6"/>
  <c r="BQ38" i="6"/>
  <c r="BQ48" i="6"/>
  <c r="BQ80" i="6"/>
  <c r="BR31" i="6"/>
  <c r="BR38" i="6"/>
  <c r="BR48" i="6"/>
  <c r="BR80" i="6"/>
  <c r="BR98" i="6"/>
  <c r="BP80" i="6"/>
  <c r="BP31" i="6"/>
  <c r="BP38" i="6"/>
  <c r="BP48" i="6"/>
  <c r="BO31" i="6"/>
  <c r="BO38" i="6"/>
  <c r="BO48" i="6"/>
  <c r="BO80" i="6"/>
  <c r="BO98" i="6"/>
  <c r="BN31" i="6"/>
  <c r="BN38" i="6"/>
  <c r="BN48" i="6"/>
  <c r="BN80" i="6"/>
  <c r="BM31" i="6"/>
  <c r="BM38" i="6"/>
  <c r="BM48" i="6"/>
  <c r="BM80" i="6"/>
  <c r="BM98" i="6"/>
  <c r="BK31" i="6"/>
  <c r="BK38" i="6"/>
  <c r="BK48" i="6"/>
  <c r="BK80" i="6"/>
  <c r="BL31" i="6"/>
  <c r="BL38" i="6"/>
  <c r="BL48" i="6"/>
  <c r="BL80" i="6"/>
  <c r="BL98" i="6"/>
  <c r="BI31" i="6"/>
  <c r="BI38" i="6"/>
  <c r="BI48" i="6"/>
  <c r="BI80" i="6"/>
  <c r="BJ31" i="6"/>
  <c r="BJ38" i="6"/>
  <c r="BJ48" i="6"/>
  <c r="BJ80" i="6"/>
  <c r="BJ98" i="6"/>
  <c r="BG31" i="6"/>
  <c r="BG38" i="6"/>
  <c r="BG48" i="6"/>
  <c r="BG80" i="6"/>
  <c r="BH31" i="6"/>
  <c r="BH38" i="6"/>
  <c r="BH48" i="6"/>
  <c r="BH80" i="6"/>
  <c r="BH98" i="6"/>
  <c r="BE31" i="6"/>
  <c r="BE38" i="6"/>
  <c r="BE48" i="6"/>
  <c r="BE80" i="6"/>
  <c r="BF31" i="6"/>
  <c r="BF38" i="6"/>
  <c r="BF48" i="6"/>
  <c r="BF80" i="6"/>
  <c r="BF98" i="6"/>
  <c r="BC31" i="6"/>
  <c r="BC38" i="6"/>
  <c r="BC48" i="6"/>
  <c r="BC80" i="6"/>
  <c r="BD31" i="6"/>
  <c r="BD38" i="6"/>
  <c r="BD48" i="6"/>
  <c r="BD80" i="6"/>
  <c r="BD98" i="6"/>
  <c r="BA31" i="6"/>
  <c r="BA38" i="6"/>
  <c r="BA48" i="6"/>
  <c r="BA80" i="6"/>
  <c r="BB31" i="6"/>
  <c r="BB38" i="6"/>
  <c r="BB48" i="6"/>
  <c r="BB80" i="6"/>
  <c r="BB98" i="6"/>
  <c r="AB31" i="6"/>
  <c r="AB38" i="6"/>
  <c r="AB48" i="6"/>
  <c r="AB80" i="6"/>
  <c r="AA31" i="6"/>
  <c r="AA38" i="6"/>
  <c r="AA48" i="6"/>
  <c r="AA80" i="6"/>
  <c r="AA98" i="6"/>
  <c r="Z31" i="6"/>
  <c r="Z38" i="6"/>
  <c r="Z48" i="6"/>
  <c r="Z80" i="6"/>
  <c r="Y31" i="6"/>
  <c r="Y38" i="6"/>
  <c r="Y48" i="6"/>
  <c r="Y80" i="6"/>
  <c r="W31" i="6"/>
  <c r="W38" i="6"/>
  <c r="W48" i="6"/>
  <c r="W80" i="6"/>
  <c r="X31" i="6"/>
  <c r="X38" i="6"/>
  <c r="X48" i="6"/>
  <c r="X80" i="6"/>
  <c r="X98" i="6"/>
  <c r="U31" i="6"/>
  <c r="U38" i="6"/>
  <c r="U48" i="6"/>
  <c r="U80" i="6"/>
  <c r="V31" i="6"/>
  <c r="V38" i="6"/>
  <c r="V98" i="6"/>
  <c r="V48" i="6"/>
  <c r="V80" i="6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Q48" i="6"/>
  <c r="Q80" i="6"/>
  <c r="P31" i="6"/>
  <c r="P38" i="6"/>
  <c r="P48" i="6"/>
  <c r="P98" i="6"/>
  <c r="P80" i="6"/>
  <c r="O31" i="6"/>
  <c r="O38" i="6"/>
  <c r="O48" i="6"/>
  <c r="O80" i="6"/>
  <c r="O98" i="6"/>
  <c r="J96" i="7"/>
  <c r="N31" i="6"/>
  <c r="N38" i="6"/>
  <c r="N48" i="6"/>
  <c r="N80" i="6"/>
  <c r="M31" i="6"/>
  <c r="M38" i="6"/>
  <c r="M48" i="6"/>
  <c r="M80" i="6"/>
  <c r="L31" i="6"/>
  <c r="L38" i="6"/>
  <c r="L48" i="6"/>
  <c r="L80" i="6"/>
  <c r="K31" i="6"/>
  <c r="K38" i="6"/>
  <c r="K98" i="6"/>
  <c r="K48" i="6"/>
  <c r="K80" i="6"/>
  <c r="J31" i="6"/>
  <c r="J38" i="6"/>
  <c r="J48" i="6"/>
  <c r="J80" i="6"/>
  <c r="I31" i="6"/>
  <c r="I38" i="6"/>
  <c r="I48" i="6"/>
  <c r="I80" i="6"/>
  <c r="H31" i="6"/>
  <c r="H38" i="6"/>
  <c r="H48" i="6"/>
  <c r="H98" i="6"/>
  <c r="H80" i="6"/>
  <c r="F31" i="6"/>
  <c r="F38" i="6"/>
  <c r="F48" i="6"/>
  <c r="F80" i="6"/>
  <c r="F98" i="6"/>
  <c r="E31" i="6"/>
  <c r="E38" i="6"/>
  <c r="E48" i="6"/>
  <c r="E80" i="6"/>
  <c r="G31" i="6"/>
  <c r="G38" i="6"/>
  <c r="G48" i="6"/>
  <c r="G80" i="6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6" i="2"/>
  <c r="BL35" i="2"/>
  <c r="BL34" i="2"/>
  <c r="BL33" i="2"/>
  <c r="BL32" i="2"/>
  <c r="BL31" i="2"/>
  <c r="BL30" i="2"/>
  <c r="BL29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6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6" i="2"/>
  <c r="BK35" i="2"/>
  <c r="BK34" i="2"/>
  <c r="BK33" i="2"/>
  <c r="BK32" i="2"/>
  <c r="BK31" i="2"/>
  <c r="BK30" i="2"/>
  <c r="BK29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6" i="2"/>
  <c r="BJ95" i="2"/>
  <c r="BJ94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8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6" i="2"/>
  <c r="BJ35" i="2"/>
  <c r="BJ34" i="2"/>
  <c r="BJ33" i="2"/>
  <c r="BJ32" i="2"/>
  <c r="BJ31" i="2"/>
  <c r="BJ30" i="2"/>
  <c r="BJ29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6" i="2"/>
  <c r="BI95" i="2"/>
  <c r="BI94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6" i="2"/>
  <c r="BI35" i="2"/>
  <c r="BI34" i="2"/>
  <c r="BI33" i="2"/>
  <c r="BI32" i="2"/>
  <c r="BI31" i="2"/>
  <c r="BI30" i="2"/>
  <c r="BI29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4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8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6" i="2"/>
  <c r="BH45" i="2"/>
  <c r="BH44" i="2"/>
  <c r="BH43" i="2"/>
  <c r="BH42" i="2"/>
  <c r="BH41" i="2"/>
  <c r="BH40" i="2"/>
  <c r="BH39" i="2"/>
  <c r="BH38" i="2"/>
  <c r="BH37" i="2"/>
  <c r="BH36" i="2"/>
  <c r="BH35" i="2"/>
  <c r="BH34" i="2"/>
  <c r="BH33" i="2"/>
  <c r="BH32" i="2"/>
  <c r="BH31" i="2"/>
  <c r="BH30" i="2"/>
  <c r="BH29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4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8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6" i="2"/>
  <c r="BE45" i="2"/>
  <c r="BE44" i="2"/>
  <c r="BE43" i="2"/>
  <c r="BE42" i="2"/>
  <c r="BE41" i="2"/>
  <c r="BE40" i="2"/>
  <c r="BE39" i="2"/>
  <c r="BE38" i="2"/>
  <c r="BE37" i="2"/>
  <c r="BE36" i="2"/>
  <c r="BE35" i="2"/>
  <c r="BE34" i="2"/>
  <c r="BE33" i="2"/>
  <c r="BE32" i="2"/>
  <c r="BE31" i="2"/>
  <c r="BE30" i="2"/>
  <c r="BE29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4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D44" i="2"/>
  <c r="BD43" i="2"/>
  <c r="BD42" i="2"/>
  <c r="BD41" i="2"/>
  <c r="BD40" i="2"/>
  <c r="BD39" i="2"/>
  <c r="BD38" i="2"/>
  <c r="BD37" i="2"/>
  <c r="BD36" i="2"/>
  <c r="BD35" i="2"/>
  <c r="BD34" i="2"/>
  <c r="BD33" i="2"/>
  <c r="BD32" i="2"/>
  <c r="BD31" i="2"/>
  <c r="BD30" i="2"/>
  <c r="BD29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4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8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6" i="2"/>
  <c r="BC45" i="2"/>
  <c r="BC44" i="2"/>
  <c r="BC43" i="2"/>
  <c r="BC42" i="2"/>
  <c r="BC41" i="2"/>
  <c r="BC40" i="2"/>
  <c r="BC39" i="2"/>
  <c r="BC38" i="2"/>
  <c r="BC37" i="2"/>
  <c r="BC36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6" i="2"/>
  <c r="AZ95" i="2"/>
  <c r="AZ94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8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6" i="2"/>
  <c r="AZ45" i="2"/>
  <c r="AZ44" i="2"/>
  <c r="AZ43" i="2"/>
  <c r="AZ42" i="2"/>
  <c r="AZ41" i="2"/>
  <c r="AZ40" i="2"/>
  <c r="AZ39" i="2"/>
  <c r="AZ38" i="2"/>
  <c r="AZ37" i="2"/>
  <c r="AZ36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6" i="2"/>
  <c r="AY95" i="2"/>
  <c r="AY94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8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6" i="2"/>
  <c r="AY45" i="2"/>
  <c r="AY44" i="2"/>
  <c r="AY43" i="2"/>
  <c r="AY42" i="2"/>
  <c r="AY41" i="2"/>
  <c r="AY40" i="2"/>
  <c r="AY39" i="2"/>
  <c r="AY38" i="2"/>
  <c r="AY37" i="2"/>
  <c r="AY36" i="2"/>
  <c r="AY35" i="2"/>
  <c r="AY34" i="2"/>
  <c r="AY33" i="2"/>
  <c r="AY32" i="2"/>
  <c r="AY31" i="2"/>
  <c r="AY30" i="2"/>
  <c r="AY29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6" i="2"/>
  <c r="AX95" i="2"/>
  <c r="AX94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8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6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6" i="2"/>
  <c r="AU95" i="2"/>
  <c r="AU94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8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6" i="2"/>
  <c r="AU45" i="2"/>
  <c r="AU44" i="2"/>
  <c r="AU43" i="2"/>
  <c r="AU42" i="2"/>
  <c r="AU41" i="2"/>
  <c r="AU40" i="2"/>
  <c r="AU39" i="2"/>
  <c r="AU38" i="2"/>
  <c r="AU37" i="2"/>
  <c r="AU36" i="2"/>
  <c r="AU35" i="2"/>
  <c r="AU34" i="2"/>
  <c r="AU33" i="2"/>
  <c r="AU32" i="2"/>
  <c r="AU31" i="2"/>
  <c r="AU30" i="2"/>
  <c r="AU29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6" i="2"/>
  <c r="AT95" i="2"/>
  <c r="AT94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8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6" i="2"/>
  <c r="AT45" i="2"/>
  <c r="AT44" i="2"/>
  <c r="AT43" i="2"/>
  <c r="AT42" i="2"/>
  <c r="AT41" i="2"/>
  <c r="AT40" i="2"/>
  <c r="AT39" i="2"/>
  <c r="AT38" i="2"/>
  <c r="AT37" i="2"/>
  <c r="AT36" i="2"/>
  <c r="AT35" i="2"/>
  <c r="AT34" i="2"/>
  <c r="AT33" i="2"/>
  <c r="AT32" i="2"/>
  <c r="AT31" i="2"/>
  <c r="AT30" i="2"/>
  <c r="AT29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4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8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6" i="2"/>
  <c r="AS35" i="2"/>
  <c r="AS34" i="2"/>
  <c r="AS33" i="2"/>
  <c r="AS32" i="2"/>
  <c r="AS31" i="2"/>
  <c r="AS30" i="2"/>
  <c r="AS29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11" i="2"/>
  <c r="AS10" i="2"/>
  <c r="AS9" i="2"/>
  <c r="AS8" i="2"/>
  <c r="AS7" i="2"/>
  <c r="AS6" i="2"/>
  <c r="AS5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R5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8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6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4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8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O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O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4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8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6" i="2"/>
  <c r="AN45" i="2"/>
  <c r="AN44" i="2"/>
  <c r="AN43" i="2"/>
  <c r="AN42" i="2"/>
  <c r="AN41" i="2"/>
  <c r="AN40" i="2"/>
  <c r="AN39" i="2"/>
  <c r="AN38" i="2"/>
  <c r="AN37" i="2"/>
  <c r="AN36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6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3" i="2"/>
  <c r="AK12" i="2"/>
  <c r="AK11" i="2"/>
  <c r="AK10" i="2"/>
  <c r="AK9" i="2"/>
  <c r="AK8" i="2"/>
  <c r="AK7" i="2"/>
  <c r="AK6" i="2"/>
  <c r="AK5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6" i="2"/>
  <c r="AJ35" i="2"/>
  <c r="AJ34" i="2"/>
  <c r="AJ33" i="2"/>
  <c r="AJ32" i="2"/>
  <c r="AJ31" i="2"/>
  <c r="AJ30" i="2"/>
  <c r="AJ29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3" i="2"/>
  <c r="AJ12" i="2"/>
  <c r="AJ11" i="2"/>
  <c r="AJ10" i="2"/>
  <c r="AJ9" i="2"/>
  <c r="AJ8" i="2"/>
  <c r="AJ7" i="2"/>
  <c r="AJ6" i="2"/>
  <c r="AJ5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9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3" i="2"/>
  <c r="AF12" i="2"/>
  <c r="AF11" i="2"/>
  <c r="AF10" i="2"/>
  <c r="AF9" i="2"/>
  <c r="AF8" i="2"/>
  <c r="AF7" i="2"/>
  <c r="AF6" i="2"/>
  <c r="AF5" i="2"/>
  <c r="AE95" i="2"/>
  <c r="AD95" i="2"/>
  <c r="AE94" i="2"/>
  <c r="AD94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8" i="2"/>
  <c r="AD78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6" i="2"/>
  <c r="AD46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6" i="2"/>
  <c r="AD36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E29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3" i="2"/>
  <c r="AD13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4" i="2"/>
  <c r="AB94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8" i="2"/>
  <c r="AB78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6" i="2"/>
  <c r="AB46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6" i="2"/>
  <c r="AB36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C29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B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4" i="2"/>
  <c r="Z94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8" i="2"/>
  <c r="Z78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6" i="2"/>
  <c r="Z46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6" i="2"/>
  <c r="Z36" i="2"/>
  <c r="AA35" i="2"/>
  <c r="Z35" i="2"/>
  <c r="AA34" i="2"/>
  <c r="Z34" i="2"/>
  <c r="AA33" i="2"/>
  <c r="Z33" i="2"/>
  <c r="AA32" i="2"/>
  <c r="Z32" i="2"/>
  <c r="AA31" i="2"/>
  <c r="Z31" i="2"/>
  <c r="AA30" i="2"/>
  <c r="Z30" i="2"/>
  <c r="AA29" i="2"/>
  <c r="Z29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3" i="2"/>
  <c r="Z13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U94" i="2"/>
  <c r="V95" i="2"/>
  <c r="V94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6" i="2"/>
  <c r="V35" i="2"/>
  <c r="V34" i="2"/>
  <c r="V33" i="2"/>
  <c r="V32" i="2"/>
  <c r="V31" i="2"/>
  <c r="V30" i="2"/>
  <c r="V29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3" i="2"/>
  <c r="V12" i="2"/>
  <c r="V11" i="2"/>
  <c r="V10" i="2"/>
  <c r="V9" i="2"/>
  <c r="V8" i="2"/>
  <c r="V7" i="2"/>
  <c r="V6" i="2"/>
  <c r="V5" i="2"/>
  <c r="U96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8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9" i="2"/>
  <c r="U8" i="2"/>
  <c r="U7" i="2"/>
  <c r="U6" i="2"/>
  <c r="U5" i="2"/>
  <c r="T95" i="2"/>
  <c r="T94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8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4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12" i="2"/>
  <c r="K13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G13" i="2"/>
  <c r="G29" i="2"/>
  <c r="G36" i="2"/>
  <c r="G46" i="2"/>
  <c r="G78" i="2"/>
  <c r="G94" i="2"/>
  <c r="F94" i="2"/>
  <c r="F78" i="2"/>
  <c r="F46" i="2"/>
  <c r="F36" i="2"/>
  <c r="F29" i="2"/>
  <c r="F13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8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9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3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8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6" i="7"/>
  <c r="BF45" i="7"/>
  <c r="BF44" i="7"/>
  <c r="BF43" i="7"/>
  <c r="BF42" i="7"/>
  <c r="BF41" i="7"/>
  <c r="BF40" i="7"/>
  <c r="BF39" i="7"/>
  <c r="BF38" i="7"/>
  <c r="BF37" i="7"/>
  <c r="BF36" i="7"/>
  <c r="BF35" i="7"/>
  <c r="BF34" i="7"/>
  <c r="BF33" i="7"/>
  <c r="BF32" i="7"/>
  <c r="BF31" i="7"/>
  <c r="BF30" i="7"/>
  <c r="BF29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8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6" i="7"/>
  <c r="BE35" i="7"/>
  <c r="BE34" i="7"/>
  <c r="BE33" i="7"/>
  <c r="BE32" i="7"/>
  <c r="BE31" i="7"/>
  <c r="BE30" i="7"/>
  <c r="BE29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8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6" i="7"/>
  <c r="BD35" i="7"/>
  <c r="BD34" i="7"/>
  <c r="BD33" i="7"/>
  <c r="BD32" i="7"/>
  <c r="BD31" i="7"/>
  <c r="BD30" i="7"/>
  <c r="BD29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3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6" i="7"/>
  <c r="BB45" i="7"/>
  <c r="BB44" i="7"/>
  <c r="BB43" i="7"/>
  <c r="BB42" i="7"/>
  <c r="BB41" i="7"/>
  <c r="BB40" i="7"/>
  <c r="BB39" i="7"/>
  <c r="BB38" i="7"/>
  <c r="BB37" i="7"/>
  <c r="BB36" i="7"/>
  <c r="BB35" i="7"/>
  <c r="BB34" i="7"/>
  <c r="BB33" i="7"/>
  <c r="BB32" i="7"/>
  <c r="BB31" i="7"/>
  <c r="BB30" i="7"/>
  <c r="BB29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8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6" i="7"/>
  <c r="BA45" i="7"/>
  <c r="BA44" i="7"/>
  <c r="BA43" i="7"/>
  <c r="BA42" i="7"/>
  <c r="BA41" i="7"/>
  <c r="BA40" i="7"/>
  <c r="BA39" i="7"/>
  <c r="BA38" i="7"/>
  <c r="BA37" i="7"/>
  <c r="BA36" i="7"/>
  <c r="BA35" i="7"/>
  <c r="BA34" i="7"/>
  <c r="BA33" i="7"/>
  <c r="BA32" i="7"/>
  <c r="BA31" i="7"/>
  <c r="BA30" i="7"/>
  <c r="BA29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8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6" i="7"/>
  <c r="AY45" i="7"/>
  <c r="AY44" i="7"/>
  <c r="AY43" i="7"/>
  <c r="AY42" i="7"/>
  <c r="AY41" i="7"/>
  <c r="AY40" i="7"/>
  <c r="AY39" i="7"/>
  <c r="AY38" i="7"/>
  <c r="AY37" i="7"/>
  <c r="AY36" i="7"/>
  <c r="AY35" i="7"/>
  <c r="AY34" i="7"/>
  <c r="AY33" i="7"/>
  <c r="AY32" i="7"/>
  <c r="AY31" i="7"/>
  <c r="AY30" i="7"/>
  <c r="AY29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6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6" i="7"/>
  <c r="AV35" i="7"/>
  <c r="AV34" i="7"/>
  <c r="AV33" i="7"/>
  <c r="AV32" i="7"/>
  <c r="AV31" i="7"/>
  <c r="AV30" i="7"/>
  <c r="AV29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3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8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6" i="7"/>
  <c r="AU45" i="7"/>
  <c r="AU44" i="7"/>
  <c r="AU43" i="7"/>
  <c r="AU42" i="7"/>
  <c r="AU41" i="7"/>
  <c r="AU40" i="7"/>
  <c r="AU39" i="7"/>
  <c r="AU38" i="7"/>
  <c r="AU37" i="7"/>
  <c r="AU36" i="7"/>
  <c r="AU35" i="7"/>
  <c r="AU34" i="7"/>
  <c r="AU33" i="7"/>
  <c r="AU32" i="7"/>
  <c r="AU31" i="7"/>
  <c r="AU30" i="7"/>
  <c r="AU29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6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3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8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6" i="7"/>
  <c r="AR45" i="7"/>
  <c r="AR44" i="7"/>
  <c r="AR43" i="7"/>
  <c r="AR42" i="7"/>
  <c r="AR41" i="7"/>
  <c r="AR40" i="7"/>
  <c r="AR39" i="7"/>
  <c r="AR38" i="7"/>
  <c r="AR37" i="7"/>
  <c r="AR36" i="7"/>
  <c r="AR35" i="7"/>
  <c r="AR34" i="7"/>
  <c r="AR33" i="7"/>
  <c r="AR32" i="7"/>
  <c r="AR31" i="7"/>
  <c r="AR30" i="7"/>
  <c r="AR29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6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6" i="7"/>
  <c r="AP45" i="7"/>
  <c r="AP44" i="7"/>
  <c r="AP43" i="7"/>
  <c r="AP42" i="7"/>
  <c r="AP41" i="7"/>
  <c r="AP40" i="7"/>
  <c r="AP39" i="7"/>
  <c r="AP38" i="7"/>
  <c r="AP37" i="7"/>
  <c r="AP36" i="7"/>
  <c r="AP35" i="7"/>
  <c r="AP34" i="7"/>
  <c r="AP33" i="7"/>
  <c r="AP32" i="7"/>
  <c r="AP31" i="7"/>
  <c r="AP30" i="7"/>
  <c r="AP29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3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6" i="7"/>
  <c r="AO45" i="7"/>
  <c r="AO44" i="7"/>
  <c r="AO43" i="7"/>
  <c r="AO42" i="7"/>
  <c r="AO41" i="7"/>
  <c r="AO40" i="7"/>
  <c r="AO39" i="7"/>
  <c r="AO38" i="7"/>
  <c r="AO37" i="7"/>
  <c r="AO36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3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L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6" i="7"/>
  <c r="AL36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9" i="7"/>
  <c r="AL29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3" i="7"/>
  <c r="AL13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8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8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3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8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6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9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3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3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3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8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3" i="7"/>
  <c r="AA12" i="7"/>
  <c r="AA11" i="7"/>
  <c r="AA10" i="7"/>
  <c r="AA9" i="7"/>
  <c r="AA8" i="7"/>
  <c r="AA7" i="7"/>
  <c r="AA6" i="7"/>
  <c r="AA5" i="7"/>
  <c r="Z29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6" i="7"/>
  <c r="X46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6" i="7"/>
  <c r="X36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X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3" i="7"/>
  <c r="X13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T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6" i="7"/>
  <c r="T36" i="7"/>
  <c r="U35" i="7"/>
  <c r="T35" i="7"/>
  <c r="U34" i="7"/>
  <c r="T34" i="7"/>
  <c r="U33" i="7"/>
  <c r="T33" i="7"/>
  <c r="U32" i="7"/>
  <c r="T32" i="7"/>
  <c r="U31" i="7"/>
  <c r="T31" i="7"/>
  <c r="U30" i="7"/>
  <c r="T30" i="7"/>
  <c r="U29" i="7"/>
  <c r="T29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3" i="7"/>
  <c r="T13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6" i="7"/>
  <c r="R35" i="7"/>
  <c r="R34" i="7"/>
  <c r="R33" i="7"/>
  <c r="R32" i="7"/>
  <c r="R31" i="7"/>
  <c r="R30" i="7"/>
  <c r="R29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H78" i="7"/>
  <c r="G78" i="7"/>
  <c r="F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J46" i="7"/>
  <c r="I46" i="7"/>
  <c r="H46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J36" i="7"/>
  <c r="I36" i="7"/>
  <c r="H36" i="7"/>
  <c r="G36" i="7"/>
  <c r="F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9" i="7"/>
  <c r="I29" i="7"/>
  <c r="H29" i="7"/>
  <c r="G29" i="7"/>
  <c r="F29" i="7"/>
  <c r="E29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3" i="7"/>
  <c r="I13" i="7"/>
  <c r="H13" i="7"/>
  <c r="G13" i="7"/>
  <c r="F13" i="7"/>
  <c r="E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F62" i="3"/>
  <c r="BE62" i="3"/>
  <c r="BD62" i="3"/>
  <c r="BJ59" i="3"/>
  <c r="BI59" i="3"/>
  <c r="BH59" i="3"/>
  <c r="BG59" i="3"/>
  <c r="BF59" i="3"/>
  <c r="BE59" i="3"/>
  <c r="BD59" i="3"/>
  <c r="BJ58" i="3"/>
  <c r="BI58" i="3"/>
  <c r="BH58" i="3"/>
  <c r="BG58" i="3"/>
  <c r="BF58" i="3"/>
  <c r="BE58" i="3"/>
  <c r="BD58" i="3"/>
  <c r="BJ57" i="3"/>
  <c r="BI57" i="3"/>
  <c r="BH57" i="3"/>
  <c r="BG57" i="3"/>
  <c r="BF57" i="3"/>
  <c r="BE57" i="3"/>
  <c r="BD57" i="3"/>
  <c r="BJ56" i="3"/>
  <c r="BI56" i="3"/>
  <c r="BH56" i="3"/>
  <c r="BG56" i="3"/>
  <c r="BF56" i="3"/>
  <c r="BE56" i="3"/>
  <c r="BD56" i="3"/>
  <c r="BJ55" i="3"/>
  <c r="BI55" i="3"/>
  <c r="BH55" i="3"/>
  <c r="BG55" i="3"/>
  <c r="BF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J50" i="3"/>
  <c r="BI50" i="3"/>
  <c r="BH50" i="3"/>
  <c r="BG50" i="3"/>
  <c r="BF50" i="3"/>
  <c r="BE50" i="3"/>
  <c r="BD50" i="3"/>
  <c r="BJ49" i="3"/>
  <c r="BI49" i="3"/>
  <c r="BH49" i="3"/>
  <c r="BG49" i="3"/>
  <c r="BF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F47" i="3"/>
  <c r="BE47" i="3"/>
  <c r="BD47" i="3"/>
  <c r="BJ46" i="3"/>
  <c r="BI46" i="3"/>
  <c r="BH46" i="3"/>
  <c r="BG46" i="3"/>
  <c r="BF46" i="3"/>
  <c r="BE46" i="3"/>
  <c r="BD46" i="3"/>
  <c r="BJ45" i="3"/>
  <c r="BI45" i="3"/>
  <c r="BH45" i="3"/>
  <c r="BG45" i="3"/>
  <c r="BF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G40" i="3"/>
  <c r="BF40" i="3"/>
  <c r="BE40" i="3"/>
  <c r="BD40" i="3"/>
  <c r="BJ39" i="3"/>
  <c r="BI39" i="3"/>
  <c r="BH39" i="3"/>
  <c r="BG39" i="3"/>
  <c r="BF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G36" i="3"/>
  <c r="BF36" i="3"/>
  <c r="BE36" i="3"/>
  <c r="BD36" i="3"/>
  <c r="BJ35" i="3"/>
  <c r="BI35" i="3"/>
  <c r="BH35" i="3"/>
  <c r="BG35" i="3"/>
  <c r="BF35" i="3"/>
  <c r="BE35" i="3"/>
  <c r="BD35" i="3"/>
  <c r="BJ34" i="3"/>
  <c r="BI34" i="3"/>
  <c r="BH34" i="3"/>
  <c r="BG34" i="3"/>
  <c r="BF34" i="3"/>
  <c r="BE34" i="3"/>
  <c r="BD34" i="3"/>
  <c r="BJ31" i="3"/>
  <c r="BI31" i="3"/>
  <c r="BH31" i="3"/>
  <c r="BG31" i="3"/>
  <c r="BF31" i="3"/>
  <c r="BE31" i="3"/>
  <c r="BD31" i="3"/>
  <c r="BJ30" i="3"/>
  <c r="BI30" i="3"/>
  <c r="BH30" i="3"/>
  <c r="BG30" i="3"/>
  <c r="BF30" i="3"/>
  <c r="BE30" i="3"/>
  <c r="BD30" i="3"/>
  <c r="BJ29" i="3"/>
  <c r="BI29" i="3"/>
  <c r="BH29" i="3"/>
  <c r="BG29" i="3"/>
  <c r="BF29" i="3"/>
  <c r="BE29" i="3"/>
  <c r="BD29" i="3"/>
  <c r="BJ26" i="3"/>
  <c r="BI26" i="3"/>
  <c r="BH26" i="3"/>
  <c r="BG26" i="3"/>
  <c r="BF26" i="3"/>
  <c r="BE26" i="3"/>
  <c r="BD26" i="3"/>
  <c r="BJ25" i="3"/>
  <c r="BI25" i="3"/>
  <c r="BH25" i="3"/>
  <c r="BG25" i="3"/>
  <c r="BF25" i="3"/>
  <c r="BE25" i="3"/>
  <c r="BD25" i="3"/>
  <c r="BJ24" i="3"/>
  <c r="BI24" i="3"/>
  <c r="BH24" i="3"/>
  <c r="BG24" i="3"/>
  <c r="BF24" i="3"/>
  <c r="BE24" i="3"/>
  <c r="BD24" i="3"/>
  <c r="BJ23" i="3"/>
  <c r="BI23" i="3"/>
  <c r="BH23" i="3"/>
  <c r="BG23" i="3"/>
  <c r="BF23" i="3"/>
  <c r="BE23" i="3"/>
  <c r="BD23" i="3"/>
  <c r="BJ22" i="3"/>
  <c r="BI22" i="3"/>
  <c r="BH22" i="3"/>
  <c r="BG22" i="3"/>
  <c r="BF22" i="3"/>
  <c r="BE22" i="3"/>
  <c r="BD22" i="3"/>
  <c r="BJ21" i="3"/>
  <c r="BI21" i="3"/>
  <c r="BH21" i="3"/>
  <c r="BG21" i="3"/>
  <c r="BF21" i="3"/>
  <c r="BE21" i="3"/>
  <c r="BD21" i="3"/>
  <c r="BJ20" i="3"/>
  <c r="BI20" i="3"/>
  <c r="BH20" i="3"/>
  <c r="BG20" i="3"/>
  <c r="BF20" i="3"/>
  <c r="BE20" i="3"/>
  <c r="BD20" i="3"/>
  <c r="BJ19" i="3"/>
  <c r="BI19" i="3"/>
  <c r="BH19" i="3"/>
  <c r="BG19" i="3"/>
  <c r="BF19" i="3"/>
  <c r="BE19" i="3"/>
  <c r="BD19" i="3"/>
  <c r="BJ18" i="3"/>
  <c r="BI18" i="3"/>
  <c r="BH18" i="3"/>
  <c r="BG18" i="3"/>
  <c r="BF18" i="3"/>
  <c r="BE18" i="3"/>
  <c r="BD18" i="3"/>
  <c r="BJ17" i="3"/>
  <c r="BI17" i="3"/>
  <c r="BH17" i="3"/>
  <c r="BG17" i="3"/>
  <c r="BF17" i="3"/>
  <c r="BE17" i="3"/>
  <c r="BD17" i="3"/>
  <c r="BJ16" i="3"/>
  <c r="BI16" i="3"/>
  <c r="BH16" i="3"/>
  <c r="BG16" i="3"/>
  <c r="BF16" i="3"/>
  <c r="BE16" i="3"/>
  <c r="BD16" i="3"/>
  <c r="BJ15" i="3"/>
  <c r="BI15" i="3"/>
  <c r="BH15" i="3"/>
  <c r="BG15" i="3"/>
  <c r="BF15" i="3"/>
  <c r="BE15" i="3"/>
  <c r="BD15" i="3"/>
  <c r="BJ13" i="3"/>
  <c r="BI13" i="3"/>
  <c r="BH13" i="3"/>
  <c r="BG13" i="3"/>
  <c r="BF13" i="3"/>
  <c r="BE13" i="3"/>
  <c r="BD13" i="3"/>
  <c r="BJ12" i="3"/>
  <c r="BI12" i="3"/>
  <c r="BH12" i="3"/>
  <c r="BG12" i="3"/>
  <c r="BF12" i="3"/>
  <c r="BE12" i="3"/>
  <c r="BD12" i="3"/>
  <c r="BJ11" i="3"/>
  <c r="BI11" i="3"/>
  <c r="BH11" i="3"/>
  <c r="BG11" i="3"/>
  <c r="BF11" i="3"/>
  <c r="BE11" i="3"/>
  <c r="BD11" i="3"/>
  <c r="BJ10" i="3"/>
  <c r="BI10" i="3"/>
  <c r="BH10" i="3"/>
  <c r="BG10" i="3"/>
  <c r="BF10" i="3"/>
  <c r="BE10" i="3"/>
  <c r="BD10" i="3"/>
  <c r="BJ9" i="3"/>
  <c r="BI9" i="3"/>
  <c r="BH9" i="3"/>
  <c r="BG9" i="3"/>
  <c r="BF9" i="3"/>
  <c r="BE9" i="3"/>
  <c r="BD9" i="3"/>
  <c r="BJ8" i="3"/>
  <c r="BI8" i="3"/>
  <c r="BH8" i="3"/>
  <c r="BG8" i="3"/>
  <c r="BF8" i="3"/>
  <c r="BE8" i="3"/>
  <c r="BD8" i="3"/>
  <c r="BJ7" i="3"/>
  <c r="BI7" i="3"/>
  <c r="BH7" i="3"/>
  <c r="BG7" i="3"/>
  <c r="BF7" i="3"/>
  <c r="BE7" i="3"/>
  <c r="BD7" i="3"/>
  <c r="BJ6" i="3"/>
  <c r="BI6" i="3"/>
  <c r="BH6" i="3"/>
  <c r="BG6" i="3"/>
  <c r="BF6" i="3"/>
  <c r="BE6" i="3"/>
  <c r="BD6" i="3"/>
  <c r="BJ5" i="3"/>
  <c r="BI5" i="3"/>
  <c r="BH5" i="3"/>
  <c r="BG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2" i="3"/>
  <c r="BB41" i="3"/>
  <c r="BB40" i="3"/>
  <c r="BB39" i="3"/>
  <c r="BB38" i="3"/>
  <c r="BB37" i="3"/>
  <c r="BB36" i="3"/>
  <c r="BB35" i="3"/>
  <c r="BB34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10" i="3"/>
  <c r="BB9" i="3"/>
  <c r="BB8" i="3"/>
  <c r="BB7" i="3"/>
  <c r="BB6" i="3"/>
  <c r="BB5" i="3"/>
  <c r="BA62" i="3"/>
  <c r="BA59" i="3"/>
  <c r="BA58" i="3"/>
  <c r="BA57" i="3"/>
  <c r="BA56" i="3"/>
  <c r="BA55" i="3"/>
  <c r="BA54" i="3"/>
  <c r="BA51" i="3"/>
  <c r="BA50" i="3"/>
  <c r="BA49" i="3"/>
  <c r="BA48" i="3"/>
  <c r="BA47" i="3"/>
  <c r="BA46" i="3"/>
  <c r="BA45" i="3"/>
  <c r="BA42" i="3"/>
  <c r="BA41" i="3"/>
  <c r="BA40" i="3"/>
  <c r="BA39" i="3"/>
  <c r="BA38" i="3"/>
  <c r="BA37" i="3"/>
  <c r="BA36" i="3"/>
  <c r="BA35" i="3"/>
  <c r="BA34" i="3"/>
  <c r="BA31" i="3"/>
  <c r="BA30" i="3"/>
  <c r="BA29" i="3"/>
  <c r="BA26" i="3"/>
  <c r="BA25" i="3"/>
  <c r="BA24" i="3"/>
  <c r="BA23" i="3"/>
  <c r="BA22" i="3"/>
  <c r="BA21" i="3"/>
  <c r="BA20" i="3"/>
  <c r="BA19" i="3"/>
  <c r="BA18" i="3"/>
  <c r="BA17" i="3"/>
  <c r="BA16" i="3"/>
  <c r="BA15" i="3"/>
  <c r="BA13" i="3"/>
  <c r="BA12" i="3"/>
  <c r="BA11" i="3"/>
  <c r="BA10" i="3"/>
  <c r="BA9" i="3"/>
  <c r="BA8" i="3"/>
  <c r="BA7" i="3"/>
  <c r="BA6" i="3"/>
  <c r="BA5" i="3"/>
  <c r="AZ62" i="3"/>
  <c r="AZ59" i="3"/>
  <c r="AZ58" i="3"/>
  <c r="AZ57" i="3"/>
  <c r="AZ56" i="3"/>
  <c r="AZ55" i="3"/>
  <c r="AZ54" i="3"/>
  <c r="AZ52" i="3"/>
  <c r="AZ51" i="3"/>
  <c r="AZ50" i="3"/>
  <c r="AZ49" i="3"/>
  <c r="AZ48" i="3"/>
  <c r="AZ47" i="3"/>
  <c r="AZ46" i="3"/>
  <c r="AZ45" i="3"/>
  <c r="AZ43" i="3"/>
  <c r="AZ42" i="3"/>
  <c r="AZ41" i="3"/>
  <c r="AZ40" i="3"/>
  <c r="AZ39" i="3"/>
  <c r="AZ38" i="3"/>
  <c r="AZ37" i="3"/>
  <c r="AZ36" i="3"/>
  <c r="AZ35" i="3"/>
  <c r="AZ34" i="3"/>
  <c r="AZ32" i="3"/>
  <c r="AZ31" i="3"/>
  <c r="AZ30" i="3"/>
  <c r="AZ29" i="3"/>
  <c r="AZ27" i="3"/>
  <c r="AZ26" i="3"/>
  <c r="AZ25" i="3"/>
  <c r="AZ24" i="3"/>
  <c r="AZ23" i="3"/>
  <c r="AZ22" i="3"/>
  <c r="AZ21" i="3"/>
  <c r="AZ20" i="3"/>
  <c r="AZ19" i="3"/>
  <c r="AZ18" i="3"/>
  <c r="AZ17" i="3"/>
  <c r="AZ16" i="3"/>
  <c r="AZ15" i="3"/>
  <c r="AZ13" i="3"/>
  <c r="AZ12" i="3"/>
  <c r="AZ11" i="3"/>
  <c r="AZ10" i="3"/>
  <c r="AZ9" i="3"/>
  <c r="AZ8" i="3"/>
  <c r="AZ7" i="3"/>
  <c r="AZ6" i="3"/>
  <c r="AZ5" i="3"/>
  <c r="AY62" i="3"/>
  <c r="AY59" i="3"/>
  <c r="AY58" i="3"/>
  <c r="AY57" i="3"/>
  <c r="AY56" i="3"/>
  <c r="AY55" i="3"/>
  <c r="AY54" i="3"/>
  <c r="AY51" i="3"/>
  <c r="AY50" i="3"/>
  <c r="AY49" i="3"/>
  <c r="AY48" i="3"/>
  <c r="AY47" i="3"/>
  <c r="AY46" i="3"/>
  <c r="AY45" i="3"/>
  <c r="AY42" i="3"/>
  <c r="AY41" i="3"/>
  <c r="AY40" i="3"/>
  <c r="AY39" i="3"/>
  <c r="AY38" i="3"/>
  <c r="AY37" i="3"/>
  <c r="AY36" i="3"/>
  <c r="AY35" i="3"/>
  <c r="AY34" i="3"/>
  <c r="AY31" i="3"/>
  <c r="AY30" i="3"/>
  <c r="AY29" i="3"/>
  <c r="AY26" i="3"/>
  <c r="AY25" i="3"/>
  <c r="AY24" i="3"/>
  <c r="AY23" i="3"/>
  <c r="AY22" i="3"/>
  <c r="AY21" i="3"/>
  <c r="AY20" i="3"/>
  <c r="AY19" i="3"/>
  <c r="AY18" i="3"/>
  <c r="AY17" i="3"/>
  <c r="AY16" i="3"/>
  <c r="AY15" i="3"/>
  <c r="AY13" i="3"/>
  <c r="AY12" i="3"/>
  <c r="AY11" i="3"/>
  <c r="AY10" i="3"/>
  <c r="AY9" i="3"/>
  <c r="AY8" i="3"/>
  <c r="AY7" i="3"/>
  <c r="AY6" i="3"/>
  <c r="AY5" i="3"/>
  <c r="AX62" i="3"/>
  <c r="AX59" i="3"/>
  <c r="AX58" i="3"/>
  <c r="AX57" i="3"/>
  <c r="AX56" i="3"/>
  <c r="AX55" i="3"/>
  <c r="AX54" i="3"/>
  <c r="AX52" i="3"/>
  <c r="AX51" i="3"/>
  <c r="AX50" i="3"/>
  <c r="AX49" i="3"/>
  <c r="AX48" i="3"/>
  <c r="AX47" i="3"/>
  <c r="AX46" i="3"/>
  <c r="AX45" i="3"/>
  <c r="AX43" i="3"/>
  <c r="AX42" i="3"/>
  <c r="AX41" i="3"/>
  <c r="AX40" i="3"/>
  <c r="AX39" i="3"/>
  <c r="AX38" i="3"/>
  <c r="AX37" i="3"/>
  <c r="AX36" i="3"/>
  <c r="AX35" i="3"/>
  <c r="AX34" i="3"/>
  <c r="AX32" i="3"/>
  <c r="AX31" i="3"/>
  <c r="AX30" i="3"/>
  <c r="AX29" i="3"/>
  <c r="AX27" i="3"/>
  <c r="AX26" i="3"/>
  <c r="AX25" i="3"/>
  <c r="AX24" i="3"/>
  <c r="AX23" i="3"/>
  <c r="AX22" i="3"/>
  <c r="AX21" i="3"/>
  <c r="AX20" i="3"/>
  <c r="AX19" i="3"/>
  <c r="AX18" i="3"/>
  <c r="AX17" i="3"/>
  <c r="AX16" i="3"/>
  <c r="AX15" i="3"/>
  <c r="AX13" i="3"/>
  <c r="AX12" i="3"/>
  <c r="AX11" i="3"/>
  <c r="AX10" i="3"/>
  <c r="AX9" i="3"/>
  <c r="AX8" i="3"/>
  <c r="AX7" i="3"/>
  <c r="AX6" i="3"/>
  <c r="AX5" i="3"/>
  <c r="AW62" i="3"/>
  <c r="AW59" i="3"/>
  <c r="AW58" i="3"/>
  <c r="AW57" i="3"/>
  <c r="AW56" i="3"/>
  <c r="AW55" i="3"/>
  <c r="AW54" i="3"/>
  <c r="AW51" i="3"/>
  <c r="AW50" i="3"/>
  <c r="AW49" i="3"/>
  <c r="AW48" i="3"/>
  <c r="AW47" i="3"/>
  <c r="AW46" i="3"/>
  <c r="AW45" i="3"/>
  <c r="AW42" i="3"/>
  <c r="AW41" i="3"/>
  <c r="AW40" i="3"/>
  <c r="AW39" i="3"/>
  <c r="AW38" i="3"/>
  <c r="AW37" i="3"/>
  <c r="AW36" i="3"/>
  <c r="AW35" i="3"/>
  <c r="AW34" i="3"/>
  <c r="AW31" i="3"/>
  <c r="AW30" i="3"/>
  <c r="AW29" i="3"/>
  <c r="AW26" i="3"/>
  <c r="AW25" i="3"/>
  <c r="AW24" i="3"/>
  <c r="AW23" i="3"/>
  <c r="AW22" i="3"/>
  <c r="AW21" i="3"/>
  <c r="AW20" i="3"/>
  <c r="AW19" i="3"/>
  <c r="AW18" i="3"/>
  <c r="AW17" i="3"/>
  <c r="AW16" i="3"/>
  <c r="AW15" i="3"/>
  <c r="AW13" i="3"/>
  <c r="AW12" i="3"/>
  <c r="AW11" i="3"/>
  <c r="AW10" i="3"/>
  <c r="AW9" i="3"/>
  <c r="AW8" i="3"/>
  <c r="AW7" i="3"/>
  <c r="AW6" i="3"/>
  <c r="AW5" i="3"/>
  <c r="AV62" i="3"/>
  <c r="AV59" i="3"/>
  <c r="AV58" i="3"/>
  <c r="AV57" i="3"/>
  <c r="AV56" i="3"/>
  <c r="AV55" i="3"/>
  <c r="AV54" i="3"/>
  <c r="AV51" i="3"/>
  <c r="AV50" i="3"/>
  <c r="AV49" i="3"/>
  <c r="AV48" i="3"/>
  <c r="AV47" i="3"/>
  <c r="AV46" i="3"/>
  <c r="AV45" i="3"/>
  <c r="AV43" i="3"/>
  <c r="AV42" i="3"/>
  <c r="AV41" i="3"/>
  <c r="AV40" i="3"/>
  <c r="AV39" i="3"/>
  <c r="AV38" i="3"/>
  <c r="AV37" i="3"/>
  <c r="AV36" i="3"/>
  <c r="AV35" i="3"/>
  <c r="AV34" i="3"/>
  <c r="AV31" i="3"/>
  <c r="AV30" i="3"/>
  <c r="AV29" i="3"/>
  <c r="AV26" i="3"/>
  <c r="AV25" i="3"/>
  <c r="AV24" i="3"/>
  <c r="AV23" i="3"/>
  <c r="AV22" i="3"/>
  <c r="AV21" i="3"/>
  <c r="AV20" i="3"/>
  <c r="AV19" i="3"/>
  <c r="AV18" i="3"/>
  <c r="AV17" i="3"/>
  <c r="AV16" i="3"/>
  <c r="AV15" i="3"/>
  <c r="AV13" i="3"/>
  <c r="AV12" i="3"/>
  <c r="AV11" i="3"/>
  <c r="AV10" i="3"/>
  <c r="AV9" i="3"/>
  <c r="AV8" i="3"/>
  <c r="AV7" i="3"/>
  <c r="AV6" i="3"/>
  <c r="AV5" i="3"/>
  <c r="AU62" i="3"/>
  <c r="AU59" i="3"/>
  <c r="AU58" i="3"/>
  <c r="AU57" i="3"/>
  <c r="AU56" i="3"/>
  <c r="AU55" i="3"/>
  <c r="AU54" i="3"/>
  <c r="AU51" i="3"/>
  <c r="AU50" i="3"/>
  <c r="AU49" i="3"/>
  <c r="AU48" i="3"/>
  <c r="AU47" i="3"/>
  <c r="AU46" i="3"/>
  <c r="AU45" i="3"/>
  <c r="AU42" i="3"/>
  <c r="AU41" i="3"/>
  <c r="AU40" i="3"/>
  <c r="AU39" i="3"/>
  <c r="AU38" i="3"/>
  <c r="AU37" i="3"/>
  <c r="AU36" i="3"/>
  <c r="AU35" i="3"/>
  <c r="AU34" i="3"/>
  <c r="AU31" i="3"/>
  <c r="AU30" i="3"/>
  <c r="AU29" i="3"/>
  <c r="AU26" i="3"/>
  <c r="AU25" i="3"/>
  <c r="AU24" i="3"/>
  <c r="AU23" i="3"/>
  <c r="AU22" i="3"/>
  <c r="AU21" i="3"/>
  <c r="AU20" i="3"/>
  <c r="AU19" i="3"/>
  <c r="AU18" i="3"/>
  <c r="AU17" i="3"/>
  <c r="AU16" i="3"/>
  <c r="AU15" i="3"/>
  <c r="AU13" i="3"/>
  <c r="AU12" i="3"/>
  <c r="AU11" i="3"/>
  <c r="AU10" i="3"/>
  <c r="AU9" i="3"/>
  <c r="AU8" i="3"/>
  <c r="AU7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3" i="3"/>
  <c r="AT42" i="3"/>
  <c r="AT41" i="3"/>
  <c r="AT40" i="3"/>
  <c r="AT39" i="3"/>
  <c r="AT38" i="3"/>
  <c r="AT37" i="3"/>
  <c r="AT36" i="3"/>
  <c r="AT35" i="3"/>
  <c r="AT34" i="3"/>
  <c r="AT32" i="3"/>
  <c r="AT31" i="3"/>
  <c r="AT30" i="3"/>
  <c r="AT29" i="3"/>
  <c r="AT27" i="3"/>
  <c r="AT26" i="3"/>
  <c r="AT25" i="3"/>
  <c r="AT24" i="3"/>
  <c r="AT23" i="3"/>
  <c r="AT22" i="3"/>
  <c r="AT21" i="3"/>
  <c r="AT20" i="3"/>
  <c r="AT19" i="3"/>
  <c r="AT18" i="3"/>
  <c r="AT17" i="3"/>
  <c r="AT16" i="3"/>
  <c r="AT15" i="3"/>
  <c r="AT13" i="3"/>
  <c r="AT12" i="3"/>
  <c r="AT11" i="3"/>
  <c r="AT10" i="3"/>
  <c r="AT9" i="3"/>
  <c r="AT8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9" i="3"/>
  <c r="AR58" i="3"/>
  <c r="AR57" i="3"/>
  <c r="AR56" i="3"/>
  <c r="AR55" i="3"/>
  <c r="AR54" i="3"/>
  <c r="AR51" i="3"/>
  <c r="AR50" i="3"/>
  <c r="AR49" i="3"/>
  <c r="AR48" i="3"/>
  <c r="AR47" i="3"/>
  <c r="AR46" i="3"/>
  <c r="AR45" i="3"/>
  <c r="AR43" i="3"/>
  <c r="AR42" i="3"/>
  <c r="AR41" i="3"/>
  <c r="AR40" i="3"/>
  <c r="AR39" i="3"/>
  <c r="AR38" i="3"/>
  <c r="AR37" i="3"/>
  <c r="AR36" i="3"/>
  <c r="AR35" i="3"/>
  <c r="AR34" i="3"/>
  <c r="AR32" i="3"/>
  <c r="AR31" i="3"/>
  <c r="AR30" i="3"/>
  <c r="AR29" i="3"/>
  <c r="AR27" i="3"/>
  <c r="AR26" i="3"/>
  <c r="AR25" i="3"/>
  <c r="AR24" i="3"/>
  <c r="AR23" i="3"/>
  <c r="AR22" i="3"/>
  <c r="AR21" i="3"/>
  <c r="AR20" i="3"/>
  <c r="AR19" i="3"/>
  <c r="AR18" i="3"/>
  <c r="AR17" i="3"/>
  <c r="AR16" i="3"/>
  <c r="AR15" i="3"/>
  <c r="AR13" i="3"/>
  <c r="AR12" i="3"/>
  <c r="AR11" i="3"/>
  <c r="AR10" i="3"/>
  <c r="AR9" i="3"/>
  <c r="AR8" i="3"/>
  <c r="AR7" i="3"/>
  <c r="AR6" i="3"/>
  <c r="AR5" i="3"/>
  <c r="AQ62" i="3"/>
  <c r="AQ59" i="3"/>
  <c r="AQ58" i="3"/>
  <c r="AQ57" i="3"/>
  <c r="AQ56" i="3"/>
  <c r="AQ55" i="3"/>
  <c r="AQ54" i="3"/>
  <c r="AQ51" i="3"/>
  <c r="AQ50" i="3"/>
  <c r="AQ49" i="3"/>
  <c r="AQ48" i="3"/>
  <c r="AQ47" i="3"/>
  <c r="AQ46" i="3"/>
  <c r="AQ45" i="3"/>
  <c r="AQ42" i="3"/>
  <c r="AQ41" i="3"/>
  <c r="AQ40" i="3"/>
  <c r="AQ39" i="3"/>
  <c r="AQ38" i="3"/>
  <c r="AQ37" i="3"/>
  <c r="AQ36" i="3"/>
  <c r="AQ35" i="3"/>
  <c r="AQ34" i="3"/>
  <c r="AQ31" i="3"/>
  <c r="AQ30" i="3"/>
  <c r="AQ29" i="3"/>
  <c r="AQ26" i="3"/>
  <c r="AQ25" i="3"/>
  <c r="AQ24" i="3"/>
  <c r="AQ23" i="3"/>
  <c r="AQ22" i="3"/>
  <c r="AQ21" i="3"/>
  <c r="AQ20" i="3"/>
  <c r="AQ19" i="3"/>
  <c r="AQ18" i="3"/>
  <c r="AQ17" i="3"/>
  <c r="AQ16" i="3"/>
  <c r="AQ15" i="3"/>
  <c r="AQ13" i="3"/>
  <c r="AQ12" i="3"/>
  <c r="AQ11" i="3"/>
  <c r="AQ10" i="3"/>
  <c r="AQ9" i="3"/>
  <c r="AQ8" i="3"/>
  <c r="AQ7" i="3"/>
  <c r="AQ6" i="3"/>
  <c r="AQ5" i="3"/>
  <c r="AP62" i="3"/>
  <c r="AO62" i="3"/>
  <c r="AP59" i="3"/>
  <c r="AO59" i="3"/>
  <c r="AP58" i="3"/>
  <c r="AO58" i="3"/>
  <c r="AP57" i="3"/>
  <c r="AO57" i="3"/>
  <c r="AP56" i="3"/>
  <c r="AO56" i="3"/>
  <c r="AP55" i="3"/>
  <c r="AO55" i="3"/>
  <c r="AP54" i="3"/>
  <c r="AO54" i="3"/>
  <c r="AP51" i="3"/>
  <c r="AO51" i="3"/>
  <c r="AP50" i="3"/>
  <c r="AO50" i="3"/>
  <c r="AP49" i="3"/>
  <c r="AO49" i="3"/>
  <c r="AP48" i="3"/>
  <c r="AO48" i="3"/>
  <c r="AP47" i="3"/>
  <c r="AO47" i="3"/>
  <c r="AP46" i="3"/>
  <c r="AO46" i="3"/>
  <c r="AP45" i="3"/>
  <c r="AO45" i="3"/>
  <c r="AP43" i="3"/>
  <c r="AP42" i="3"/>
  <c r="AO42" i="3"/>
  <c r="AP41" i="3"/>
  <c r="AO41" i="3"/>
  <c r="AP40" i="3"/>
  <c r="AO40" i="3"/>
  <c r="AP39" i="3"/>
  <c r="AO39" i="3"/>
  <c r="AP38" i="3"/>
  <c r="AO38" i="3"/>
  <c r="AP37" i="3"/>
  <c r="AO37" i="3"/>
  <c r="AP36" i="3"/>
  <c r="AO36" i="3"/>
  <c r="AP35" i="3"/>
  <c r="AO35" i="3"/>
  <c r="AP34" i="3"/>
  <c r="AO34" i="3"/>
  <c r="AP31" i="3"/>
  <c r="AO31" i="3"/>
  <c r="AP30" i="3"/>
  <c r="AO30" i="3"/>
  <c r="AP29" i="3"/>
  <c r="AO29" i="3"/>
  <c r="AP27" i="3"/>
  <c r="AP26" i="3"/>
  <c r="AO26" i="3"/>
  <c r="AP25" i="3"/>
  <c r="AO25" i="3"/>
  <c r="AP24" i="3"/>
  <c r="AO24" i="3"/>
  <c r="AP23" i="3"/>
  <c r="AO23" i="3"/>
  <c r="AP22" i="3"/>
  <c r="AO22" i="3"/>
  <c r="AP21" i="3"/>
  <c r="AO21" i="3"/>
  <c r="AP20" i="3"/>
  <c r="AO20" i="3"/>
  <c r="AP19" i="3"/>
  <c r="AO19" i="3"/>
  <c r="AP18" i="3"/>
  <c r="AO18" i="3"/>
  <c r="AP17" i="3"/>
  <c r="AO17" i="3"/>
  <c r="AP16" i="3"/>
  <c r="AO16" i="3"/>
  <c r="AP15" i="3"/>
  <c r="AO15" i="3"/>
  <c r="AP13" i="3"/>
  <c r="AO13" i="3"/>
  <c r="AP12" i="3"/>
  <c r="AO12" i="3"/>
  <c r="AP11" i="3"/>
  <c r="AO11" i="3"/>
  <c r="AP10" i="3"/>
  <c r="AO10" i="3"/>
  <c r="AP9" i="3"/>
  <c r="AO9" i="3"/>
  <c r="AP8" i="3"/>
  <c r="AO8" i="3"/>
  <c r="AP7" i="3"/>
  <c r="AO7" i="3"/>
  <c r="AP6" i="3"/>
  <c r="AO6" i="3"/>
  <c r="AP5" i="3"/>
  <c r="AO5" i="3"/>
  <c r="AN62" i="3"/>
  <c r="AN59" i="3"/>
  <c r="AN58" i="3"/>
  <c r="AN57" i="3"/>
  <c r="AN56" i="3"/>
  <c r="AN55" i="3"/>
  <c r="AN54" i="3"/>
  <c r="AN51" i="3"/>
  <c r="AN50" i="3"/>
  <c r="AN49" i="3"/>
  <c r="AN48" i="3"/>
  <c r="AN47" i="3"/>
  <c r="AN46" i="3"/>
  <c r="AN45" i="3"/>
  <c r="AN43" i="3"/>
  <c r="AN42" i="3"/>
  <c r="AN41" i="3"/>
  <c r="AN40" i="3"/>
  <c r="AN39" i="3"/>
  <c r="AN38" i="3"/>
  <c r="AN37" i="3"/>
  <c r="AN36" i="3"/>
  <c r="AN35" i="3"/>
  <c r="AN34" i="3"/>
  <c r="AN32" i="3"/>
  <c r="AN31" i="3"/>
  <c r="AN30" i="3"/>
  <c r="AN29" i="3"/>
  <c r="AN27" i="3"/>
  <c r="AN26" i="3"/>
  <c r="AN25" i="3"/>
  <c r="AN24" i="3"/>
  <c r="AN23" i="3"/>
  <c r="AN22" i="3"/>
  <c r="AN21" i="3"/>
  <c r="AN20" i="3"/>
  <c r="AN19" i="3"/>
  <c r="AN18" i="3"/>
  <c r="AN17" i="3"/>
  <c r="AN16" i="3"/>
  <c r="AN15" i="3"/>
  <c r="AN13" i="3"/>
  <c r="AN12" i="3"/>
  <c r="AN11" i="3"/>
  <c r="AN10" i="3"/>
  <c r="AN9" i="3"/>
  <c r="AN8" i="3"/>
  <c r="AN7" i="3"/>
  <c r="AN6" i="3"/>
  <c r="AN5" i="3"/>
  <c r="AM5" i="3"/>
  <c r="AM62" i="3"/>
  <c r="AM59" i="3"/>
  <c r="AM58" i="3"/>
  <c r="AM57" i="3"/>
  <c r="AM56" i="3"/>
  <c r="AM55" i="3"/>
  <c r="AM54" i="3"/>
  <c r="AM51" i="3"/>
  <c r="AM50" i="3"/>
  <c r="AM49" i="3"/>
  <c r="AM48" i="3"/>
  <c r="AM47" i="3"/>
  <c r="AM46" i="3"/>
  <c r="AM45" i="3"/>
  <c r="AM42" i="3"/>
  <c r="AM41" i="3"/>
  <c r="AM40" i="3"/>
  <c r="AM39" i="3"/>
  <c r="AM38" i="3"/>
  <c r="AM37" i="3"/>
  <c r="AM36" i="3"/>
  <c r="AM35" i="3"/>
  <c r="AM34" i="3"/>
  <c r="AM32" i="3"/>
  <c r="AM31" i="3"/>
  <c r="AM30" i="3"/>
  <c r="AM29" i="3"/>
  <c r="AM26" i="3"/>
  <c r="AM25" i="3"/>
  <c r="AM24" i="3"/>
  <c r="AM23" i="3"/>
  <c r="AM22" i="3"/>
  <c r="AM21" i="3"/>
  <c r="AM20" i="3"/>
  <c r="AM19" i="3"/>
  <c r="AM18" i="3"/>
  <c r="AM17" i="3"/>
  <c r="AM16" i="3"/>
  <c r="AM15" i="3"/>
  <c r="AM13" i="3"/>
  <c r="AM12" i="3"/>
  <c r="AM11" i="3"/>
  <c r="AM10" i="3"/>
  <c r="AM9" i="3"/>
  <c r="AM8" i="3"/>
  <c r="AM7" i="3"/>
  <c r="AM6" i="3"/>
  <c r="AL62" i="3"/>
  <c r="AL59" i="3"/>
  <c r="AL58" i="3"/>
  <c r="AL57" i="3"/>
  <c r="AL56" i="3"/>
  <c r="AL55" i="3"/>
  <c r="AL54" i="3"/>
  <c r="AL51" i="3"/>
  <c r="AL50" i="3"/>
  <c r="AL49" i="3"/>
  <c r="AL48" i="3"/>
  <c r="AL47" i="3"/>
  <c r="AL46" i="3"/>
  <c r="AL45" i="3"/>
  <c r="AL43" i="3"/>
  <c r="AL42" i="3"/>
  <c r="AL41" i="3"/>
  <c r="AL40" i="3"/>
  <c r="AL39" i="3"/>
  <c r="AL38" i="3"/>
  <c r="AL37" i="3"/>
  <c r="AL36" i="3"/>
  <c r="AL35" i="3"/>
  <c r="AL34" i="3"/>
  <c r="AL32" i="3"/>
  <c r="AL31" i="3"/>
  <c r="AL30" i="3"/>
  <c r="AL29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3" i="3"/>
  <c r="AL12" i="3"/>
  <c r="AL11" i="3"/>
  <c r="AL10" i="3"/>
  <c r="AL9" i="3"/>
  <c r="AL8" i="3"/>
  <c r="AL7" i="3"/>
  <c r="AL6" i="3"/>
  <c r="AL5" i="3"/>
  <c r="AK62" i="3"/>
  <c r="AK59" i="3"/>
  <c r="AK58" i="3"/>
  <c r="AK57" i="3"/>
  <c r="AK56" i="3"/>
  <c r="AK55" i="3"/>
  <c r="AK54" i="3"/>
  <c r="AK51" i="3"/>
  <c r="AK50" i="3"/>
  <c r="AK49" i="3"/>
  <c r="AK48" i="3"/>
  <c r="AK47" i="3"/>
  <c r="AK46" i="3"/>
  <c r="AK45" i="3"/>
  <c r="AK42" i="3"/>
  <c r="AK41" i="3"/>
  <c r="AK40" i="3"/>
  <c r="AK39" i="3"/>
  <c r="AK38" i="3"/>
  <c r="AK37" i="3"/>
  <c r="AK36" i="3"/>
  <c r="AK35" i="3"/>
  <c r="AK34" i="3"/>
  <c r="AK31" i="3"/>
  <c r="AK30" i="3"/>
  <c r="AK29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3" i="3"/>
  <c r="AK12" i="3"/>
  <c r="AK11" i="3"/>
  <c r="AK10" i="3"/>
  <c r="AK9" i="3"/>
  <c r="AK8" i="3"/>
  <c r="AK7" i="3"/>
  <c r="AK6" i="3"/>
  <c r="AK5" i="3"/>
  <c r="AJ62" i="3"/>
  <c r="AJ59" i="3"/>
  <c r="AJ58" i="3"/>
  <c r="AJ57" i="3"/>
  <c r="AJ56" i="3"/>
  <c r="AJ55" i="3"/>
  <c r="AJ54" i="3"/>
  <c r="AJ51" i="3"/>
  <c r="AJ50" i="3"/>
  <c r="AJ49" i="3"/>
  <c r="AJ48" i="3"/>
  <c r="AJ47" i="3"/>
  <c r="AJ46" i="3"/>
  <c r="AJ45" i="3"/>
  <c r="AJ42" i="3"/>
  <c r="AJ41" i="3"/>
  <c r="AJ40" i="3"/>
  <c r="AJ39" i="3"/>
  <c r="AJ38" i="3"/>
  <c r="AJ37" i="3"/>
  <c r="AJ36" i="3"/>
  <c r="AJ35" i="3"/>
  <c r="AJ34" i="3"/>
  <c r="AJ31" i="3"/>
  <c r="AJ30" i="3"/>
  <c r="AJ29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3" i="3"/>
  <c r="AJ12" i="3"/>
  <c r="AJ11" i="3"/>
  <c r="AJ10" i="3"/>
  <c r="AJ9" i="3"/>
  <c r="AJ8" i="3"/>
  <c r="AJ7" i="3"/>
  <c r="AJ6" i="3"/>
  <c r="AJ5" i="3"/>
  <c r="AI62" i="3"/>
  <c r="AI59" i="3"/>
  <c r="AI58" i="3"/>
  <c r="AI57" i="3"/>
  <c r="AI56" i="3"/>
  <c r="AI55" i="3"/>
  <c r="AI54" i="3"/>
  <c r="AI51" i="3"/>
  <c r="AI50" i="3"/>
  <c r="AI49" i="3"/>
  <c r="AI48" i="3"/>
  <c r="AI47" i="3"/>
  <c r="AI46" i="3"/>
  <c r="AI45" i="3"/>
  <c r="AI42" i="3"/>
  <c r="AI41" i="3"/>
  <c r="AI40" i="3"/>
  <c r="AI39" i="3"/>
  <c r="AI38" i="3"/>
  <c r="AI37" i="3"/>
  <c r="AI36" i="3"/>
  <c r="AI35" i="3"/>
  <c r="AI34" i="3"/>
  <c r="AI31" i="3"/>
  <c r="AI30" i="3"/>
  <c r="AI29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3" i="3"/>
  <c r="AI12" i="3"/>
  <c r="AI11" i="3"/>
  <c r="AI10" i="3"/>
  <c r="AI9" i="3"/>
  <c r="AI8" i="3"/>
  <c r="AI7" i="3"/>
  <c r="AI6" i="3"/>
  <c r="AI5" i="3"/>
  <c r="AH62" i="3"/>
  <c r="AH59" i="3"/>
  <c r="AH58" i="3"/>
  <c r="AH57" i="3"/>
  <c r="AH56" i="3"/>
  <c r="AH55" i="3"/>
  <c r="AH54" i="3"/>
  <c r="AH51" i="3"/>
  <c r="AH50" i="3"/>
  <c r="AH49" i="3"/>
  <c r="AH48" i="3"/>
  <c r="AH47" i="3"/>
  <c r="AH46" i="3"/>
  <c r="AH45" i="3"/>
  <c r="AH42" i="3"/>
  <c r="AH41" i="3"/>
  <c r="AH40" i="3"/>
  <c r="AH39" i="3"/>
  <c r="AH38" i="3"/>
  <c r="AH37" i="3"/>
  <c r="AH36" i="3"/>
  <c r="AH35" i="3"/>
  <c r="AH34" i="3"/>
  <c r="AH31" i="3"/>
  <c r="AH30" i="3"/>
  <c r="AH29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2" i="3"/>
  <c r="AH11" i="3"/>
  <c r="AH10" i="3"/>
  <c r="AH9" i="3"/>
  <c r="AH8" i="3"/>
  <c r="AH7" i="3"/>
  <c r="AH6" i="3"/>
  <c r="AH5" i="3"/>
  <c r="AG62" i="3"/>
  <c r="AG59" i="3"/>
  <c r="AG58" i="3"/>
  <c r="AG57" i="3"/>
  <c r="AG56" i="3"/>
  <c r="AG55" i="3"/>
  <c r="AG54" i="3"/>
  <c r="AG51" i="3"/>
  <c r="AG50" i="3"/>
  <c r="AG49" i="3"/>
  <c r="AG48" i="3"/>
  <c r="AG47" i="3"/>
  <c r="AG46" i="3"/>
  <c r="AG45" i="3"/>
  <c r="AG42" i="3"/>
  <c r="AG41" i="3"/>
  <c r="AG40" i="3"/>
  <c r="AG39" i="3"/>
  <c r="AG38" i="3"/>
  <c r="AG37" i="3"/>
  <c r="AG36" i="3"/>
  <c r="AG35" i="3"/>
  <c r="AG34" i="3"/>
  <c r="AG31" i="3"/>
  <c r="AG30" i="3"/>
  <c r="AG29" i="3"/>
  <c r="AG26" i="3"/>
  <c r="AG25" i="3"/>
  <c r="AG24" i="3"/>
  <c r="AG23" i="3"/>
  <c r="AG22" i="3"/>
  <c r="AG21" i="3"/>
  <c r="AG20" i="3"/>
  <c r="AG19" i="3"/>
  <c r="AG18" i="3"/>
  <c r="AG17" i="3"/>
  <c r="AG16" i="3"/>
  <c r="AG15" i="3"/>
  <c r="AG12" i="3"/>
  <c r="AG11" i="3"/>
  <c r="AG10" i="3"/>
  <c r="AG9" i="3"/>
  <c r="AG8" i="3"/>
  <c r="AG7" i="3"/>
  <c r="AG6" i="3"/>
  <c r="AG5" i="3"/>
  <c r="AF62" i="3"/>
  <c r="AF59" i="3"/>
  <c r="AF58" i="3"/>
  <c r="AF57" i="3"/>
  <c r="AF56" i="3"/>
  <c r="AF55" i="3"/>
  <c r="AF54" i="3"/>
  <c r="AF51" i="3"/>
  <c r="AF50" i="3"/>
  <c r="AF49" i="3"/>
  <c r="AF48" i="3"/>
  <c r="AF47" i="3"/>
  <c r="AF46" i="3"/>
  <c r="AF45" i="3"/>
  <c r="AF42" i="3"/>
  <c r="AF41" i="3"/>
  <c r="AF40" i="3"/>
  <c r="AF39" i="3"/>
  <c r="AF38" i="3"/>
  <c r="AF37" i="3"/>
  <c r="AF36" i="3"/>
  <c r="AF35" i="3"/>
  <c r="AF34" i="3"/>
  <c r="AF31" i="3"/>
  <c r="AF30" i="3"/>
  <c r="AF29" i="3"/>
  <c r="AF26" i="3"/>
  <c r="AF25" i="3"/>
  <c r="AF24" i="3"/>
  <c r="AF23" i="3"/>
  <c r="AF22" i="3"/>
  <c r="AF21" i="3"/>
  <c r="AF20" i="3"/>
  <c r="AF19" i="3"/>
  <c r="AF18" i="3"/>
  <c r="AF17" i="3"/>
  <c r="AF16" i="3"/>
  <c r="AF15" i="3"/>
  <c r="AF12" i="3"/>
  <c r="AF11" i="3"/>
  <c r="AF10" i="3"/>
  <c r="AF9" i="3"/>
  <c r="AF8" i="3"/>
  <c r="AF7" i="3"/>
  <c r="AF6" i="3"/>
  <c r="AF5" i="3"/>
  <c r="AE62" i="3"/>
  <c r="AE59" i="3"/>
  <c r="AE58" i="3"/>
  <c r="AE57" i="3"/>
  <c r="AE56" i="3"/>
  <c r="AE55" i="3"/>
  <c r="AE54" i="3"/>
  <c r="AE51" i="3"/>
  <c r="AE50" i="3"/>
  <c r="AE49" i="3"/>
  <c r="AE48" i="3"/>
  <c r="AE47" i="3"/>
  <c r="AE46" i="3"/>
  <c r="AE45" i="3"/>
  <c r="AE42" i="3"/>
  <c r="AE41" i="3"/>
  <c r="AE40" i="3"/>
  <c r="AE39" i="3"/>
  <c r="AE38" i="3"/>
  <c r="AE37" i="3"/>
  <c r="AE36" i="3"/>
  <c r="AE35" i="3"/>
  <c r="AE34" i="3"/>
  <c r="AE31" i="3"/>
  <c r="AE30" i="3"/>
  <c r="AE29" i="3"/>
  <c r="AE26" i="3"/>
  <c r="AE25" i="3"/>
  <c r="AE24" i="3"/>
  <c r="AE23" i="3"/>
  <c r="AE22" i="3"/>
  <c r="AE21" i="3"/>
  <c r="AE20" i="3"/>
  <c r="AE19" i="3"/>
  <c r="AE18" i="3"/>
  <c r="AE17" i="3"/>
  <c r="AE16" i="3"/>
  <c r="AE15" i="3"/>
  <c r="AE12" i="3"/>
  <c r="AE11" i="3"/>
  <c r="AE10" i="3"/>
  <c r="AE9" i="3"/>
  <c r="AE8" i="3"/>
  <c r="AE7" i="3"/>
  <c r="AE6" i="3"/>
  <c r="AE5" i="3"/>
  <c r="AD62" i="3"/>
  <c r="AD59" i="3"/>
  <c r="AD58" i="3"/>
  <c r="AD57" i="3"/>
  <c r="AD56" i="3"/>
  <c r="AD55" i="3"/>
  <c r="AD54" i="3"/>
  <c r="AD51" i="3"/>
  <c r="AD50" i="3"/>
  <c r="AD49" i="3"/>
  <c r="AD48" i="3"/>
  <c r="AD47" i="3"/>
  <c r="AD46" i="3"/>
  <c r="AD45" i="3"/>
  <c r="AD42" i="3"/>
  <c r="AD41" i="3"/>
  <c r="AD40" i="3"/>
  <c r="AD39" i="3"/>
  <c r="AD38" i="3"/>
  <c r="AD37" i="3"/>
  <c r="AD36" i="3"/>
  <c r="AD35" i="3"/>
  <c r="AD34" i="3"/>
  <c r="AD31" i="3"/>
  <c r="AD30" i="3"/>
  <c r="AD29" i="3"/>
  <c r="AD26" i="3"/>
  <c r="AD25" i="3"/>
  <c r="AD24" i="3"/>
  <c r="AD23" i="3"/>
  <c r="AD22" i="3"/>
  <c r="AD21" i="3"/>
  <c r="AD20" i="3"/>
  <c r="AD19" i="3"/>
  <c r="AD18" i="3"/>
  <c r="AD17" i="3"/>
  <c r="AD16" i="3"/>
  <c r="AD15" i="3"/>
  <c r="AD12" i="3"/>
  <c r="AD11" i="3"/>
  <c r="AD10" i="3"/>
  <c r="AD9" i="3"/>
  <c r="AD8" i="3"/>
  <c r="AD7" i="3"/>
  <c r="AD6" i="3"/>
  <c r="AD5" i="3"/>
  <c r="AC62" i="3"/>
  <c r="AC59" i="3"/>
  <c r="AC58" i="3"/>
  <c r="AC57" i="3"/>
  <c r="AC56" i="3"/>
  <c r="AC55" i="3"/>
  <c r="AC54" i="3"/>
  <c r="AC51" i="3"/>
  <c r="AC50" i="3"/>
  <c r="AC49" i="3"/>
  <c r="AC48" i="3"/>
  <c r="AC47" i="3"/>
  <c r="AC46" i="3"/>
  <c r="AC45" i="3"/>
  <c r="AC42" i="3"/>
  <c r="AC41" i="3"/>
  <c r="AC40" i="3"/>
  <c r="AC39" i="3"/>
  <c r="AC38" i="3"/>
  <c r="AC37" i="3"/>
  <c r="AC36" i="3"/>
  <c r="AC35" i="3"/>
  <c r="AC34" i="3"/>
  <c r="AC31" i="3"/>
  <c r="AC30" i="3"/>
  <c r="AC29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2" i="3"/>
  <c r="AC11" i="3"/>
  <c r="AC10" i="3"/>
  <c r="AC9" i="3"/>
  <c r="AC8" i="3"/>
  <c r="AC7" i="3"/>
  <c r="AC6" i="3"/>
  <c r="AC5" i="3"/>
  <c r="AB62" i="3"/>
  <c r="AA62" i="3"/>
  <c r="AB59" i="3"/>
  <c r="AA59" i="3"/>
  <c r="AB58" i="3"/>
  <c r="AA58" i="3"/>
  <c r="AB57" i="3"/>
  <c r="AA57" i="3"/>
  <c r="AB56" i="3"/>
  <c r="AA56" i="3"/>
  <c r="AB55" i="3"/>
  <c r="AA55" i="3"/>
  <c r="AB54" i="3"/>
  <c r="AA54" i="3"/>
  <c r="AB51" i="3"/>
  <c r="AA51" i="3"/>
  <c r="AB50" i="3"/>
  <c r="AA50" i="3"/>
  <c r="AB49" i="3"/>
  <c r="AA49" i="3"/>
  <c r="AB48" i="3"/>
  <c r="AA48" i="3"/>
  <c r="AB47" i="3"/>
  <c r="AA47" i="3"/>
  <c r="AB46" i="3"/>
  <c r="AA46" i="3"/>
  <c r="AB45" i="3"/>
  <c r="AA45" i="3"/>
  <c r="AB42" i="3"/>
  <c r="AA42" i="3"/>
  <c r="AB41" i="3"/>
  <c r="AA41" i="3"/>
  <c r="AB40" i="3"/>
  <c r="AA40" i="3"/>
  <c r="AB39" i="3"/>
  <c r="AA39" i="3"/>
  <c r="AB38" i="3"/>
  <c r="AA38" i="3"/>
  <c r="AB37" i="3"/>
  <c r="AA37" i="3"/>
  <c r="AB36" i="3"/>
  <c r="AA36" i="3"/>
  <c r="AB35" i="3"/>
  <c r="AA35" i="3"/>
  <c r="AB34" i="3"/>
  <c r="AA34" i="3"/>
  <c r="AB31" i="3"/>
  <c r="AA31" i="3"/>
  <c r="AB30" i="3"/>
  <c r="AA30" i="3"/>
  <c r="AB29" i="3"/>
  <c r="AA29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Z62" i="3"/>
  <c r="Y62" i="3"/>
  <c r="Z59" i="3"/>
  <c r="Y59" i="3"/>
  <c r="Z58" i="3"/>
  <c r="Y58" i="3"/>
  <c r="Z57" i="3"/>
  <c r="Y57" i="3"/>
  <c r="Z56" i="3"/>
  <c r="Y56" i="3"/>
  <c r="Z55" i="3"/>
  <c r="Y55" i="3"/>
  <c r="Z54" i="3"/>
  <c r="Y54" i="3"/>
  <c r="Z51" i="3"/>
  <c r="Y51" i="3"/>
  <c r="Z50" i="3"/>
  <c r="Y50" i="3"/>
  <c r="Z49" i="3"/>
  <c r="Y49" i="3"/>
  <c r="Z48" i="3"/>
  <c r="Y48" i="3"/>
  <c r="Z47" i="3"/>
  <c r="Y47" i="3"/>
  <c r="Z46" i="3"/>
  <c r="Y46" i="3"/>
  <c r="Z45" i="3"/>
  <c r="Y45" i="3"/>
  <c r="Z42" i="3"/>
  <c r="Y42" i="3"/>
  <c r="Z41" i="3"/>
  <c r="Y41" i="3"/>
  <c r="Z40" i="3"/>
  <c r="Y40" i="3"/>
  <c r="Z39" i="3"/>
  <c r="Y39" i="3"/>
  <c r="Z38" i="3"/>
  <c r="Y38" i="3"/>
  <c r="Z37" i="3"/>
  <c r="Y37" i="3"/>
  <c r="Z36" i="3"/>
  <c r="Y36" i="3"/>
  <c r="Z35" i="3"/>
  <c r="Y35" i="3"/>
  <c r="Z34" i="3"/>
  <c r="Y34" i="3"/>
  <c r="Z31" i="3"/>
  <c r="Y31" i="3"/>
  <c r="Z30" i="3"/>
  <c r="Y30" i="3"/>
  <c r="Z29" i="3"/>
  <c r="Y29" i="3"/>
  <c r="Z26" i="3"/>
  <c r="Y26" i="3"/>
  <c r="Z25" i="3"/>
  <c r="Y25" i="3"/>
  <c r="Z24" i="3"/>
  <c r="Y24" i="3"/>
  <c r="Z23" i="3"/>
  <c r="Y23" i="3"/>
  <c r="Z22" i="3"/>
  <c r="Y22" i="3"/>
  <c r="Z21" i="3"/>
  <c r="Y21" i="3"/>
  <c r="Z20" i="3"/>
  <c r="Y20" i="3"/>
  <c r="Z19" i="3"/>
  <c r="Y19" i="3"/>
  <c r="Z18" i="3"/>
  <c r="Y18" i="3"/>
  <c r="Z17" i="3"/>
  <c r="Y17" i="3"/>
  <c r="Z16" i="3"/>
  <c r="Y16" i="3"/>
  <c r="Z15" i="3"/>
  <c r="Y15" i="3"/>
  <c r="Y13" i="3"/>
  <c r="Z12" i="3"/>
  <c r="Y12" i="3"/>
  <c r="Z11" i="3"/>
  <c r="Y11" i="3"/>
  <c r="Z10" i="3"/>
  <c r="Y10" i="3"/>
  <c r="Z9" i="3"/>
  <c r="Y9" i="3"/>
  <c r="Z8" i="3"/>
  <c r="Y8" i="3"/>
  <c r="Z7" i="3"/>
  <c r="Y7" i="3"/>
  <c r="Z6" i="3"/>
  <c r="Y6" i="3"/>
  <c r="Z5" i="3"/>
  <c r="Y5" i="3"/>
  <c r="X62" i="3"/>
  <c r="W62" i="3"/>
  <c r="X59" i="3"/>
  <c r="W59" i="3"/>
  <c r="X58" i="3"/>
  <c r="W58" i="3"/>
  <c r="X57" i="3"/>
  <c r="W57" i="3"/>
  <c r="X56" i="3"/>
  <c r="W56" i="3"/>
  <c r="X55" i="3"/>
  <c r="W55" i="3"/>
  <c r="X54" i="3"/>
  <c r="W54" i="3"/>
  <c r="X51" i="3"/>
  <c r="W51" i="3"/>
  <c r="X50" i="3"/>
  <c r="W50" i="3"/>
  <c r="X49" i="3"/>
  <c r="W49" i="3"/>
  <c r="X48" i="3"/>
  <c r="W48" i="3"/>
  <c r="X47" i="3"/>
  <c r="W47" i="3"/>
  <c r="X46" i="3"/>
  <c r="W46" i="3"/>
  <c r="X45" i="3"/>
  <c r="W45" i="3"/>
  <c r="X42" i="3"/>
  <c r="W42" i="3"/>
  <c r="X41" i="3"/>
  <c r="W41" i="3"/>
  <c r="X40" i="3"/>
  <c r="W40" i="3"/>
  <c r="X39" i="3"/>
  <c r="W39" i="3"/>
  <c r="X38" i="3"/>
  <c r="W38" i="3"/>
  <c r="X37" i="3"/>
  <c r="W37" i="3"/>
  <c r="X36" i="3"/>
  <c r="W36" i="3"/>
  <c r="X35" i="3"/>
  <c r="W35" i="3"/>
  <c r="X34" i="3"/>
  <c r="W34" i="3"/>
  <c r="X31" i="3"/>
  <c r="W31" i="3"/>
  <c r="X30" i="3"/>
  <c r="W30" i="3"/>
  <c r="X29" i="3"/>
  <c r="W29" i="3"/>
  <c r="X26" i="3"/>
  <c r="W26" i="3"/>
  <c r="X25" i="3"/>
  <c r="W25" i="3"/>
  <c r="X24" i="3"/>
  <c r="W24" i="3"/>
  <c r="X23" i="3"/>
  <c r="W23" i="3"/>
  <c r="X22" i="3"/>
  <c r="W22" i="3"/>
  <c r="X21" i="3"/>
  <c r="W21" i="3"/>
  <c r="X20" i="3"/>
  <c r="W20" i="3"/>
  <c r="X19" i="3"/>
  <c r="W19" i="3"/>
  <c r="X18" i="3"/>
  <c r="W18" i="3"/>
  <c r="X17" i="3"/>
  <c r="W17" i="3"/>
  <c r="X16" i="3"/>
  <c r="W16" i="3"/>
  <c r="X15" i="3"/>
  <c r="W15" i="3"/>
  <c r="X12" i="3"/>
  <c r="W12" i="3"/>
  <c r="X11" i="3"/>
  <c r="W11" i="3"/>
  <c r="X10" i="3"/>
  <c r="W10" i="3"/>
  <c r="X9" i="3"/>
  <c r="W9" i="3"/>
  <c r="X8" i="3"/>
  <c r="W8" i="3"/>
  <c r="X7" i="3"/>
  <c r="W7" i="3"/>
  <c r="X6" i="3"/>
  <c r="W6" i="3"/>
  <c r="X5" i="3"/>
  <c r="W5" i="3"/>
  <c r="V62" i="3"/>
  <c r="V59" i="3"/>
  <c r="V58" i="3"/>
  <c r="V57" i="3"/>
  <c r="V56" i="3"/>
  <c r="V55" i="3"/>
  <c r="V54" i="3"/>
  <c r="V51" i="3"/>
  <c r="V50" i="3"/>
  <c r="V49" i="3"/>
  <c r="V48" i="3"/>
  <c r="V47" i="3"/>
  <c r="V46" i="3"/>
  <c r="V45" i="3"/>
  <c r="V42" i="3"/>
  <c r="V41" i="3"/>
  <c r="V40" i="3"/>
  <c r="V39" i="3"/>
  <c r="V38" i="3"/>
  <c r="V37" i="3"/>
  <c r="V36" i="3"/>
  <c r="V35" i="3"/>
  <c r="V34" i="3"/>
  <c r="V31" i="3"/>
  <c r="V30" i="3"/>
  <c r="V29" i="3"/>
  <c r="V26" i="3"/>
  <c r="V25" i="3"/>
  <c r="V24" i="3"/>
  <c r="V23" i="3"/>
  <c r="V22" i="3"/>
  <c r="V21" i="3"/>
  <c r="V20" i="3"/>
  <c r="V19" i="3"/>
  <c r="V18" i="3"/>
  <c r="V17" i="3"/>
  <c r="V16" i="3"/>
  <c r="V15" i="3"/>
  <c r="V12" i="3"/>
  <c r="V11" i="3"/>
  <c r="V10" i="3"/>
  <c r="V9" i="3"/>
  <c r="V8" i="3"/>
  <c r="V7" i="3"/>
  <c r="V6" i="3"/>
  <c r="V5" i="3"/>
  <c r="U62" i="3"/>
  <c r="U59" i="3"/>
  <c r="U58" i="3"/>
  <c r="U57" i="3"/>
  <c r="U56" i="3"/>
  <c r="U55" i="3"/>
  <c r="U54" i="3"/>
  <c r="U51" i="3"/>
  <c r="U50" i="3"/>
  <c r="U49" i="3"/>
  <c r="U48" i="3"/>
  <c r="U47" i="3"/>
  <c r="U46" i="3"/>
  <c r="U45" i="3"/>
  <c r="U42" i="3"/>
  <c r="U41" i="3"/>
  <c r="U40" i="3"/>
  <c r="U39" i="3"/>
  <c r="U38" i="3"/>
  <c r="U37" i="3"/>
  <c r="U36" i="3"/>
  <c r="U35" i="3"/>
  <c r="U34" i="3"/>
  <c r="U31" i="3"/>
  <c r="U30" i="3"/>
  <c r="U29" i="3"/>
  <c r="U26" i="3"/>
  <c r="U25" i="3"/>
  <c r="U24" i="3"/>
  <c r="U23" i="3"/>
  <c r="U22" i="3"/>
  <c r="U21" i="3"/>
  <c r="U20" i="3"/>
  <c r="U19" i="3"/>
  <c r="U18" i="3"/>
  <c r="U17" i="3"/>
  <c r="U16" i="3"/>
  <c r="U15" i="3"/>
  <c r="U12" i="3"/>
  <c r="U11" i="3"/>
  <c r="U10" i="3"/>
  <c r="U9" i="3"/>
  <c r="U8" i="3"/>
  <c r="U7" i="3"/>
  <c r="U6" i="3"/>
  <c r="U5" i="3"/>
  <c r="T62" i="3"/>
  <c r="T59" i="3"/>
  <c r="T58" i="3"/>
  <c r="T57" i="3"/>
  <c r="T56" i="3"/>
  <c r="T55" i="3"/>
  <c r="T54" i="3"/>
  <c r="T51" i="3"/>
  <c r="T50" i="3"/>
  <c r="T49" i="3"/>
  <c r="T48" i="3"/>
  <c r="T47" i="3"/>
  <c r="T46" i="3"/>
  <c r="T45" i="3"/>
  <c r="T42" i="3"/>
  <c r="T41" i="3"/>
  <c r="T40" i="3"/>
  <c r="T39" i="3"/>
  <c r="T38" i="3"/>
  <c r="T37" i="3"/>
  <c r="T36" i="3"/>
  <c r="T35" i="3"/>
  <c r="T34" i="3"/>
  <c r="T31" i="3"/>
  <c r="T30" i="3"/>
  <c r="T29" i="3"/>
  <c r="T26" i="3"/>
  <c r="T25" i="3"/>
  <c r="T24" i="3"/>
  <c r="T23" i="3"/>
  <c r="T22" i="3"/>
  <c r="T21" i="3"/>
  <c r="T20" i="3"/>
  <c r="T19" i="3"/>
  <c r="T18" i="3"/>
  <c r="T17" i="3"/>
  <c r="T16" i="3"/>
  <c r="T15" i="3"/>
  <c r="T12" i="3"/>
  <c r="T11" i="3"/>
  <c r="T10" i="3"/>
  <c r="T9" i="3"/>
  <c r="T8" i="3"/>
  <c r="T7" i="3"/>
  <c r="T6" i="3"/>
  <c r="T5" i="3"/>
  <c r="S62" i="3"/>
  <c r="S59" i="3"/>
  <c r="S58" i="3"/>
  <c r="S57" i="3"/>
  <c r="S56" i="3"/>
  <c r="S55" i="3"/>
  <c r="S54" i="3"/>
  <c r="S51" i="3"/>
  <c r="S50" i="3"/>
  <c r="S49" i="3"/>
  <c r="S48" i="3"/>
  <c r="S47" i="3"/>
  <c r="S46" i="3"/>
  <c r="S45" i="3"/>
  <c r="S42" i="3"/>
  <c r="S41" i="3"/>
  <c r="S40" i="3"/>
  <c r="S39" i="3"/>
  <c r="S38" i="3"/>
  <c r="S37" i="3"/>
  <c r="S36" i="3"/>
  <c r="S35" i="3"/>
  <c r="S34" i="3"/>
  <c r="S31" i="3"/>
  <c r="S30" i="3"/>
  <c r="S29" i="3"/>
  <c r="S26" i="3"/>
  <c r="S25" i="3"/>
  <c r="S24" i="3"/>
  <c r="S23" i="3"/>
  <c r="S22" i="3"/>
  <c r="S21" i="3"/>
  <c r="S20" i="3"/>
  <c r="S19" i="3"/>
  <c r="S18" i="3"/>
  <c r="S17" i="3"/>
  <c r="S16" i="3"/>
  <c r="S15" i="3"/>
  <c r="S13" i="3"/>
  <c r="S12" i="3"/>
  <c r="S11" i="3"/>
  <c r="S10" i="3"/>
  <c r="S9" i="3"/>
  <c r="S8" i="3"/>
  <c r="S7" i="3"/>
  <c r="S6" i="3"/>
  <c r="S5" i="3"/>
  <c r="R62" i="3"/>
  <c r="R59" i="3"/>
  <c r="R58" i="3"/>
  <c r="R57" i="3"/>
  <c r="R56" i="3"/>
  <c r="R55" i="3"/>
  <c r="R54" i="3"/>
  <c r="R51" i="3"/>
  <c r="R50" i="3"/>
  <c r="R49" i="3"/>
  <c r="R48" i="3"/>
  <c r="R47" i="3"/>
  <c r="R46" i="3"/>
  <c r="R45" i="3"/>
  <c r="R42" i="3"/>
  <c r="R41" i="3"/>
  <c r="R40" i="3"/>
  <c r="R39" i="3"/>
  <c r="R38" i="3"/>
  <c r="R37" i="3"/>
  <c r="R36" i="3"/>
  <c r="R35" i="3"/>
  <c r="R34" i="3"/>
  <c r="R32" i="3"/>
  <c r="R31" i="3"/>
  <c r="R30" i="3"/>
  <c r="R29" i="3"/>
  <c r="R26" i="3"/>
  <c r="R25" i="3"/>
  <c r="R24" i="3"/>
  <c r="R23" i="3"/>
  <c r="R22" i="3"/>
  <c r="R21" i="3"/>
  <c r="R20" i="3"/>
  <c r="R19" i="3"/>
  <c r="R18" i="3"/>
  <c r="R17" i="3"/>
  <c r="R16" i="3"/>
  <c r="R15" i="3"/>
  <c r="R12" i="3"/>
  <c r="R11" i="3"/>
  <c r="R10" i="3"/>
  <c r="R9" i="3"/>
  <c r="R8" i="3"/>
  <c r="R7" i="3"/>
  <c r="R6" i="3"/>
  <c r="R5" i="3"/>
  <c r="Q62" i="3"/>
  <c r="Q59" i="3"/>
  <c r="Q58" i="3"/>
  <c r="Q57" i="3"/>
  <c r="Q56" i="3"/>
  <c r="Q55" i="3"/>
  <c r="Q54" i="3"/>
  <c r="Q51" i="3"/>
  <c r="Q50" i="3"/>
  <c r="Q49" i="3"/>
  <c r="Q48" i="3"/>
  <c r="Q47" i="3"/>
  <c r="Q46" i="3"/>
  <c r="Q45" i="3"/>
  <c r="Q42" i="3"/>
  <c r="Q41" i="3"/>
  <c r="Q40" i="3"/>
  <c r="Q39" i="3"/>
  <c r="Q38" i="3"/>
  <c r="Q37" i="3"/>
  <c r="Q36" i="3"/>
  <c r="Q35" i="3"/>
  <c r="Q34" i="3"/>
  <c r="Q31" i="3"/>
  <c r="Q30" i="3"/>
  <c r="Q29" i="3"/>
  <c r="Q26" i="3"/>
  <c r="Q25" i="3"/>
  <c r="Q24" i="3"/>
  <c r="Q23" i="3"/>
  <c r="Q22" i="3"/>
  <c r="Q21" i="3"/>
  <c r="Q20" i="3"/>
  <c r="Q19" i="3"/>
  <c r="Q18" i="3"/>
  <c r="Q17" i="3"/>
  <c r="Q16" i="3"/>
  <c r="Q15" i="3"/>
  <c r="Q13" i="3"/>
  <c r="Q12" i="3"/>
  <c r="Q11" i="3"/>
  <c r="Q10" i="3"/>
  <c r="Q9" i="3"/>
  <c r="Q8" i="3"/>
  <c r="Q7" i="3"/>
  <c r="Q6" i="3"/>
  <c r="Q5" i="3"/>
  <c r="P62" i="3"/>
  <c r="P59" i="3"/>
  <c r="P58" i="3"/>
  <c r="P57" i="3"/>
  <c r="P56" i="3"/>
  <c r="P55" i="3"/>
  <c r="P54" i="3"/>
  <c r="P51" i="3"/>
  <c r="P50" i="3"/>
  <c r="P49" i="3"/>
  <c r="P48" i="3"/>
  <c r="P47" i="3"/>
  <c r="P46" i="3"/>
  <c r="P45" i="3"/>
  <c r="P42" i="3"/>
  <c r="P41" i="3"/>
  <c r="P40" i="3"/>
  <c r="P39" i="3"/>
  <c r="P38" i="3"/>
  <c r="P37" i="3"/>
  <c r="P36" i="3"/>
  <c r="P35" i="3"/>
  <c r="P34" i="3"/>
  <c r="P31" i="3"/>
  <c r="P30" i="3"/>
  <c r="P29" i="3"/>
  <c r="P26" i="3"/>
  <c r="P25" i="3"/>
  <c r="P24" i="3"/>
  <c r="P23" i="3"/>
  <c r="P22" i="3"/>
  <c r="P21" i="3"/>
  <c r="P20" i="3"/>
  <c r="P19" i="3"/>
  <c r="P18" i="3"/>
  <c r="P17" i="3"/>
  <c r="P16" i="3"/>
  <c r="P15" i="3"/>
  <c r="P12" i="3"/>
  <c r="P11" i="3"/>
  <c r="P10" i="3"/>
  <c r="P9" i="3"/>
  <c r="P8" i="3"/>
  <c r="P7" i="3"/>
  <c r="P6" i="3"/>
  <c r="P5" i="3"/>
  <c r="O62" i="3"/>
  <c r="O59" i="3"/>
  <c r="O58" i="3"/>
  <c r="O57" i="3"/>
  <c r="O56" i="3"/>
  <c r="O55" i="3"/>
  <c r="O54" i="3"/>
  <c r="O51" i="3"/>
  <c r="O50" i="3"/>
  <c r="O49" i="3"/>
  <c r="O48" i="3"/>
  <c r="O47" i="3"/>
  <c r="O46" i="3"/>
  <c r="O45" i="3"/>
  <c r="O42" i="3"/>
  <c r="O41" i="3"/>
  <c r="O40" i="3"/>
  <c r="O39" i="3"/>
  <c r="O38" i="3"/>
  <c r="O37" i="3"/>
  <c r="O36" i="3"/>
  <c r="O35" i="3"/>
  <c r="O34" i="3"/>
  <c r="O31" i="3"/>
  <c r="O30" i="3"/>
  <c r="O29" i="3"/>
  <c r="O26" i="3"/>
  <c r="O25" i="3"/>
  <c r="O24" i="3"/>
  <c r="O23" i="3"/>
  <c r="O22" i="3"/>
  <c r="O21" i="3"/>
  <c r="O20" i="3"/>
  <c r="O19" i="3"/>
  <c r="O18" i="3"/>
  <c r="O17" i="3"/>
  <c r="O16" i="3"/>
  <c r="O15" i="3"/>
  <c r="O12" i="3"/>
  <c r="O11" i="3"/>
  <c r="O10" i="3"/>
  <c r="O9" i="3"/>
  <c r="O8" i="3"/>
  <c r="O7" i="3"/>
  <c r="O6" i="3"/>
  <c r="O5" i="3"/>
  <c r="N62" i="3"/>
  <c r="N59" i="3"/>
  <c r="N58" i="3"/>
  <c r="N57" i="3"/>
  <c r="N56" i="3"/>
  <c r="N55" i="3"/>
  <c r="N54" i="3"/>
  <c r="N51" i="3"/>
  <c r="N50" i="3"/>
  <c r="N49" i="3"/>
  <c r="N48" i="3"/>
  <c r="N47" i="3"/>
  <c r="N46" i="3"/>
  <c r="N45" i="3"/>
  <c r="N42" i="3"/>
  <c r="N41" i="3"/>
  <c r="N40" i="3"/>
  <c r="N39" i="3"/>
  <c r="N38" i="3"/>
  <c r="N37" i="3"/>
  <c r="N36" i="3"/>
  <c r="N35" i="3"/>
  <c r="N34" i="3"/>
  <c r="N31" i="3"/>
  <c r="N30" i="3"/>
  <c r="N29" i="3"/>
  <c r="N26" i="3"/>
  <c r="N25" i="3"/>
  <c r="N24" i="3"/>
  <c r="N23" i="3"/>
  <c r="N22" i="3"/>
  <c r="N21" i="3"/>
  <c r="N20" i="3"/>
  <c r="N19" i="3"/>
  <c r="N18" i="3"/>
  <c r="N17" i="3"/>
  <c r="N16" i="3"/>
  <c r="N15" i="3"/>
  <c r="N12" i="3"/>
  <c r="N11" i="3"/>
  <c r="N10" i="3"/>
  <c r="N9" i="3"/>
  <c r="N8" i="3"/>
  <c r="N7" i="3"/>
  <c r="N6" i="3"/>
  <c r="N5" i="3"/>
  <c r="M62" i="3"/>
  <c r="M59" i="3"/>
  <c r="M58" i="3"/>
  <c r="M57" i="3"/>
  <c r="M56" i="3"/>
  <c r="M55" i="3"/>
  <c r="M54" i="3"/>
  <c r="M51" i="3"/>
  <c r="M50" i="3"/>
  <c r="M49" i="3"/>
  <c r="M48" i="3"/>
  <c r="M47" i="3"/>
  <c r="M46" i="3"/>
  <c r="M45" i="3"/>
  <c r="M42" i="3"/>
  <c r="M41" i="3"/>
  <c r="M40" i="3"/>
  <c r="M39" i="3"/>
  <c r="M38" i="3"/>
  <c r="M37" i="3"/>
  <c r="M36" i="3"/>
  <c r="M35" i="3"/>
  <c r="M34" i="3"/>
  <c r="M31" i="3"/>
  <c r="M30" i="3"/>
  <c r="M29" i="3"/>
  <c r="M26" i="3"/>
  <c r="M25" i="3"/>
  <c r="M24" i="3"/>
  <c r="M23" i="3"/>
  <c r="M22" i="3"/>
  <c r="M21" i="3"/>
  <c r="M20" i="3"/>
  <c r="M19" i="3"/>
  <c r="M18" i="3"/>
  <c r="M17" i="3"/>
  <c r="M16" i="3"/>
  <c r="M15" i="3"/>
  <c r="M12" i="3"/>
  <c r="M11" i="3"/>
  <c r="M10" i="3"/>
  <c r="M9" i="3"/>
  <c r="M8" i="3"/>
  <c r="M7" i="3"/>
  <c r="M6" i="3"/>
  <c r="M5" i="3"/>
  <c r="L62" i="3"/>
  <c r="L59" i="3"/>
  <c r="L58" i="3"/>
  <c r="L57" i="3"/>
  <c r="L56" i="3"/>
  <c r="L55" i="3"/>
  <c r="L54" i="3"/>
  <c r="L51" i="3"/>
  <c r="L50" i="3"/>
  <c r="L49" i="3"/>
  <c r="L48" i="3"/>
  <c r="L47" i="3"/>
  <c r="L46" i="3"/>
  <c r="L45" i="3"/>
  <c r="L42" i="3"/>
  <c r="L41" i="3"/>
  <c r="L40" i="3"/>
  <c r="L39" i="3"/>
  <c r="L38" i="3"/>
  <c r="L37" i="3"/>
  <c r="L36" i="3"/>
  <c r="L35" i="3"/>
  <c r="L34" i="3"/>
  <c r="L31" i="3"/>
  <c r="L30" i="3"/>
  <c r="L29" i="3"/>
  <c r="L26" i="3"/>
  <c r="L25" i="3"/>
  <c r="L24" i="3"/>
  <c r="L23" i="3"/>
  <c r="L22" i="3"/>
  <c r="L21" i="3"/>
  <c r="L20" i="3"/>
  <c r="L19" i="3"/>
  <c r="L18" i="3"/>
  <c r="L17" i="3"/>
  <c r="L16" i="3"/>
  <c r="L15" i="3"/>
  <c r="L12" i="3"/>
  <c r="L11" i="3"/>
  <c r="L10" i="3"/>
  <c r="L9" i="3"/>
  <c r="L8" i="3"/>
  <c r="L7" i="3"/>
  <c r="L6" i="3"/>
  <c r="L5" i="3"/>
  <c r="K62" i="3"/>
  <c r="K59" i="3"/>
  <c r="K58" i="3"/>
  <c r="K57" i="3"/>
  <c r="K55" i="3"/>
  <c r="K54" i="3"/>
  <c r="K50" i="3"/>
  <c r="K45" i="3"/>
  <c r="K42" i="3"/>
  <c r="K41" i="3"/>
  <c r="K40" i="3"/>
  <c r="K39" i="3"/>
  <c r="K38" i="3"/>
  <c r="K37" i="3"/>
  <c r="K36" i="3"/>
  <c r="K35" i="3"/>
  <c r="K34" i="3"/>
  <c r="K31" i="3"/>
  <c r="K30" i="3"/>
  <c r="K29" i="3"/>
  <c r="K26" i="3"/>
  <c r="K25" i="3"/>
  <c r="K24" i="3"/>
  <c r="K23" i="3"/>
  <c r="K22" i="3"/>
  <c r="K21" i="3"/>
  <c r="K20" i="3"/>
  <c r="K19" i="3"/>
  <c r="K18" i="3"/>
  <c r="K17" i="3"/>
  <c r="K16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3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3" i="3"/>
  <c r="F42" i="3"/>
  <c r="F41" i="3"/>
  <c r="F40" i="3"/>
  <c r="F39" i="3"/>
  <c r="F38" i="3"/>
  <c r="F37" i="3"/>
  <c r="F36" i="3"/>
  <c r="F35" i="3"/>
  <c r="F34" i="3"/>
  <c r="F31" i="3"/>
  <c r="F30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7" i="3"/>
  <c r="E55" i="3"/>
  <c r="E54" i="3"/>
  <c r="E50" i="3"/>
  <c r="E45" i="3"/>
  <c r="E42" i="3"/>
  <c r="E41" i="3"/>
  <c r="E40" i="3"/>
  <c r="E39" i="3"/>
  <c r="E38" i="3"/>
  <c r="E37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62" i="3"/>
  <c r="C59" i="3"/>
  <c r="C58" i="3"/>
  <c r="C57" i="3"/>
  <c r="C55" i="3"/>
  <c r="C54" i="3"/>
  <c r="C50" i="3"/>
  <c r="C45" i="3"/>
  <c r="C42" i="3"/>
  <c r="C41" i="3"/>
  <c r="C40" i="3"/>
  <c r="C39" i="3"/>
  <c r="C38" i="3"/>
  <c r="C37" i="3"/>
  <c r="C36" i="3"/>
  <c r="C35" i="3"/>
  <c r="C34" i="3"/>
  <c r="C31" i="3"/>
  <c r="C26" i="3"/>
  <c r="C25" i="3"/>
  <c r="C24" i="3"/>
  <c r="C23" i="3"/>
  <c r="C22" i="3"/>
  <c r="C21" i="3"/>
  <c r="C20" i="3"/>
  <c r="C19" i="3"/>
  <c r="C18" i="3"/>
  <c r="C16" i="3"/>
  <c r="C15" i="3"/>
  <c r="C12" i="3"/>
  <c r="C11" i="3"/>
  <c r="C10" i="3"/>
  <c r="C9" i="3"/>
  <c r="C8" i="3"/>
  <c r="C7" i="3"/>
  <c r="C6" i="3"/>
  <c r="C5" i="3"/>
  <c r="C30" i="3"/>
  <c r="C29" i="3"/>
  <c r="C17" i="3"/>
  <c r="C43" i="3"/>
  <c r="C13" i="3"/>
  <c r="J29" i="3"/>
  <c r="J36" i="3"/>
  <c r="K56" i="3"/>
  <c r="K51" i="3"/>
  <c r="K49" i="3"/>
  <c r="K48" i="3"/>
  <c r="K47" i="3"/>
  <c r="K46" i="3"/>
  <c r="J56" i="3"/>
  <c r="J51" i="3"/>
  <c r="J49" i="3"/>
  <c r="J48" i="3"/>
  <c r="J47" i="3"/>
  <c r="I56" i="3"/>
  <c r="I51" i="3"/>
  <c r="I49" i="3"/>
  <c r="I48" i="3"/>
  <c r="I47" i="3"/>
  <c r="I46" i="3"/>
  <c r="H46" i="3"/>
  <c r="H47" i="3"/>
  <c r="H48" i="3"/>
  <c r="H49" i="3"/>
  <c r="H51" i="3"/>
  <c r="H56" i="3"/>
  <c r="G56" i="3"/>
  <c r="G51" i="3"/>
  <c r="G49" i="3"/>
  <c r="G48" i="3"/>
  <c r="G47" i="3"/>
  <c r="G46" i="3"/>
  <c r="F56" i="3"/>
  <c r="F51" i="3"/>
  <c r="F49" i="3"/>
  <c r="F48" i="3"/>
  <c r="F47" i="3"/>
  <c r="F46" i="3"/>
  <c r="E56" i="3"/>
  <c r="E51" i="3"/>
  <c r="E49" i="3"/>
  <c r="E48" i="3"/>
  <c r="E47" i="3"/>
  <c r="E46" i="3"/>
  <c r="D56" i="3"/>
  <c r="D51" i="3"/>
  <c r="D49" i="3"/>
  <c r="D48" i="3"/>
  <c r="D47" i="3"/>
  <c r="D46" i="3"/>
  <c r="C56" i="3"/>
  <c r="C51" i="3"/>
  <c r="C49" i="3"/>
  <c r="C48" i="3"/>
  <c r="C47" i="3"/>
  <c r="C46" i="3"/>
  <c r="J46" i="3"/>
  <c r="J13" i="3"/>
  <c r="K13" i="3"/>
  <c r="X13" i="3"/>
  <c r="U13" i="3"/>
  <c r="T13" i="3"/>
  <c r="Z13" i="3"/>
  <c r="AC13" i="3"/>
  <c r="AD13" i="3"/>
  <c r="AE13" i="3"/>
  <c r="AF13" i="3"/>
  <c r="AG13" i="3"/>
  <c r="AH13" i="3"/>
  <c r="BD62" i="9"/>
  <c r="BD59" i="9"/>
  <c r="BD58" i="9"/>
  <c r="BD57" i="9"/>
  <c r="BD56" i="9"/>
  <c r="BD55" i="9"/>
  <c r="BD54" i="9"/>
  <c r="BD51" i="9"/>
  <c r="BD50" i="9"/>
  <c r="BD49" i="9"/>
  <c r="BD48" i="9"/>
  <c r="BD47" i="9"/>
  <c r="BD46" i="9"/>
  <c r="BD45" i="9"/>
  <c r="BD42" i="9"/>
  <c r="BD41" i="9"/>
  <c r="BD40" i="9"/>
  <c r="BD39" i="9"/>
  <c r="BD38" i="9"/>
  <c r="BD37" i="9"/>
  <c r="BD36" i="9"/>
  <c r="BD35" i="9"/>
  <c r="BD34" i="9"/>
  <c r="BD31" i="9"/>
  <c r="BD30" i="9"/>
  <c r="BD29" i="9"/>
  <c r="BD26" i="9"/>
  <c r="BD25" i="9"/>
  <c r="BD24" i="9"/>
  <c r="BD23" i="9"/>
  <c r="BD22" i="9"/>
  <c r="BD21" i="9"/>
  <c r="BD20" i="9"/>
  <c r="BD19" i="9"/>
  <c r="BD18" i="9"/>
  <c r="BD17" i="9"/>
  <c r="BD16" i="9"/>
  <c r="BD15" i="9"/>
  <c r="BD13" i="9"/>
  <c r="BD12" i="9"/>
  <c r="BD11" i="9"/>
  <c r="BD10" i="9"/>
  <c r="BD9" i="9"/>
  <c r="BD8" i="9"/>
  <c r="BD7" i="9"/>
  <c r="BD6" i="9"/>
  <c r="BD5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12" i="9"/>
  <c r="BC11" i="9"/>
  <c r="BC10" i="9"/>
  <c r="BC9" i="9"/>
  <c r="BC8" i="9"/>
  <c r="BC7" i="9"/>
  <c r="BC6" i="9"/>
  <c r="BC5" i="9"/>
  <c r="BB62" i="9"/>
  <c r="BB59" i="9"/>
  <c r="BB58" i="9"/>
  <c r="BB57" i="9"/>
  <c r="BB56" i="9"/>
  <c r="BB55" i="9"/>
  <c r="BB54" i="9"/>
  <c r="BB51" i="9"/>
  <c r="BB50" i="9"/>
  <c r="BB49" i="9"/>
  <c r="BB48" i="9"/>
  <c r="BB47" i="9"/>
  <c r="BB46" i="9"/>
  <c r="BB45" i="9"/>
  <c r="BB42" i="9"/>
  <c r="BB41" i="9"/>
  <c r="BB40" i="9"/>
  <c r="BB39" i="9"/>
  <c r="BB38" i="9"/>
  <c r="BB37" i="9"/>
  <c r="BB36" i="9"/>
  <c r="BB35" i="9"/>
  <c r="BB34" i="9"/>
  <c r="BB31" i="9"/>
  <c r="BB30" i="9"/>
  <c r="BB29" i="9"/>
  <c r="BB26" i="9"/>
  <c r="BB25" i="9"/>
  <c r="BB24" i="9"/>
  <c r="BB23" i="9"/>
  <c r="BB22" i="9"/>
  <c r="BB21" i="9"/>
  <c r="BB20" i="9"/>
  <c r="BB19" i="9"/>
  <c r="BB18" i="9"/>
  <c r="BB17" i="9"/>
  <c r="BB16" i="9"/>
  <c r="BB15" i="9"/>
  <c r="BB13" i="9"/>
  <c r="BB12" i="9"/>
  <c r="BB11" i="9"/>
  <c r="BB10" i="9"/>
  <c r="BB9" i="9"/>
  <c r="BB8" i="9"/>
  <c r="BB7" i="9"/>
  <c r="BB6" i="9"/>
  <c r="BB5" i="9"/>
  <c r="BA62" i="9"/>
  <c r="BA59" i="9"/>
  <c r="BA58" i="9"/>
  <c r="BA57" i="9"/>
  <c r="BA56" i="9"/>
  <c r="BA55" i="9"/>
  <c r="BA54" i="9"/>
  <c r="BA51" i="9"/>
  <c r="BA50" i="9"/>
  <c r="BA49" i="9"/>
  <c r="BA48" i="9"/>
  <c r="BA47" i="9"/>
  <c r="BA46" i="9"/>
  <c r="BA45" i="9"/>
  <c r="BA42" i="9"/>
  <c r="BA41" i="9"/>
  <c r="BA40" i="9"/>
  <c r="BA39" i="9"/>
  <c r="BA38" i="9"/>
  <c r="BA37" i="9"/>
  <c r="BA36" i="9"/>
  <c r="BA35" i="9"/>
  <c r="BA34" i="9"/>
  <c r="BA31" i="9"/>
  <c r="BA30" i="9"/>
  <c r="BA29" i="9"/>
  <c r="BA26" i="9"/>
  <c r="BA25" i="9"/>
  <c r="BA24" i="9"/>
  <c r="BA23" i="9"/>
  <c r="BA22" i="9"/>
  <c r="BA21" i="9"/>
  <c r="BA20" i="9"/>
  <c r="BA19" i="9"/>
  <c r="BA18" i="9"/>
  <c r="BA17" i="9"/>
  <c r="BA16" i="9"/>
  <c r="BA15" i="9"/>
  <c r="BA13" i="9"/>
  <c r="BA12" i="9"/>
  <c r="BA11" i="9"/>
  <c r="BA10" i="9"/>
  <c r="BA9" i="9"/>
  <c r="BA8" i="9"/>
  <c r="BA7" i="9"/>
  <c r="BA6" i="9"/>
  <c r="BA5" i="9"/>
  <c r="AZ62" i="9"/>
  <c r="AZ59" i="9"/>
  <c r="AZ58" i="9"/>
  <c r="AZ57" i="9"/>
  <c r="AZ56" i="9"/>
  <c r="AZ55" i="9"/>
  <c r="AZ54" i="9"/>
  <c r="AZ51" i="9"/>
  <c r="AZ50" i="9"/>
  <c r="AZ49" i="9"/>
  <c r="AZ48" i="9"/>
  <c r="AZ47" i="9"/>
  <c r="AZ46" i="9"/>
  <c r="AZ45" i="9"/>
  <c r="AZ42" i="9"/>
  <c r="AZ41" i="9"/>
  <c r="AZ40" i="9"/>
  <c r="AZ39" i="9"/>
  <c r="AZ38" i="9"/>
  <c r="AZ37" i="9"/>
  <c r="AZ36" i="9"/>
  <c r="AZ35" i="9"/>
  <c r="AZ34" i="9"/>
  <c r="AZ31" i="9"/>
  <c r="AZ30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11" i="9"/>
  <c r="AZ10" i="9"/>
  <c r="AZ9" i="9"/>
  <c r="AZ8" i="9"/>
  <c r="AZ7" i="9"/>
  <c r="AZ6" i="9"/>
  <c r="AZ5" i="9"/>
  <c r="AY62" i="9"/>
  <c r="AY59" i="9"/>
  <c r="AY58" i="9"/>
  <c r="AY57" i="9"/>
  <c r="AY56" i="9"/>
  <c r="AY55" i="9"/>
  <c r="AY54" i="9"/>
  <c r="AY51" i="9"/>
  <c r="AY50" i="9"/>
  <c r="AY49" i="9"/>
  <c r="AY48" i="9"/>
  <c r="AY47" i="9"/>
  <c r="AY46" i="9"/>
  <c r="AY45" i="9"/>
  <c r="AY42" i="9"/>
  <c r="AY41" i="9"/>
  <c r="AY40" i="9"/>
  <c r="AY39" i="9"/>
  <c r="AY38" i="9"/>
  <c r="AY37" i="9"/>
  <c r="AY36" i="9"/>
  <c r="AY35" i="9"/>
  <c r="AY34" i="9"/>
  <c r="AY31" i="9"/>
  <c r="AY30" i="9"/>
  <c r="AY29" i="9"/>
  <c r="AY26" i="9"/>
  <c r="AY25" i="9"/>
  <c r="AY24" i="9"/>
  <c r="AY23" i="9"/>
  <c r="AY22" i="9"/>
  <c r="AY21" i="9"/>
  <c r="AY20" i="9"/>
  <c r="AY19" i="9"/>
  <c r="AY18" i="9"/>
  <c r="AY17" i="9"/>
  <c r="AY16" i="9"/>
  <c r="AY15" i="9"/>
  <c r="AY13" i="9"/>
  <c r="AY12" i="9"/>
  <c r="AY11" i="9"/>
  <c r="AY10" i="9"/>
  <c r="AY9" i="9"/>
  <c r="AY8" i="9"/>
  <c r="AY7" i="9"/>
  <c r="AY6" i="9"/>
  <c r="AY5" i="9"/>
  <c r="AX62" i="9"/>
  <c r="AX59" i="9"/>
  <c r="AX58" i="9"/>
  <c r="AX57" i="9"/>
  <c r="AX56" i="9"/>
  <c r="AX55" i="9"/>
  <c r="AX54" i="9"/>
  <c r="AX51" i="9"/>
  <c r="AX50" i="9"/>
  <c r="AX49" i="9"/>
  <c r="AX48" i="9"/>
  <c r="AX47" i="9"/>
  <c r="AX46" i="9"/>
  <c r="AX45" i="9"/>
  <c r="AX42" i="9"/>
  <c r="AX41" i="9"/>
  <c r="AX40" i="9"/>
  <c r="AX39" i="9"/>
  <c r="AX38" i="9"/>
  <c r="AX37" i="9"/>
  <c r="AX36" i="9"/>
  <c r="AX35" i="9"/>
  <c r="AX34" i="9"/>
  <c r="AX31" i="9"/>
  <c r="AX30" i="9"/>
  <c r="AX29" i="9"/>
  <c r="AX26" i="9"/>
  <c r="AX25" i="9"/>
  <c r="AX24" i="9"/>
  <c r="AX23" i="9"/>
  <c r="AX22" i="9"/>
  <c r="AX21" i="9"/>
  <c r="AX20" i="9"/>
  <c r="AX19" i="9"/>
  <c r="AX18" i="9"/>
  <c r="AX17" i="9"/>
  <c r="AX16" i="9"/>
  <c r="AX15" i="9"/>
  <c r="AX13" i="9"/>
  <c r="AX12" i="9"/>
  <c r="AX11" i="9"/>
  <c r="AX10" i="9"/>
  <c r="AX9" i="9"/>
  <c r="AX8" i="9"/>
  <c r="AX7" i="9"/>
  <c r="AX6" i="9"/>
  <c r="AX5" i="9"/>
  <c r="AW62" i="9"/>
  <c r="AW59" i="9"/>
  <c r="AW58" i="9"/>
  <c r="AW57" i="9"/>
  <c r="AW56" i="9"/>
  <c r="AW55" i="9"/>
  <c r="AW54" i="9"/>
  <c r="AW51" i="9"/>
  <c r="AW50" i="9"/>
  <c r="AW49" i="9"/>
  <c r="AW48" i="9"/>
  <c r="AW47" i="9"/>
  <c r="AW46" i="9"/>
  <c r="AW45" i="9"/>
  <c r="AW42" i="9"/>
  <c r="AW41" i="9"/>
  <c r="AW40" i="9"/>
  <c r="AW39" i="9"/>
  <c r="AW38" i="9"/>
  <c r="AW37" i="9"/>
  <c r="AW36" i="9"/>
  <c r="AW35" i="9"/>
  <c r="AW34" i="9"/>
  <c r="AW31" i="9"/>
  <c r="AW30" i="9"/>
  <c r="AW29" i="9"/>
  <c r="AW26" i="9"/>
  <c r="AW25" i="9"/>
  <c r="AW24" i="9"/>
  <c r="AW23" i="9"/>
  <c r="AW22" i="9"/>
  <c r="AW21" i="9"/>
  <c r="AW20" i="9"/>
  <c r="AW19" i="9"/>
  <c r="AW18" i="9"/>
  <c r="AW17" i="9"/>
  <c r="AW16" i="9"/>
  <c r="AW15" i="9"/>
  <c r="AW13" i="9"/>
  <c r="AW12" i="9"/>
  <c r="AW11" i="9"/>
  <c r="AW10" i="9"/>
  <c r="AW9" i="9"/>
  <c r="AW8" i="9"/>
  <c r="AW7" i="9"/>
  <c r="AW6" i="9"/>
  <c r="AW5" i="9"/>
  <c r="AV62" i="9"/>
  <c r="AV59" i="9"/>
  <c r="AV58" i="9"/>
  <c r="AV57" i="9"/>
  <c r="AV56" i="9"/>
  <c r="AV55" i="9"/>
  <c r="AV54" i="9"/>
  <c r="AV51" i="9"/>
  <c r="AV50" i="9"/>
  <c r="AV49" i="9"/>
  <c r="AV48" i="9"/>
  <c r="AV47" i="9"/>
  <c r="AV46" i="9"/>
  <c r="AV45" i="9"/>
  <c r="AV42" i="9"/>
  <c r="AV41" i="9"/>
  <c r="AV40" i="9"/>
  <c r="AV39" i="9"/>
  <c r="AV38" i="9"/>
  <c r="AV37" i="9"/>
  <c r="AV36" i="9"/>
  <c r="AV35" i="9"/>
  <c r="AV34" i="9"/>
  <c r="AV31" i="9"/>
  <c r="AV30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9" i="9"/>
  <c r="AU58" i="9"/>
  <c r="AU57" i="9"/>
  <c r="AU56" i="9"/>
  <c r="AU55" i="9"/>
  <c r="AU54" i="9"/>
  <c r="AU51" i="9"/>
  <c r="AU50" i="9"/>
  <c r="AU49" i="9"/>
  <c r="AU48" i="9"/>
  <c r="AU47" i="9"/>
  <c r="AU46" i="9"/>
  <c r="AU45" i="9"/>
  <c r="AU42" i="9"/>
  <c r="AU41" i="9"/>
  <c r="AU40" i="9"/>
  <c r="AU39" i="9"/>
  <c r="AU38" i="9"/>
  <c r="AU37" i="9"/>
  <c r="AU36" i="9"/>
  <c r="AU35" i="9"/>
  <c r="AU34" i="9"/>
  <c r="AU31" i="9"/>
  <c r="AU30" i="9"/>
  <c r="AU29" i="9"/>
  <c r="AU26" i="9"/>
  <c r="AU25" i="9"/>
  <c r="AU24" i="9"/>
  <c r="AU23" i="9"/>
  <c r="AU22" i="9"/>
  <c r="AU21" i="9"/>
  <c r="AU20" i="9"/>
  <c r="AU19" i="9"/>
  <c r="AU18" i="9"/>
  <c r="AU17" i="9"/>
  <c r="AU16" i="9"/>
  <c r="AU15" i="9"/>
  <c r="AU13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1" i="9"/>
  <c r="AS50" i="9"/>
  <c r="AS49" i="9"/>
  <c r="AS48" i="9"/>
  <c r="AS47" i="9"/>
  <c r="AS46" i="9"/>
  <c r="AS45" i="9"/>
  <c r="AS42" i="9"/>
  <c r="AS41" i="9"/>
  <c r="AS40" i="9"/>
  <c r="AS39" i="9"/>
  <c r="AS38" i="9"/>
  <c r="AS37" i="9"/>
  <c r="AS36" i="9"/>
  <c r="AS35" i="9"/>
  <c r="AS34" i="9"/>
  <c r="AS31" i="9"/>
  <c r="AS30" i="9"/>
  <c r="AS29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3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7" i="9"/>
  <c r="AQ56" i="9"/>
  <c r="AQ55" i="9"/>
  <c r="AQ54" i="9"/>
  <c r="AQ51" i="9"/>
  <c r="AQ50" i="9"/>
  <c r="AQ49" i="9"/>
  <c r="AQ48" i="9"/>
  <c r="AQ47" i="9"/>
  <c r="AQ46" i="9"/>
  <c r="AQ45" i="9"/>
  <c r="AQ42" i="9"/>
  <c r="AQ41" i="9"/>
  <c r="AQ40" i="9"/>
  <c r="AQ39" i="9"/>
  <c r="AQ38" i="9"/>
  <c r="AQ37" i="9"/>
  <c r="AQ36" i="9"/>
  <c r="AQ35" i="9"/>
  <c r="AQ34" i="9"/>
  <c r="AQ31" i="9"/>
  <c r="AQ30" i="9"/>
  <c r="AQ29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3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3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3" i="9"/>
  <c r="AM12" i="9"/>
  <c r="AM11" i="9"/>
  <c r="AM10" i="9"/>
  <c r="AM9" i="9"/>
  <c r="AM8" i="9"/>
  <c r="AM7" i="9"/>
  <c r="AM6" i="9"/>
  <c r="AM5" i="9"/>
  <c r="AL62" i="9"/>
  <c r="AL59" i="9"/>
  <c r="AL58" i="9"/>
  <c r="AL57" i="9"/>
  <c r="AL56" i="9"/>
  <c r="AL55" i="9"/>
  <c r="AL54" i="9"/>
  <c r="AL51" i="9"/>
  <c r="AL50" i="9"/>
  <c r="AL49" i="9"/>
  <c r="AL48" i="9"/>
  <c r="AL47" i="9"/>
  <c r="AL46" i="9"/>
  <c r="AL45" i="9"/>
  <c r="AL42" i="9"/>
  <c r="AL41" i="9"/>
  <c r="AL40" i="9"/>
  <c r="AL39" i="9"/>
  <c r="AL38" i="9"/>
  <c r="AL37" i="9"/>
  <c r="AL36" i="9"/>
  <c r="AL35" i="9"/>
  <c r="AL34" i="9"/>
  <c r="AL31" i="9"/>
  <c r="AL30" i="9"/>
  <c r="AL29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2" i="9"/>
  <c r="AL11" i="9"/>
  <c r="AL10" i="9"/>
  <c r="AL9" i="9"/>
  <c r="AL8" i="9"/>
  <c r="AL7" i="9"/>
  <c r="AL6" i="9"/>
  <c r="AL5" i="9"/>
  <c r="AK62" i="9"/>
  <c r="AJ62" i="9"/>
  <c r="AK59" i="9"/>
  <c r="AJ59" i="9"/>
  <c r="AK58" i="9"/>
  <c r="AJ58" i="9"/>
  <c r="AK57" i="9"/>
  <c r="AJ57" i="9"/>
  <c r="AK56" i="9"/>
  <c r="AJ56" i="9"/>
  <c r="AK55" i="9"/>
  <c r="AJ55" i="9"/>
  <c r="AK54" i="9"/>
  <c r="AJ54" i="9"/>
  <c r="AK51" i="9"/>
  <c r="AJ51" i="9"/>
  <c r="AK50" i="9"/>
  <c r="AJ50" i="9"/>
  <c r="AK49" i="9"/>
  <c r="AJ49" i="9"/>
  <c r="AK48" i="9"/>
  <c r="AJ48" i="9"/>
  <c r="AK47" i="9"/>
  <c r="AJ47" i="9"/>
  <c r="AK46" i="9"/>
  <c r="AJ46" i="9"/>
  <c r="AK45" i="9"/>
  <c r="AJ45" i="9"/>
  <c r="AK42" i="9"/>
  <c r="AJ42" i="9"/>
  <c r="AK41" i="9"/>
  <c r="AJ41" i="9"/>
  <c r="AK40" i="9"/>
  <c r="AJ40" i="9"/>
  <c r="AK39" i="9"/>
  <c r="AJ39" i="9"/>
  <c r="AK38" i="9"/>
  <c r="AJ38" i="9"/>
  <c r="AK37" i="9"/>
  <c r="AJ37" i="9"/>
  <c r="AK36" i="9"/>
  <c r="AJ36" i="9"/>
  <c r="AK35" i="9"/>
  <c r="AJ35" i="9"/>
  <c r="AK34" i="9"/>
  <c r="AJ34" i="9"/>
  <c r="AK31" i="9"/>
  <c r="AJ31" i="9"/>
  <c r="AK30" i="9"/>
  <c r="AJ30" i="9"/>
  <c r="AK29" i="9"/>
  <c r="AJ29" i="9"/>
  <c r="AK26" i="9"/>
  <c r="AJ26" i="9"/>
  <c r="AK25" i="9"/>
  <c r="AJ25" i="9"/>
  <c r="AK24" i="9"/>
  <c r="AJ24" i="9"/>
  <c r="AK23" i="9"/>
  <c r="AJ23" i="9"/>
  <c r="AK22" i="9"/>
  <c r="AJ22" i="9"/>
  <c r="AK21" i="9"/>
  <c r="AJ21" i="9"/>
  <c r="AK20" i="9"/>
  <c r="AJ20" i="9"/>
  <c r="AK19" i="9"/>
  <c r="AJ19" i="9"/>
  <c r="AK18" i="9"/>
  <c r="AJ18" i="9"/>
  <c r="AK17" i="9"/>
  <c r="AJ17" i="9"/>
  <c r="AK16" i="9"/>
  <c r="AJ16" i="9"/>
  <c r="AK15" i="9"/>
  <c r="AJ15" i="9"/>
  <c r="AK12" i="9"/>
  <c r="AJ12" i="9"/>
  <c r="AK11" i="9"/>
  <c r="AJ11" i="9"/>
  <c r="AK10" i="9"/>
  <c r="AJ10" i="9"/>
  <c r="AK9" i="9"/>
  <c r="AJ9" i="9"/>
  <c r="AK8" i="9"/>
  <c r="AJ8" i="9"/>
  <c r="AK7" i="9"/>
  <c r="AJ7" i="9"/>
  <c r="AK6" i="9"/>
  <c r="AJ6" i="9"/>
  <c r="AK5" i="9"/>
  <c r="AJ5" i="9"/>
  <c r="AI62" i="9"/>
  <c r="AI59" i="9"/>
  <c r="AI58" i="9"/>
  <c r="AI57" i="9"/>
  <c r="AI56" i="9"/>
  <c r="AI55" i="9"/>
  <c r="AI54" i="9"/>
  <c r="AI51" i="9"/>
  <c r="AI50" i="9"/>
  <c r="AI49" i="9"/>
  <c r="AI48" i="9"/>
  <c r="AI47" i="9"/>
  <c r="AI46" i="9"/>
  <c r="AI45" i="9"/>
  <c r="AI42" i="9"/>
  <c r="AI41" i="9"/>
  <c r="AI40" i="9"/>
  <c r="AI39" i="9"/>
  <c r="AI38" i="9"/>
  <c r="AI37" i="9"/>
  <c r="AI36" i="9"/>
  <c r="AI35" i="9"/>
  <c r="AI34" i="9"/>
  <c r="AI31" i="9"/>
  <c r="AI30" i="9"/>
  <c r="AI29" i="9"/>
  <c r="AI26" i="9"/>
  <c r="AI25" i="9"/>
  <c r="AI24" i="9"/>
  <c r="AI23" i="9"/>
  <c r="AI22" i="9"/>
  <c r="AI21" i="9"/>
  <c r="AI20" i="9"/>
  <c r="AI19" i="9"/>
  <c r="AI18" i="9"/>
  <c r="AI17" i="9"/>
  <c r="AI16" i="9"/>
  <c r="AI15" i="9"/>
  <c r="AI12" i="9"/>
  <c r="AI11" i="9"/>
  <c r="AI10" i="9"/>
  <c r="AI9" i="9"/>
  <c r="AI8" i="9"/>
  <c r="AI7" i="9"/>
  <c r="AI6" i="9"/>
  <c r="AI5" i="9"/>
  <c r="AH62" i="9"/>
  <c r="AH59" i="9"/>
  <c r="AH58" i="9"/>
  <c r="AH57" i="9"/>
  <c r="AH56" i="9"/>
  <c r="AH55" i="9"/>
  <c r="AH54" i="9"/>
  <c r="AH51" i="9"/>
  <c r="AH50" i="9"/>
  <c r="AH49" i="9"/>
  <c r="AH48" i="9"/>
  <c r="AH47" i="9"/>
  <c r="AH46" i="9"/>
  <c r="AH45" i="9"/>
  <c r="AH42" i="9"/>
  <c r="AH41" i="9"/>
  <c r="AH40" i="9"/>
  <c r="AH39" i="9"/>
  <c r="AH38" i="9"/>
  <c r="AH37" i="9"/>
  <c r="AH36" i="9"/>
  <c r="AH35" i="9"/>
  <c r="AH34" i="9"/>
  <c r="AH31" i="9"/>
  <c r="AH30" i="9"/>
  <c r="AH29" i="9"/>
  <c r="AH26" i="9"/>
  <c r="AH25" i="9"/>
  <c r="AH24" i="9"/>
  <c r="AH23" i="9"/>
  <c r="AH22" i="9"/>
  <c r="AH21" i="9"/>
  <c r="AH20" i="9"/>
  <c r="AH19" i="9"/>
  <c r="AH18" i="9"/>
  <c r="AH17" i="9"/>
  <c r="AH16" i="9"/>
  <c r="AH15" i="9"/>
  <c r="AH12" i="9"/>
  <c r="AH11" i="9"/>
  <c r="AH10" i="9"/>
  <c r="AH9" i="9"/>
  <c r="AH8" i="9"/>
  <c r="AH7" i="9"/>
  <c r="AH6" i="9"/>
  <c r="AH5" i="9"/>
  <c r="AG62" i="9"/>
  <c r="AG59" i="9"/>
  <c r="AG58" i="9"/>
  <c r="AG57" i="9"/>
  <c r="AG56" i="9"/>
  <c r="AG55" i="9"/>
  <c r="AG54" i="9"/>
  <c r="AG51" i="9"/>
  <c r="AG50" i="9"/>
  <c r="AG49" i="9"/>
  <c r="AG48" i="9"/>
  <c r="AG47" i="9"/>
  <c r="AG46" i="9"/>
  <c r="AG45" i="9"/>
  <c r="AG42" i="9"/>
  <c r="AG41" i="9"/>
  <c r="AG40" i="9"/>
  <c r="AG39" i="9"/>
  <c r="AG38" i="9"/>
  <c r="AG37" i="9"/>
  <c r="AG36" i="9"/>
  <c r="AG35" i="9"/>
  <c r="AG34" i="9"/>
  <c r="AG31" i="9"/>
  <c r="AG30" i="9"/>
  <c r="AG29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2" i="9"/>
  <c r="AG11" i="9"/>
  <c r="AG10" i="9"/>
  <c r="AG9" i="9"/>
  <c r="AG8" i="9"/>
  <c r="AG7" i="9"/>
  <c r="AG6" i="9"/>
  <c r="AG5" i="9"/>
  <c r="AF62" i="9"/>
  <c r="AF59" i="9"/>
  <c r="AF58" i="9"/>
  <c r="AF57" i="9"/>
  <c r="AF56" i="9"/>
  <c r="AF55" i="9"/>
  <c r="AF54" i="9"/>
  <c r="AF51" i="9"/>
  <c r="AF50" i="9"/>
  <c r="AF49" i="9"/>
  <c r="AF48" i="9"/>
  <c r="AF47" i="9"/>
  <c r="AF46" i="9"/>
  <c r="AF45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41" i="9"/>
  <c r="AD40" i="9"/>
  <c r="AD39" i="9"/>
  <c r="AD38" i="9"/>
  <c r="AD37" i="9"/>
  <c r="AD36" i="9"/>
  <c r="AD35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11" i="9"/>
  <c r="AD10" i="9"/>
  <c r="AD9" i="9"/>
  <c r="AD8" i="9"/>
  <c r="AD7" i="9"/>
  <c r="AD6" i="9"/>
  <c r="AD5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11" i="9"/>
  <c r="AC10" i="9"/>
  <c r="AC9" i="9"/>
  <c r="AC8" i="9"/>
  <c r="AC7" i="9"/>
  <c r="AC6" i="9"/>
  <c r="AC5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11" i="9"/>
  <c r="AB10" i="9"/>
  <c r="AB9" i="9"/>
  <c r="AB8" i="9"/>
  <c r="AB7" i="9"/>
  <c r="AB6" i="9"/>
  <c r="AB5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11" i="9"/>
  <c r="AA10" i="9"/>
  <c r="AA9" i="9"/>
  <c r="AA8" i="9"/>
  <c r="AA7" i="9"/>
  <c r="AA6" i="9"/>
  <c r="AA5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11" i="9"/>
  <c r="Z10" i="9"/>
  <c r="Z9" i="9"/>
  <c r="Z8" i="9"/>
  <c r="Z7" i="9"/>
  <c r="Z6" i="9"/>
  <c r="Z5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11" i="9"/>
  <c r="Y10" i="9"/>
  <c r="Y9" i="9"/>
  <c r="Y8" i="9"/>
  <c r="Y7" i="9"/>
  <c r="Y6" i="9"/>
  <c r="Y5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12" i="9"/>
  <c r="X11" i="9"/>
  <c r="X10" i="9"/>
  <c r="X9" i="9"/>
  <c r="X8" i="9"/>
  <c r="X7" i="9"/>
  <c r="X6" i="9"/>
  <c r="X5" i="9"/>
  <c r="W62" i="9"/>
  <c r="V62" i="9"/>
  <c r="W59" i="9"/>
  <c r="V59" i="9"/>
  <c r="W58" i="9"/>
  <c r="V58" i="9"/>
  <c r="W57" i="9"/>
  <c r="V57" i="9"/>
  <c r="W56" i="9"/>
  <c r="V56" i="9"/>
  <c r="W55" i="9"/>
  <c r="V55" i="9"/>
  <c r="W54" i="9"/>
  <c r="V54" i="9"/>
  <c r="W51" i="9"/>
  <c r="V51" i="9"/>
  <c r="W50" i="9"/>
  <c r="V50" i="9"/>
  <c r="W49" i="9"/>
  <c r="V49" i="9"/>
  <c r="W48" i="9"/>
  <c r="V48" i="9"/>
  <c r="W47" i="9"/>
  <c r="V47" i="9"/>
  <c r="W46" i="9"/>
  <c r="V46" i="9"/>
  <c r="W45" i="9"/>
  <c r="V45" i="9"/>
  <c r="W42" i="9"/>
  <c r="V42" i="9"/>
  <c r="W41" i="9"/>
  <c r="V41" i="9"/>
  <c r="W40" i="9"/>
  <c r="V40" i="9"/>
  <c r="W39" i="9"/>
  <c r="V39" i="9"/>
  <c r="W38" i="9"/>
  <c r="V38" i="9"/>
  <c r="W37" i="9"/>
  <c r="V37" i="9"/>
  <c r="W36" i="9"/>
  <c r="V36" i="9"/>
  <c r="W35" i="9"/>
  <c r="V35" i="9"/>
  <c r="W34" i="9"/>
  <c r="V34" i="9"/>
  <c r="W31" i="9"/>
  <c r="V31" i="9"/>
  <c r="W30" i="9"/>
  <c r="V30" i="9"/>
  <c r="W29" i="9"/>
  <c r="V29" i="9"/>
  <c r="W26" i="9"/>
  <c r="V26" i="9"/>
  <c r="W25" i="9"/>
  <c r="V25" i="9"/>
  <c r="W24" i="9"/>
  <c r="V24" i="9"/>
  <c r="W23" i="9"/>
  <c r="V23" i="9"/>
  <c r="W22" i="9"/>
  <c r="V22" i="9"/>
  <c r="W21" i="9"/>
  <c r="V21" i="9"/>
  <c r="W20" i="9"/>
  <c r="V20" i="9"/>
  <c r="W19" i="9"/>
  <c r="V19" i="9"/>
  <c r="W18" i="9"/>
  <c r="V18" i="9"/>
  <c r="W17" i="9"/>
  <c r="V17" i="9"/>
  <c r="W16" i="9"/>
  <c r="V16" i="9"/>
  <c r="W15" i="9"/>
  <c r="V15" i="9"/>
  <c r="W12" i="9"/>
  <c r="V12" i="9"/>
  <c r="W11" i="9"/>
  <c r="V11" i="9"/>
  <c r="W10" i="9"/>
  <c r="V10" i="9"/>
  <c r="W9" i="9"/>
  <c r="V9" i="9"/>
  <c r="W8" i="9"/>
  <c r="V8" i="9"/>
  <c r="W7" i="9"/>
  <c r="V7" i="9"/>
  <c r="W6" i="9"/>
  <c r="V6" i="9"/>
  <c r="W5" i="9"/>
  <c r="V5" i="9"/>
  <c r="U62" i="9"/>
  <c r="T62" i="9"/>
  <c r="U59" i="9"/>
  <c r="T59" i="9"/>
  <c r="U58" i="9"/>
  <c r="T58" i="9"/>
  <c r="U57" i="9"/>
  <c r="T57" i="9"/>
  <c r="U56" i="9"/>
  <c r="T56" i="9"/>
  <c r="U55" i="9"/>
  <c r="T55" i="9"/>
  <c r="U54" i="9"/>
  <c r="T54" i="9"/>
  <c r="U51" i="9"/>
  <c r="T51" i="9"/>
  <c r="U50" i="9"/>
  <c r="T50" i="9"/>
  <c r="U49" i="9"/>
  <c r="T49" i="9"/>
  <c r="U48" i="9"/>
  <c r="T48" i="9"/>
  <c r="U47" i="9"/>
  <c r="T47" i="9"/>
  <c r="U46" i="9"/>
  <c r="T46" i="9"/>
  <c r="U45" i="9"/>
  <c r="T45" i="9"/>
  <c r="U42" i="9"/>
  <c r="T42" i="9"/>
  <c r="U41" i="9"/>
  <c r="T41" i="9"/>
  <c r="U40" i="9"/>
  <c r="T40" i="9"/>
  <c r="U39" i="9"/>
  <c r="T39" i="9"/>
  <c r="U38" i="9"/>
  <c r="T38" i="9"/>
  <c r="U37" i="9"/>
  <c r="T37" i="9"/>
  <c r="U36" i="9"/>
  <c r="T36" i="9"/>
  <c r="U35" i="9"/>
  <c r="T35" i="9"/>
  <c r="U34" i="9"/>
  <c r="T34" i="9"/>
  <c r="U31" i="9"/>
  <c r="T31" i="9"/>
  <c r="U30" i="9"/>
  <c r="T30" i="9"/>
  <c r="U29" i="9"/>
  <c r="T29" i="9"/>
  <c r="U26" i="9"/>
  <c r="T26" i="9"/>
  <c r="U25" i="9"/>
  <c r="T25" i="9"/>
  <c r="U24" i="9"/>
  <c r="T24" i="9"/>
  <c r="U23" i="9"/>
  <c r="T23" i="9"/>
  <c r="U22" i="9"/>
  <c r="T22" i="9"/>
  <c r="U21" i="9"/>
  <c r="T21" i="9"/>
  <c r="U20" i="9"/>
  <c r="T20" i="9"/>
  <c r="U19" i="9"/>
  <c r="T19" i="9"/>
  <c r="U18" i="9"/>
  <c r="T18" i="9"/>
  <c r="U17" i="9"/>
  <c r="T17" i="9"/>
  <c r="U16" i="9"/>
  <c r="T16" i="9"/>
  <c r="U15" i="9"/>
  <c r="T15" i="9"/>
  <c r="U12" i="9"/>
  <c r="T12" i="9"/>
  <c r="U11" i="9"/>
  <c r="T11" i="9"/>
  <c r="U10" i="9"/>
  <c r="T10" i="9"/>
  <c r="U9" i="9"/>
  <c r="T9" i="9"/>
  <c r="U8" i="9"/>
  <c r="T8" i="9"/>
  <c r="U7" i="9"/>
  <c r="T7" i="9"/>
  <c r="U6" i="9"/>
  <c r="T6" i="9"/>
  <c r="U5" i="9"/>
  <c r="T5" i="9"/>
  <c r="S62" i="9"/>
  <c r="R62" i="9"/>
  <c r="S59" i="9"/>
  <c r="R59" i="9"/>
  <c r="S58" i="9"/>
  <c r="R58" i="9"/>
  <c r="S57" i="9"/>
  <c r="R57" i="9"/>
  <c r="S56" i="9"/>
  <c r="R56" i="9"/>
  <c r="S55" i="9"/>
  <c r="R55" i="9"/>
  <c r="S54" i="9"/>
  <c r="R54" i="9"/>
  <c r="S51" i="9"/>
  <c r="R51" i="9"/>
  <c r="S50" i="9"/>
  <c r="R50" i="9"/>
  <c r="S49" i="9"/>
  <c r="R49" i="9"/>
  <c r="S48" i="9"/>
  <c r="R48" i="9"/>
  <c r="S47" i="9"/>
  <c r="R47" i="9"/>
  <c r="S46" i="9"/>
  <c r="R46" i="9"/>
  <c r="S45" i="9"/>
  <c r="R45" i="9"/>
  <c r="S42" i="9"/>
  <c r="R42" i="9"/>
  <c r="S41" i="9"/>
  <c r="R41" i="9"/>
  <c r="S40" i="9"/>
  <c r="R40" i="9"/>
  <c r="S39" i="9"/>
  <c r="R39" i="9"/>
  <c r="S38" i="9"/>
  <c r="R38" i="9"/>
  <c r="S37" i="9"/>
  <c r="R37" i="9"/>
  <c r="S36" i="9"/>
  <c r="R36" i="9"/>
  <c r="S35" i="9"/>
  <c r="R35" i="9"/>
  <c r="S34" i="9"/>
  <c r="R34" i="9"/>
  <c r="S31" i="9"/>
  <c r="R31" i="9"/>
  <c r="S30" i="9"/>
  <c r="R30" i="9"/>
  <c r="S29" i="9"/>
  <c r="R29" i="9"/>
  <c r="S26" i="9"/>
  <c r="R26" i="9"/>
  <c r="S25" i="9"/>
  <c r="R25" i="9"/>
  <c r="S24" i="9"/>
  <c r="R24" i="9"/>
  <c r="S23" i="9"/>
  <c r="R23" i="9"/>
  <c r="S22" i="9"/>
  <c r="R22" i="9"/>
  <c r="S21" i="9"/>
  <c r="R21" i="9"/>
  <c r="S20" i="9"/>
  <c r="R20" i="9"/>
  <c r="S19" i="9"/>
  <c r="R19" i="9"/>
  <c r="S18" i="9"/>
  <c r="R18" i="9"/>
  <c r="S17" i="9"/>
  <c r="R17" i="9"/>
  <c r="S16" i="9"/>
  <c r="R16" i="9"/>
  <c r="S15" i="9"/>
  <c r="R15" i="9"/>
  <c r="S12" i="9"/>
  <c r="R12" i="9"/>
  <c r="S11" i="9"/>
  <c r="R11" i="9"/>
  <c r="S10" i="9"/>
  <c r="R10" i="9"/>
  <c r="S9" i="9"/>
  <c r="R9" i="9"/>
  <c r="S8" i="9"/>
  <c r="R8" i="9"/>
  <c r="S7" i="9"/>
  <c r="R7" i="9"/>
  <c r="S6" i="9"/>
  <c r="R6" i="9"/>
  <c r="S5" i="9"/>
  <c r="R5" i="9"/>
  <c r="Q62" i="9"/>
  <c r="Q59" i="9"/>
  <c r="Q58" i="9"/>
  <c r="Q57" i="9"/>
  <c r="Q56" i="9"/>
  <c r="Q55" i="9"/>
  <c r="Q54" i="9"/>
  <c r="Q51" i="9"/>
  <c r="Q50" i="9"/>
  <c r="Q49" i="9"/>
  <c r="Q48" i="9"/>
  <c r="Q47" i="9"/>
  <c r="Q46" i="9"/>
  <c r="Q45" i="9"/>
  <c r="Q42" i="9"/>
  <c r="Q41" i="9"/>
  <c r="Q40" i="9"/>
  <c r="Q39" i="9"/>
  <c r="Q38" i="9"/>
  <c r="Q37" i="9"/>
  <c r="Q36" i="9"/>
  <c r="Q35" i="9"/>
  <c r="Q34" i="9"/>
  <c r="Q31" i="9"/>
  <c r="Q30" i="9"/>
  <c r="Q29" i="9"/>
  <c r="Q26" i="9"/>
  <c r="Q25" i="9"/>
  <c r="Q24" i="9"/>
  <c r="Q23" i="9"/>
  <c r="Q22" i="9"/>
  <c r="Q21" i="9"/>
  <c r="Q20" i="9"/>
  <c r="Q19" i="9"/>
  <c r="Q18" i="9"/>
  <c r="Q17" i="9"/>
  <c r="Q16" i="9"/>
  <c r="Q15" i="9"/>
  <c r="Q12" i="9"/>
  <c r="Q11" i="9"/>
  <c r="Q10" i="9"/>
  <c r="Q9" i="9"/>
  <c r="Q8" i="9"/>
  <c r="Q7" i="9"/>
  <c r="Q6" i="9"/>
  <c r="Q5" i="9"/>
  <c r="P62" i="9"/>
  <c r="P59" i="9"/>
  <c r="P58" i="9"/>
  <c r="P57" i="9"/>
  <c r="P56" i="9"/>
  <c r="P55" i="9"/>
  <c r="P54" i="9"/>
  <c r="P51" i="9"/>
  <c r="P50" i="9"/>
  <c r="P49" i="9"/>
  <c r="P48" i="9"/>
  <c r="P47" i="9"/>
  <c r="P46" i="9"/>
  <c r="P45" i="9"/>
  <c r="P42" i="9"/>
  <c r="P41" i="9"/>
  <c r="P40" i="9"/>
  <c r="P39" i="9"/>
  <c r="P38" i="9"/>
  <c r="P37" i="9"/>
  <c r="P36" i="9"/>
  <c r="P35" i="9"/>
  <c r="P34" i="9"/>
  <c r="P31" i="9"/>
  <c r="P30" i="9"/>
  <c r="P29" i="9"/>
  <c r="P26" i="9"/>
  <c r="P25" i="9"/>
  <c r="P24" i="9"/>
  <c r="P23" i="9"/>
  <c r="P22" i="9"/>
  <c r="P21" i="9"/>
  <c r="P20" i="9"/>
  <c r="P19" i="9"/>
  <c r="P18" i="9"/>
  <c r="P17" i="9"/>
  <c r="P16" i="9"/>
  <c r="P15" i="9"/>
  <c r="P12" i="9"/>
  <c r="P11" i="9"/>
  <c r="P10" i="9"/>
  <c r="P9" i="9"/>
  <c r="P8" i="9"/>
  <c r="P7" i="9"/>
  <c r="P6" i="9"/>
  <c r="P5" i="9"/>
  <c r="O62" i="9"/>
  <c r="O59" i="9"/>
  <c r="O58" i="9"/>
  <c r="O57" i="9"/>
  <c r="O56" i="9"/>
  <c r="O55" i="9"/>
  <c r="O54" i="9"/>
  <c r="O51" i="9"/>
  <c r="O50" i="9"/>
  <c r="O49" i="9"/>
  <c r="O48" i="9"/>
  <c r="O47" i="9"/>
  <c r="O46" i="9"/>
  <c r="O45" i="9"/>
  <c r="O42" i="9"/>
  <c r="O41" i="9"/>
  <c r="O40" i="9"/>
  <c r="O39" i="9"/>
  <c r="O38" i="9"/>
  <c r="O37" i="9"/>
  <c r="O36" i="9"/>
  <c r="O35" i="9"/>
  <c r="O34" i="9"/>
  <c r="O31" i="9"/>
  <c r="O30" i="9"/>
  <c r="O29" i="9"/>
  <c r="O26" i="9"/>
  <c r="O25" i="9"/>
  <c r="O24" i="9"/>
  <c r="O23" i="9"/>
  <c r="O22" i="9"/>
  <c r="O21" i="9"/>
  <c r="O20" i="9"/>
  <c r="O19" i="9"/>
  <c r="O18" i="9"/>
  <c r="O17" i="9"/>
  <c r="O16" i="9"/>
  <c r="O15" i="9"/>
  <c r="O12" i="9"/>
  <c r="O11" i="9"/>
  <c r="O10" i="9"/>
  <c r="O9" i="9"/>
  <c r="O8" i="9"/>
  <c r="O7" i="9"/>
  <c r="O6" i="9"/>
  <c r="O5" i="9"/>
  <c r="N62" i="9"/>
  <c r="N59" i="9"/>
  <c r="N58" i="9"/>
  <c r="N57" i="9"/>
  <c r="N56" i="9"/>
  <c r="N55" i="9"/>
  <c r="N54" i="9"/>
  <c r="N51" i="9"/>
  <c r="N50" i="9"/>
  <c r="N49" i="9"/>
  <c r="N48" i="9"/>
  <c r="N47" i="9"/>
  <c r="N46" i="9"/>
  <c r="N45" i="9"/>
  <c r="N42" i="9"/>
  <c r="N41" i="9"/>
  <c r="N40" i="9"/>
  <c r="N39" i="9"/>
  <c r="N38" i="9"/>
  <c r="N37" i="9"/>
  <c r="N36" i="9"/>
  <c r="N35" i="9"/>
  <c r="N34" i="9"/>
  <c r="N31" i="9"/>
  <c r="N30" i="9"/>
  <c r="N29" i="9"/>
  <c r="N26" i="9"/>
  <c r="N25" i="9"/>
  <c r="N24" i="9"/>
  <c r="N23" i="9"/>
  <c r="N22" i="9"/>
  <c r="N21" i="9"/>
  <c r="N20" i="9"/>
  <c r="N19" i="9"/>
  <c r="N18" i="9"/>
  <c r="N17" i="9"/>
  <c r="N16" i="9"/>
  <c r="N15" i="9"/>
  <c r="N12" i="9"/>
  <c r="N11" i="9"/>
  <c r="N10" i="9"/>
  <c r="N9" i="9"/>
  <c r="N8" i="9"/>
  <c r="N7" i="9"/>
  <c r="N6" i="9"/>
  <c r="N5" i="9"/>
  <c r="M62" i="9"/>
  <c r="M59" i="9"/>
  <c r="M58" i="9"/>
  <c r="M57" i="9"/>
  <c r="M56" i="9"/>
  <c r="M55" i="9"/>
  <c r="M54" i="9"/>
  <c r="M51" i="9"/>
  <c r="M50" i="9"/>
  <c r="M49" i="9"/>
  <c r="M48" i="9"/>
  <c r="M47" i="9"/>
  <c r="M46" i="9"/>
  <c r="M45" i="9"/>
  <c r="M42" i="9"/>
  <c r="M41" i="9"/>
  <c r="M40" i="9"/>
  <c r="M39" i="9"/>
  <c r="M38" i="9"/>
  <c r="M37" i="9"/>
  <c r="M36" i="9"/>
  <c r="M35" i="9"/>
  <c r="M34" i="9"/>
  <c r="M31" i="9"/>
  <c r="M30" i="9"/>
  <c r="M29" i="9"/>
  <c r="M26" i="9"/>
  <c r="M25" i="9"/>
  <c r="M24" i="9"/>
  <c r="M23" i="9"/>
  <c r="M22" i="9"/>
  <c r="M21" i="9"/>
  <c r="M20" i="9"/>
  <c r="M19" i="9"/>
  <c r="M18" i="9"/>
  <c r="M17" i="9"/>
  <c r="M16" i="9"/>
  <c r="M15" i="9"/>
  <c r="M12" i="9"/>
  <c r="M11" i="9"/>
  <c r="M10" i="9"/>
  <c r="M9" i="9"/>
  <c r="M8" i="9"/>
  <c r="M7" i="9"/>
  <c r="M6" i="9"/>
  <c r="M5" i="9"/>
  <c r="L62" i="9"/>
  <c r="L59" i="9"/>
  <c r="L58" i="9"/>
  <c r="L57" i="9"/>
  <c r="L56" i="9"/>
  <c r="L55" i="9"/>
  <c r="L54" i="9"/>
  <c r="L51" i="9"/>
  <c r="L50" i="9"/>
  <c r="L49" i="9"/>
  <c r="L48" i="9"/>
  <c r="L47" i="9"/>
  <c r="L46" i="9"/>
  <c r="L45" i="9"/>
  <c r="L42" i="9"/>
  <c r="L41" i="9"/>
  <c r="L40" i="9"/>
  <c r="L39" i="9"/>
  <c r="L38" i="9"/>
  <c r="L37" i="9"/>
  <c r="L36" i="9"/>
  <c r="L35" i="9"/>
  <c r="L34" i="9"/>
  <c r="L31" i="9"/>
  <c r="L30" i="9"/>
  <c r="L29" i="9"/>
  <c r="L26" i="9"/>
  <c r="L25" i="9"/>
  <c r="L24" i="9"/>
  <c r="L23" i="9"/>
  <c r="L22" i="9"/>
  <c r="L21" i="9"/>
  <c r="L20" i="9"/>
  <c r="L19" i="9"/>
  <c r="L18" i="9"/>
  <c r="L17" i="9"/>
  <c r="L16" i="9"/>
  <c r="L15" i="9"/>
  <c r="L12" i="9"/>
  <c r="L11" i="9"/>
  <c r="L10" i="9"/>
  <c r="L9" i="9"/>
  <c r="L8" i="9"/>
  <c r="L7" i="9"/>
  <c r="L6" i="9"/>
  <c r="L5" i="9"/>
  <c r="K12" i="9"/>
  <c r="K11" i="9"/>
  <c r="K10" i="9"/>
  <c r="K9" i="9"/>
  <c r="K8" i="9"/>
  <c r="K7" i="9"/>
  <c r="K6" i="9"/>
  <c r="K5" i="9"/>
  <c r="K62" i="9"/>
  <c r="K59" i="9"/>
  <c r="K58" i="9"/>
  <c r="K57" i="9"/>
  <c r="K56" i="9"/>
  <c r="K55" i="9"/>
  <c r="K54" i="9"/>
  <c r="K51" i="9"/>
  <c r="K50" i="9"/>
  <c r="K49" i="9"/>
  <c r="K48" i="9"/>
  <c r="K47" i="9"/>
  <c r="K46" i="9"/>
  <c r="K45" i="9"/>
  <c r="K42" i="9"/>
  <c r="K41" i="9"/>
  <c r="K40" i="9"/>
  <c r="K39" i="9"/>
  <c r="K38" i="9"/>
  <c r="K37" i="9"/>
  <c r="K36" i="9"/>
  <c r="K35" i="9"/>
  <c r="K34" i="9"/>
  <c r="K31" i="9"/>
  <c r="K30" i="9"/>
  <c r="K29" i="9"/>
  <c r="K26" i="9"/>
  <c r="K25" i="9"/>
  <c r="K24" i="9"/>
  <c r="K23" i="9"/>
  <c r="K22" i="9"/>
  <c r="K21" i="9"/>
  <c r="K20" i="9"/>
  <c r="K19" i="9"/>
  <c r="K18" i="9"/>
  <c r="K17" i="9"/>
  <c r="K16" i="9"/>
  <c r="K15" i="9"/>
  <c r="J62" i="9"/>
  <c r="J59" i="9"/>
  <c r="J58" i="9"/>
  <c r="J57" i="9"/>
  <c r="J56" i="9"/>
  <c r="J55" i="9"/>
  <c r="J54" i="9"/>
  <c r="J51" i="9"/>
  <c r="J50" i="9"/>
  <c r="J49" i="9"/>
  <c r="J48" i="9"/>
  <c r="J47" i="9"/>
  <c r="J46" i="9"/>
  <c r="J45" i="9"/>
  <c r="J42" i="9"/>
  <c r="J41" i="9"/>
  <c r="J40" i="9"/>
  <c r="J39" i="9"/>
  <c r="J38" i="9"/>
  <c r="J37" i="9"/>
  <c r="J36" i="9"/>
  <c r="J35" i="9"/>
  <c r="J34" i="9"/>
  <c r="J31" i="9"/>
  <c r="J30" i="9"/>
  <c r="J29" i="9"/>
  <c r="J26" i="9"/>
  <c r="J25" i="9"/>
  <c r="J24" i="9"/>
  <c r="J23" i="9"/>
  <c r="J22" i="9"/>
  <c r="J21" i="9"/>
  <c r="J20" i="9"/>
  <c r="J19" i="9"/>
  <c r="J18" i="9"/>
  <c r="J17" i="9"/>
  <c r="J16" i="9"/>
  <c r="J15" i="9"/>
  <c r="J12" i="9"/>
  <c r="J11" i="9"/>
  <c r="J10" i="9"/>
  <c r="J9" i="9"/>
  <c r="J8" i="9"/>
  <c r="J7" i="9"/>
  <c r="J6" i="9"/>
  <c r="J5" i="9"/>
  <c r="I62" i="9"/>
  <c r="I59" i="9"/>
  <c r="I58" i="9"/>
  <c r="I57" i="9"/>
  <c r="I56" i="9"/>
  <c r="I55" i="9"/>
  <c r="I54" i="9"/>
  <c r="I51" i="9"/>
  <c r="I50" i="9"/>
  <c r="I49" i="9"/>
  <c r="I48" i="9"/>
  <c r="I47" i="9"/>
  <c r="I46" i="9"/>
  <c r="I45" i="9"/>
  <c r="I42" i="9"/>
  <c r="I41" i="9"/>
  <c r="I40" i="9"/>
  <c r="I39" i="9"/>
  <c r="I38" i="9"/>
  <c r="I37" i="9"/>
  <c r="I36" i="9"/>
  <c r="I35" i="9"/>
  <c r="I34" i="9"/>
  <c r="I31" i="9"/>
  <c r="I30" i="9"/>
  <c r="I29" i="9"/>
  <c r="I26" i="9"/>
  <c r="I25" i="9"/>
  <c r="I24" i="9"/>
  <c r="I23" i="9"/>
  <c r="I22" i="9"/>
  <c r="I21" i="9"/>
  <c r="I20" i="9"/>
  <c r="I19" i="9"/>
  <c r="I18" i="9"/>
  <c r="I17" i="9"/>
  <c r="I16" i="9"/>
  <c r="I15" i="9"/>
  <c r="I12" i="9"/>
  <c r="I11" i="9"/>
  <c r="I10" i="9"/>
  <c r="I9" i="9"/>
  <c r="I8" i="9"/>
  <c r="I7" i="9"/>
  <c r="I6" i="9"/>
  <c r="I5" i="9"/>
  <c r="H54" i="9"/>
  <c r="H50" i="9"/>
  <c r="H45" i="9"/>
  <c r="H43" i="9"/>
  <c r="H42" i="9"/>
  <c r="H41" i="9"/>
  <c r="H40" i="9"/>
  <c r="H39" i="9"/>
  <c r="H38" i="9"/>
  <c r="H37" i="9"/>
  <c r="H36" i="9"/>
  <c r="H35" i="9"/>
  <c r="H34" i="9"/>
  <c r="H32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12" i="9"/>
  <c r="H11" i="9"/>
  <c r="H10" i="9"/>
  <c r="H9" i="9"/>
  <c r="H8" i="9"/>
  <c r="H7" i="9"/>
  <c r="H6" i="9"/>
  <c r="H5" i="9"/>
  <c r="G54" i="9"/>
  <c r="G50" i="9"/>
  <c r="G45" i="9"/>
  <c r="G43" i="9"/>
  <c r="G42" i="9"/>
  <c r="G41" i="9"/>
  <c r="G40" i="9"/>
  <c r="G39" i="9"/>
  <c r="G38" i="9"/>
  <c r="G37" i="9"/>
  <c r="G36" i="9"/>
  <c r="G35" i="9"/>
  <c r="G34" i="9"/>
  <c r="G32" i="9"/>
  <c r="G31" i="9"/>
  <c r="G30" i="9"/>
  <c r="G29" i="9"/>
  <c r="G26" i="9"/>
  <c r="G25" i="9"/>
  <c r="G24" i="9"/>
  <c r="G23" i="9"/>
  <c r="G22" i="9"/>
  <c r="G21" i="9"/>
  <c r="G20" i="9"/>
  <c r="G19" i="9"/>
  <c r="G18" i="9"/>
  <c r="G17" i="9"/>
  <c r="G16" i="9"/>
  <c r="G15" i="9"/>
  <c r="G12" i="9"/>
  <c r="G11" i="9"/>
  <c r="G10" i="9"/>
  <c r="G9" i="9"/>
  <c r="G8" i="9"/>
  <c r="G7" i="9"/>
  <c r="G6" i="9"/>
  <c r="G5" i="9"/>
  <c r="F62" i="9"/>
  <c r="F54" i="9"/>
  <c r="F50" i="9"/>
  <c r="F45" i="9"/>
  <c r="F43" i="9"/>
  <c r="F42" i="9"/>
  <c r="F41" i="9"/>
  <c r="F40" i="9"/>
  <c r="F39" i="9"/>
  <c r="F38" i="9"/>
  <c r="F37" i="9"/>
  <c r="F36" i="9"/>
  <c r="F35" i="9"/>
  <c r="F34" i="9"/>
  <c r="F32" i="9"/>
  <c r="F31" i="9"/>
  <c r="F30" i="9"/>
  <c r="F29" i="9"/>
  <c r="F26" i="9"/>
  <c r="F25" i="9"/>
  <c r="F24" i="9"/>
  <c r="F23" i="9"/>
  <c r="F22" i="9"/>
  <c r="F21" i="9"/>
  <c r="F20" i="9"/>
  <c r="F19" i="9"/>
  <c r="F18" i="9"/>
  <c r="F17" i="9"/>
  <c r="F16" i="9"/>
  <c r="F15" i="9"/>
  <c r="F12" i="9"/>
  <c r="F11" i="9"/>
  <c r="F10" i="9"/>
  <c r="F9" i="9"/>
  <c r="F8" i="9"/>
  <c r="F7" i="9"/>
  <c r="F6" i="9"/>
  <c r="F5" i="9"/>
  <c r="E62" i="9"/>
  <c r="E54" i="9"/>
  <c r="E50" i="9"/>
  <c r="E45" i="9"/>
  <c r="E43" i="9"/>
  <c r="E42" i="9"/>
  <c r="E41" i="9"/>
  <c r="E40" i="9"/>
  <c r="E39" i="9"/>
  <c r="E38" i="9"/>
  <c r="E37" i="9"/>
  <c r="E36" i="9"/>
  <c r="E35" i="9"/>
  <c r="E34" i="9"/>
  <c r="E32" i="9"/>
  <c r="E31" i="9"/>
  <c r="E30" i="9"/>
  <c r="E29" i="9"/>
  <c r="E26" i="9"/>
  <c r="E25" i="9"/>
  <c r="E24" i="9"/>
  <c r="E23" i="9"/>
  <c r="E22" i="9"/>
  <c r="E21" i="9"/>
  <c r="E20" i="9"/>
  <c r="E19" i="9"/>
  <c r="E18" i="9"/>
  <c r="E17" i="9"/>
  <c r="E16" i="9"/>
  <c r="E15" i="9"/>
  <c r="E12" i="9"/>
  <c r="E11" i="9"/>
  <c r="E10" i="9"/>
  <c r="E9" i="9"/>
  <c r="E8" i="9"/>
  <c r="E7" i="9"/>
  <c r="E6" i="9"/>
  <c r="E5" i="9"/>
  <c r="C43" i="9"/>
  <c r="D43" i="9"/>
  <c r="D62" i="9"/>
  <c r="D54" i="9"/>
  <c r="D50" i="9"/>
  <c r="D45" i="9"/>
  <c r="D42" i="9"/>
  <c r="D41" i="9"/>
  <c r="D40" i="9"/>
  <c r="D39" i="9"/>
  <c r="D38" i="9"/>
  <c r="D37" i="9"/>
  <c r="D36" i="9"/>
  <c r="D35" i="9"/>
  <c r="D34" i="9"/>
  <c r="D32" i="9"/>
  <c r="D31" i="9"/>
  <c r="D30" i="9"/>
  <c r="D29" i="9"/>
  <c r="D26" i="9"/>
  <c r="D25" i="9"/>
  <c r="D24" i="9"/>
  <c r="D23" i="9"/>
  <c r="D22" i="9"/>
  <c r="D21" i="9"/>
  <c r="D20" i="9"/>
  <c r="D19" i="9"/>
  <c r="D18" i="9"/>
  <c r="D17" i="9"/>
  <c r="D16" i="9"/>
  <c r="D15" i="9"/>
  <c r="D12" i="9"/>
  <c r="D11" i="9"/>
  <c r="D10" i="9"/>
  <c r="D9" i="9"/>
  <c r="D8" i="9"/>
  <c r="D7" i="9"/>
  <c r="D6" i="9"/>
  <c r="D5" i="9"/>
  <c r="C62" i="9"/>
  <c r="C54" i="9"/>
  <c r="C50" i="9"/>
  <c r="C45" i="9"/>
  <c r="C42" i="9"/>
  <c r="C41" i="9"/>
  <c r="C40" i="9"/>
  <c r="C39" i="9"/>
  <c r="C38" i="9"/>
  <c r="C37" i="9"/>
  <c r="C36" i="9"/>
  <c r="C35" i="9"/>
  <c r="C34" i="9"/>
  <c r="C32" i="9"/>
  <c r="C31" i="9"/>
  <c r="C30" i="9"/>
  <c r="C29" i="9"/>
  <c r="C26" i="9"/>
  <c r="C25" i="9"/>
  <c r="C24" i="9"/>
  <c r="C23" i="9"/>
  <c r="C22" i="9"/>
  <c r="C21" i="9"/>
  <c r="C20" i="9"/>
  <c r="C19" i="9"/>
  <c r="C18" i="9"/>
  <c r="C17" i="9"/>
  <c r="C16" i="9"/>
  <c r="C15" i="9"/>
  <c r="C12" i="9"/>
  <c r="C11" i="9"/>
  <c r="C10" i="9"/>
  <c r="C9" i="9"/>
  <c r="C8" i="9"/>
  <c r="C7" i="9"/>
  <c r="C6" i="9"/>
  <c r="C5" i="9"/>
  <c r="G62" i="9"/>
  <c r="G52" i="9"/>
  <c r="G51" i="9"/>
  <c r="G49" i="9"/>
  <c r="G48" i="9"/>
  <c r="G47" i="9"/>
  <c r="G46" i="9"/>
  <c r="F52" i="9"/>
  <c r="F51" i="9"/>
  <c r="F49" i="9"/>
  <c r="F48" i="9"/>
  <c r="F47" i="9"/>
  <c r="F46" i="9"/>
  <c r="E52" i="9"/>
  <c r="E51" i="9"/>
  <c r="E49" i="9"/>
  <c r="E48" i="9"/>
  <c r="E47" i="9"/>
  <c r="E46" i="9"/>
  <c r="D52" i="9"/>
  <c r="D51" i="9"/>
  <c r="D49" i="9"/>
  <c r="D48" i="9"/>
  <c r="D47" i="9"/>
  <c r="D46" i="9"/>
  <c r="C52" i="9"/>
  <c r="C51" i="9"/>
  <c r="C49" i="9"/>
  <c r="C48" i="9"/>
  <c r="C47" i="9"/>
  <c r="C46" i="9"/>
  <c r="H47" i="9"/>
  <c r="H62" i="9"/>
  <c r="H51" i="9"/>
  <c r="H48" i="9"/>
  <c r="H46" i="9"/>
  <c r="H52" i="9"/>
  <c r="H49" i="9"/>
  <c r="H57" i="9"/>
  <c r="G57" i="9"/>
  <c r="F57" i="9"/>
  <c r="E57" i="9"/>
  <c r="D57" i="9"/>
  <c r="C57" i="9"/>
  <c r="C55" i="9"/>
  <c r="C58" i="9"/>
  <c r="D55" i="9"/>
  <c r="D58" i="9"/>
  <c r="E55" i="9"/>
  <c r="E58" i="9"/>
  <c r="F55" i="9"/>
  <c r="F58" i="9"/>
  <c r="G55" i="9"/>
  <c r="G58" i="9"/>
  <c r="H55" i="9"/>
  <c r="H58" i="9"/>
  <c r="C56" i="9"/>
  <c r="H56" i="9"/>
  <c r="D56" i="9"/>
  <c r="E56" i="9"/>
  <c r="F56" i="9"/>
  <c r="G56" i="9"/>
  <c r="D60" i="9"/>
  <c r="C59" i="9"/>
  <c r="C60" i="9"/>
  <c r="E59" i="9"/>
  <c r="F59" i="9"/>
  <c r="G59" i="9"/>
  <c r="H59" i="9"/>
  <c r="G60" i="9"/>
  <c r="F60" i="9"/>
  <c r="E60" i="9"/>
  <c r="H60" i="9"/>
  <c r="D59" i="9"/>
  <c r="V13" i="9"/>
  <c r="H13" i="9"/>
  <c r="F13" i="9"/>
  <c r="AK99" i="4"/>
  <c r="V96" i="2"/>
  <c r="AM99" i="4"/>
  <c r="W96" i="2"/>
  <c r="AQ99" i="4"/>
  <c r="Y96" i="2"/>
  <c r="AU99" i="4"/>
  <c r="AA96" i="2"/>
  <c r="AY99" i="4"/>
  <c r="AC96" i="2"/>
  <c r="BG99" i="4"/>
  <c r="AG96" i="2"/>
  <c r="BK99" i="4"/>
  <c r="AI96" i="2"/>
  <c r="BO99" i="4"/>
  <c r="AK96" i="2"/>
  <c r="BS99" i="4"/>
  <c r="AM96" i="2"/>
  <c r="BW99" i="4"/>
  <c r="AO96" i="2"/>
  <c r="CA99" i="4"/>
  <c r="AQ96" i="2"/>
  <c r="CE99" i="4"/>
  <c r="AS96" i="2"/>
  <c r="G13" i="9"/>
  <c r="K64" i="8"/>
  <c r="N13" i="9"/>
  <c r="W13" i="9"/>
  <c r="AE13" i="9"/>
  <c r="AG13" i="9"/>
  <c r="AI13" i="9"/>
  <c r="AK13" i="9"/>
  <c r="BC99" i="4"/>
  <c r="AE96" i="2"/>
  <c r="BF96" i="2"/>
  <c r="BG96" i="2"/>
  <c r="AC13" i="9"/>
  <c r="AA13" i="9"/>
  <c r="Y13" i="9"/>
  <c r="U13" i="9"/>
  <c r="P13" i="9"/>
  <c r="R13" i="9"/>
  <c r="M13" i="9"/>
  <c r="J13" i="9"/>
  <c r="E13" i="9"/>
  <c r="D13" i="9"/>
  <c r="L13" i="9"/>
  <c r="T13" i="9"/>
  <c r="AD13" i="9"/>
  <c r="AF13" i="9"/>
  <c r="AH13" i="9"/>
  <c r="AJ13" i="9"/>
  <c r="AL13" i="9"/>
  <c r="DB61" i="5"/>
  <c r="DD61" i="5"/>
  <c r="BQ96" i="2"/>
  <c r="BS96" i="2"/>
  <c r="DC61" i="5"/>
  <c r="BC60" i="3" s="1"/>
  <c r="DE61" i="5"/>
  <c r="BL13" i="3"/>
  <c r="BN13" i="3"/>
  <c r="BP13" i="3"/>
  <c r="BR13" i="3"/>
  <c r="BN29" i="2"/>
  <c r="BO29" i="2"/>
  <c r="BP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Q45" i="3"/>
  <c r="BF13" i="9"/>
  <c r="BG13" i="9"/>
  <c r="BJ13" i="9"/>
  <c r="BL13" i="9"/>
  <c r="BS96" i="7"/>
  <c r="H60" i="16"/>
  <c r="CU96" i="2"/>
  <c r="U96" i="14"/>
  <c r="B29" i="14"/>
  <c r="C29" i="14"/>
  <c r="BY13" i="7"/>
  <c r="D29" i="14"/>
  <c r="B16" i="15"/>
  <c r="B29" i="15"/>
  <c r="B34" i="15"/>
  <c r="B45" i="15"/>
  <c r="C55" i="15"/>
  <c r="V96" i="14"/>
  <c r="M29" i="14"/>
  <c r="N29" i="14"/>
  <c r="CI13" i="7"/>
  <c r="CN29" i="2"/>
  <c r="CO29" i="2"/>
  <c r="CJ13" i="7"/>
  <c r="O29" i="14"/>
  <c r="P29" i="14"/>
  <c r="CK13" i="7"/>
  <c r="CP29" i="2"/>
  <c r="CQ29" i="2"/>
  <c r="CL13" i="7"/>
  <c r="Q29" i="14"/>
  <c r="CR29" i="2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Y29" i="14"/>
  <c r="CT13" i="7"/>
  <c r="CY29" i="2"/>
  <c r="HA98" i="4"/>
  <c r="DD96" i="2" s="1"/>
  <c r="DD29" i="2"/>
  <c r="AE96" i="14"/>
  <c r="DU36" i="2"/>
  <c r="II98" i="4"/>
  <c r="DU96" i="2" s="1"/>
  <c r="DV36" i="2"/>
  <c r="IK98" i="4"/>
  <c r="DV96" i="2" s="1"/>
  <c r="DW36" i="2"/>
  <c r="IM98" i="4"/>
  <c r="DW96" i="2" s="1"/>
  <c r="AZ98" i="13"/>
  <c r="Z96" i="14"/>
  <c r="CU46" i="7"/>
  <c r="GS98" i="4"/>
  <c r="BB98" i="13"/>
  <c r="AA96" i="14"/>
  <c r="CV46" i="7"/>
  <c r="GU98" i="4"/>
  <c r="GW98" i="4"/>
  <c r="CW46" i="7"/>
  <c r="BD98" i="13"/>
  <c r="AB96" i="14"/>
  <c r="GY98" i="4"/>
  <c r="CP98" i="13"/>
  <c r="AU96" i="14"/>
  <c r="AU13" i="14"/>
  <c r="CR98" i="13"/>
  <c r="AV13" i="14"/>
  <c r="AW13" i="14"/>
  <c r="CT98" i="13"/>
  <c r="ID98" i="6"/>
  <c r="HZ98" i="6"/>
  <c r="IB98" i="6"/>
  <c r="CQ98" i="13"/>
  <c r="CS98" i="13"/>
  <c r="CU98" i="13"/>
  <c r="DR29" i="7"/>
  <c r="IC98" i="6"/>
  <c r="DR96" i="7"/>
  <c r="HY98" i="6"/>
  <c r="DP96" i="7"/>
  <c r="IA98" i="6"/>
  <c r="DQ96" i="7"/>
  <c r="AW96" i="14"/>
  <c r="AV96" i="14"/>
  <c r="AX78" i="14"/>
  <c r="CX98" i="13"/>
  <c r="AY96" i="14"/>
  <c r="DV13" i="7"/>
  <c r="CK100" i="6"/>
  <c r="AB13" i="9"/>
  <c r="Z13" i="9"/>
  <c r="X13" i="9"/>
  <c r="K13" i="9"/>
  <c r="I13" i="9"/>
  <c r="I98" i="6"/>
  <c r="J98" i="6"/>
  <c r="L98" i="6"/>
  <c r="H96" i="7"/>
  <c r="Q98" i="6"/>
  <c r="K96" i="7"/>
  <c r="R98" i="6"/>
  <c r="T98" i="6"/>
  <c r="S98" i="6"/>
  <c r="AD98" i="6"/>
  <c r="AF98" i="6"/>
  <c r="AL98" i="6"/>
  <c r="AN98" i="6"/>
  <c r="AT98" i="6"/>
  <c r="AV98" i="6"/>
  <c r="CD98" i="6"/>
  <c r="CF98" i="6"/>
  <c r="CJ98" i="6"/>
  <c r="CL98" i="6"/>
  <c r="CK99" i="6"/>
  <c r="CR98" i="6"/>
  <c r="CX98" i="6"/>
  <c r="CZ98" i="6"/>
  <c r="DD98" i="6"/>
  <c r="DF98" i="6"/>
  <c r="BF96" i="7"/>
  <c r="E28" i="8"/>
  <c r="O33" i="8"/>
  <c r="R44" i="8"/>
  <c r="R28" i="8"/>
  <c r="AL53" i="8"/>
  <c r="T52" i="9"/>
  <c r="AL33" i="8"/>
  <c r="T32" i="9"/>
  <c r="AM61" i="8"/>
  <c r="AT61" i="8"/>
  <c r="AU53" i="8"/>
  <c r="AU33" i="8"/>
  <c r="AV61" i="8"/>
  <c r="AW53" i="8"/>
  <c r="AW33" i="8"/>
  <c r="AX61" i="8"/>
  <c r="AY28" i="8"/>
  <c r="BA44" i="8"/>
  <c r="BA28" i="8"/>
  <c r="BE28" i="8"/>
  <c r="G98" i="6"/>
  <c r="F96" i="7"/>
  <c r="E98" i="6"/>
  <c r="E96" i="7"/>
  <c r="M98" i="6"/>
  <c r="N98" i="6"/>
  <c r="U98" i="6"/>
  <c r="W98" i="6"/>
  <c r="Y98" i="6"/>
  <c r="Z98" i="6"/>
  <c r="AB98" i="6"/>
  <c r="BA98" i="6"/>
  <c r="BC98" i="6"/>
  <c r="BE98" i="6"/>
  <c r="BG98" i="6"/>
  <c r="BI98" i="6"/>
  <c r="BK98" i="6"/>
  <c r="BN98" i="6"/>
  <c r="BP98" i="6"/>
  <c r="BQ98" i="6"/>
  <c r="BS98" i="6"/>
  <c r="BU98" i="6"/>
  <c r="BW98" i="6"/>
  <c r="BZ98" i="6"/>
  <c r="BY98" i="6"/>
  <c r="CB98" i="6"/>
  <c r="CA98" i="6"/>
  <c r="DG98" i="6"/>
  <c r="BG96" i="7"/>
  <c r="AH98" i="6"/>
  <c r="AG98" i="6"/>
  <c r="AJ98" i="6"/>
  <c r="T96" i="7"/>
  <c r="AP98" i="6"/>
  <c r="AO98" i="6"/>
  <c r="AR98" i="6"/>
  <c r="X96" i="7"/>
  <c r="AX98" i="6"/>
  <c r="AW98" i="6"/>
  <c r="AZ98" i="6"/>
  <c r="AB96" i="7"/>
  <c r="CH98" i="6"/>
  <c r="CG99" i="6"/>
  <c r="CN98" i="6"/>
  <c r="CP98" i="6"/>
  <c r="CO99" i="6"/>
  <c r="CT98" i="6"/>
  <c r="CS98" i="6"/>
  <c r="CV98" i="6"/>
  <c r="DB98" i="6"/>
  <c r="DA99" i="6"/>
  <c r="R53" i="8"/>
  <c r="R33" i="8"/>
  <c r="S61" i="8"/>
  <c r="AE61" i="8"/>
  <c r="AI33" i="8"/>
  <c r="AL44" i="8"/>
  <c r="T43" i="9"/>
  <c r="AL28" i="8"/>
  <c r="T27" i="9"/>
  <c r="AU44" i="8"/>
  <c r="AU28" i="8"/>
  <c r="AW44" i="8"/>
  <c r="AW28" i="8"/>
  <c r="AY33" i="8"/>
  <c r="AZ61" i="8"/>
  <c r="BA53" i="8"/>
  <c r="BA33" i="8"/>
  <c r="BB61" i="8"/>
  <c r="BE53" i="8"/>
  <c r="BG53" i="8"/>
  <c r="BG33" i="8"/>
  <c r="BH61" i="8"/>
  <c r="BK53" i="8"/>
  <c r="BK28" i="8"/>
  <c r="BO44" i="8"/>
  <c r="BO28" i="8"/>
  <c r="BS53" i="8"/>
  <c r="BS33" i="8"/>
  <c r="BT61" i="8"/>
  <c r="CB61" i="8"/>
  <c r="CF61" i="8"/>
  <c r="CK53" i="8"/>
  <c r="CK33" i="8"/>
  <c r="CN53" i="8"/>
  <c r="CN28" i="8"/>
  <c r="CQ53" i="8"/>
  <c r="CQ33" i="8"/>
  <c r="CT53" i="8"/>
  <c r="CT33" i="8"/>
  <c r="AX32" i="9"/>
  <c r="CW61" i="8"/>
  <c r="DC44" i="8"/>
  <c r="DC28" i="8"/>
  <c r="DD61" i="8"/>
  <c r="DJ98" i="6"/>
  <c r="BH96" i="7"/>
  <c r="DL98" i="6"/>
  <c r="BI96" i="7"/>
  <c r="BL29" i="7"/>
  <c r="DS98" i="6"/>
  <c r="BM96" i="7"/>
  <c r="DX98" i="6"/>
  <c r="BO96" i="7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O33" i="8"/>
  <c r="BP61" i="8"/>
  <c r="BS44" i="8"/>
  <c r="BS28" i="8"/>
  <c r="BW44" i="8"/>
  <c r="BX61" i="8"/>
  <c r="CD61" i="8"/>
  <c r="CK44" i="8"/>
  <c r="CK28" i="8"/>
  <c r="CL61" i="8"/>
  <c r="CN33" i="8"/>
  <c r="CQ44" i="8"/>
  <c r="CQ28" i="8"/>
  <c r="CS53" i="8"/>
  <c r="AX52" i="9"/>
  <c r="CT44" i="8"/>
  <c r="AX43" i="9"/>
  <c r="CT28" i="8"/>
  <c r="AX27" i="9"/>
  <c r="CU61" i="8"/>
  <c r="DC53" i="8"/>
  <c r="DC33" i="8"/>
  <c r="DE61" i="8"/>
  <c r="DP98" i="6"/>
  <c r="BK96" i="7"/>
  <c r="DZ98" i="6"/>
  <c r="DY98" i="6"/>
  <c r="BP29" i="7"/>
  <c r="BF5" i="9"/>
  <c r="BG5" i="9"/>
  <c r="BE6" i="9"/>
  <c r="BE10" i="9"/>
  <c r="BM10" i="9"/>
  <c r="BH11" i="9"/>
  <c r="BI11" i="9"/>
  <c r="BI12" i="9"/>
  <c r="DH44" i="8"/>
  <c r="DI61" i="8"/>
  <c r="DL53" i="8"/>
  <c r="DK53" i="8"/>
  <c r="DK33" i="8"/>
  <c r="BG32" i="9"/>
  <c r="DP53" i="8"/>
  <c r="DP33" i="8"/>
  <c r="DQ61" i="8"/>
  <c r="DS44" i="8"/>
  <c r="DS28" i="8"/>
  <c r="DW33" i="8"/>
  <c r="DZ53" i="8"/>
  <c r="BN52" i="9"/>
  <c r="DZ33" i="8"/>
  <c r="BN32" i="9"/>
  <c r="BQ78" i="7"/>
  <c r="EA98" i="6"/>
  <c r="EC98" i="6"/>
  <c r="BR96" i="7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FU98" i="6"/>
  <c r="FW98" i="6"/>
  <c r="GD98" i="6"/>
  <c r="GE98" i="6"/>
  <c r="GH98" i="6"/>
  <c r="GG98" i="6"/>
  <c r="GJ98" i="6"/>
  <c r="CV78" i="7"/>
  <c r="GK98" i="6"/>
  <c r="GN98" i="6"/>
  <c r="GP98" i="6"/>
  <c r="GR98" i="6"/>
  <c r="GT98" i="6"/>
  <c r="DA94" i="7"/>
  <c r="GU98" i="6"/>
  <c r="DQ29" i="7"/>
  <c r="HD98" i="6"/>
  <c r="DE96" i="7"/>
  <c r="DP46" i="7"/>
  <c r="DI94" i="7"/>
  <c r="HK98" i="6"/>
  <c r="DV94" i="7"/>
  <c r="DV78" i="7"/>
  <c r="DV36" i="7"/>
  <c r="DL28" i="8"/>
  <c r="DK44" i="8"/>
  <c r="BG43" i="9"/>
  <c r="DK28" i="8"/>
  <c r="DP44" i="8"/>
  <c r="BI43" i="9"/>
  <c r="DP28" i="8"/>
  <c r="BI13" i="9"/>
  <c r="DO53" i="8"/>
  <c r="DS53" i="8"/>
  <c r="DS33" i="8"/>
  <c r="DX61" i="8"/>
  <c r="DZ44" i="8"/>
  <c r="BN43" i="9"/>
  <c r="DZ28" i="8"/>
  <c r="BN27" i="9"/>
  <c r="EB98" i="6"/>
  <c r="EI98" i="6"/>
  <c r="BU96" i="7"/>
  <c r="EK98" i="6"/>
  <c r="BV96" i="7"/>
  <c r="EM98" i="6"/>
  <c r="BW78" i="7"/>
  <c r="BW36" i="7"/>
  <c r="EO98" i="6"/>
  <c r="BX96" i="7"/>
  <c r="EQ98" i="6"/>
  <c r="BY96" i="7"/>
  <c r="ES98" i="6"/>
  <c r="BZ96" i="7"/>
  <c r="EV98" i="6"/>
  <c r="EU98" i="6"/>
  <c r="EW98" i="6"/>
  <c r="CB96" i="7"/>
  <c r="FB98" i="6"/>
  <c r="FC98" i="6"/>
  <c r="FF98" i="6"/>
  <c r="FI98" i="6"/>
  <c r="CH96" i="7"/>
  <c r="FL98" i="6"/>
  <c r="FN98" i="6"/>
  <c r="FO98" i="6"/>
  <c r="CK96" i="7"/>
  <c r="FV98" i="6"/>
  <c r="FX98" i="6"/>
  <c r="FZ98" i="6"/>
  <c r="CP96" i="7"/>
  <c r="GB98" i="6"/>
  <c r="CQ96" i="7"/>
  <c r="GC98" i="6"/>
  <c r="GF98" i="6"/>
  <c r="CU78" i="7"/>
  <c r="GI98" i="6"/>
  <c r="CU96" i="7"/>
  <c r="GL98" i="6"/>
  <c r="CW78" i="7"/>
  <c r="GM98" i="6"/>
  <c r="CW96" i="7"/>
  <c r="CX94" i="7"/>
  <c r="GO98" i="6"/>
  <c r="CX96" i="7"/>
  <c r="GQ98" i="6"/>
  <c r="CY96" i="7"/>
  <c r="CZ94" i="7"/>
  <c r="GS98" i="6"/>
  <c r="CZ96" i="7"/>
  <c r="GV98" i="6"/>
  <c r="DB94" i="7"/>
  <c r="GW98" i="6"/>
  <c r="GZ98" i="6"/>
  <c r="DC94" i="7"/>
  <c r="GY98" i="6"/>
  <c r="HB98" i="6"/>
  <c r="DD96" i="7"/>
  <c r="IM98" i="6"/>
  <c r="DW96" i="7"/>
  <c r="DW46" i="7"/>
  <c r="HE98" i="6"/>
  <c r="DF96" i="7"/>
  <c r="DG94" i="7"/>
  <c r="HG98" i="6"/>
  <c r="DH94" i="7"/>
  <c r="HI98" i="6"/>
  <c r="DH96" i="7"/>
  <c r="DM29" i="7"/>
  <c r="DR13" i="7"/>
  <c r="H64" i="8"/>
  <c r="I28" i="8"/>
  <c r="F27" i="9"/>
  <c r="J28" i="8"/>
  <c r="G27" i="9"/>
  <c r="M28" i="8"/>
  <c r="M64" i="8"/>
  <c r="N28" i="8"/>
  <c r="N64" i="8"/>
  <c r="O53" i="8"/>
  <c r="O44" i="8"/>
  <c r="O28" i="8"/>
  <c r="P61" i="8"/>
  <c r="I60" i="9"/>
  <c r="P44" i="8"/>
  <c r="P28" i="8"/>
  <c r="T53" i="8"/>
  <c r="T33" i="8"/>
  <c r="U61" i="8"/>
  <c r="U53" i="8"/>
  <c r="L52" i="9"/>
  <c r="V53" i="8"/>
  <c r="V33" i="8"/>
  <c r="W61" i="8"/>
  <c r="W28" i="8"/>
  <c r="X53" i="8"/>
  <c r="X33" i="8"/>
  <c r="Y61" i="8"/>
  <c r="Y53" i="8"/>
  <c r="N52" i="9"/>
  <c r="Y44" i="8"/>
  <c r="N43" i="9"/>
  <c r="Y33" i="8"/>
  <c r="N32" i="9"/>
  <c r="Y28" i="8"/>
  <c r="N27" i="9"/>
  <c r="Z61" i="8"/>
  <c r="Z64" i="8"/>
  <c r="AB53" i="8"/>
  <c r="AB33" i="8"/>
  <c r="AC61" i="8"/>
  <c r="AC53" i="8"/>
  <c r="P52" i="9"/>
  <c r="AC44" i="8"/>
  <c r="P43" i="9"/>
  <c r="AC33" i="8"/>
  <c r="P32" i="9"/>
  <c r="AC28" i="8"/>
  <c r="P27" i="9"/>
  <c r="AD61" i="8"/>
  <c r="AD64" i="8"/>
  <c r="AE53" i="8"/>
  <c r="AE44" i="8"/>
  <c r="AE33" i="8"/>
  <c r="AE28" i="8"/>
  <c r="Q27" i="9"/>
  <c r="AF61" i="8"/>
  <c r="Q60" i="9"/>
  <c r="AF44" i="8"/>
  <c r="AF28" i="8"/>
  <c r="AJ53" i="8"/>
  <c r="AJ33" i="8"/>
  <c r="AL61" i="8"/>
  <c r="AL64" i="8"/>
  <c r="AM53" i="8"/>
  <c r="AM44" i="8"/>
  <c r="AM33" i="8"/>
  <c r="AM28" i="8"/>
  <c r="AN61" i="8"/>
  <c r="U60" i="9"/>
  <c r="AN44" i="8"/>
  <c r="AN28" i="8"/>
  <c r="AP44" i="8"/>
  <c r="AP28" i="8"/>
  <c r="AQ28" i="8"/>
  <c r="AR61" i="8"/>
  <c r="AR44" i="8"/>
  <c r="AR28" i="8"/>
  <c r="AT53" i="8"/>
  <c r="AT33" i="8"/>
  <c r="AU61" i="8"/>
  <c r="AV44" i="8"/>
  <c r="Y43" i="9"/>
  <c r="AV28" i="8"/>
  <c r="Y27" i="9"/>
  <c r="AX53" i="8"/>
  <c r="Z52" i="9"/>
  <c r="AX33" i="8"/>
  <c r="Z32" i="9"/>
  <c r="AY61" i="8"/>
  <c r="AZ44" i="8"/>
  <c r="AA43" i="9"/>
  <c r="AZ28" i="8"/>
  <c r="AA27" i="9"/>
  <c r="BB53" i="8"/>
  <c r="AB52" i="9"/>
  <c r="BB33" i="8"/>
  <c r="AB32" i="9"/>
  <c r="BC61" i="8"/>
  <c r="BD61" i="8"/>
  <c r="J64" i="8"/>
  <c r="L64" i="8"/>
  <c r="G63" i="9"/>
  <c r="C28" i="8"/>
  <c r="C27" i="9"/>
  <c r="D28" i="8"/>
  <c r="D64" i="8"/>
  <c r="G28" i="8"/>
  <c r="P53" i="8"/>
  <c r="P33" i="8"/>
  <c r="Q61" i="8"/>
  <c r="Q53" i="8"/>
  <c r="J52" i="9"/>
  <c r="Q44" i="8"/>
  <c r="J43" i="9"/>
  <c r="Q33" i="8"/>
  <c r="J32" i="9"/>
  <c r="Q28" i="8"/>
  <c r="R61" i="8"/>
  <c r="R64" i="8"/>
  <c r="S53" i="8"/>
  <c r="K52" i="9"/>
  <c r="S44" i="8"/>
  <c r="S33" i="8"/>
  <c r="K32" i="9"/>
  <c r="S28" i="8"/>
  <c r="T61" i="8"/>
  <c r="K60" i="9"/>
  <c r="T44" i="8"/>
  <c r="T28" i="8"/>
  <c r="U44" i="8"/>
  <c r="U33" i="8"/>
  <c r="L32" i="9"/>
  <c r="U28" i="8"/>
  <c r="L27" i="9"/>
  <c r="V61" i="8"/>
  <c r="V44" i="8"/>
  <c r="V28" i="8"/>
  <c r="W53" i="8"/>
  <c r="M52" i="9"/>
  <c r="W44" i="8"/>
  <c r="W33" i="8"/>
  <c r="M32" i="9"/>
  <c r="X61" i="8"/>
  <c r="X44" i="8"/>
  <c r="X28" i="8"/>
  <c r="AA53" i="8"/>
  <c r="O52" i="9"/>
  <c r="AA44" i="8"/>
  <c r="AA33" i="8"/>
  <c r="O32" i="9"/>
  <c r="AA28" i="8"/>
  <c r="AB61" i="8"/>
  <c r="AB44" i="8"/>
  <c r="AB28" i="8"/>
  <c r="AB64" i="8"/>
  <c r="AF53" i="8"/>
  <c r="AF33" i="8"/>
  <c r="AG61" i="8"/>
  <c r="AG53" i="8"/>
  <c r="R52" i="9"/>
  <c r="AG44" i="8"/>
  <c r="R43" i="9"/>
  <c r="AG33" i="8"/>
  <c r="R32" i="9"/>
  <c r="AG28" i="8"/>
  <c r="R27" i="9"/>
  <c r="AH61" i="8"/>
  <c r="AH64" i="8"/>
  <c r="AI53" i="8"/>
  <c r="S52" i="9"/>
  <c r="AI44" i="8"/>
  <c r="S32" i="9"/>
  <c r="AI28" i="8"/>
  <c r="AJ61" i="8"/>
  <c r="S60" i="9"/>
  <c r="AJ44" i="8"/>
  <c r="AJ28" i="8"/>
  <c r="AK61" i="8"/>
  <c r="T60" i="9"/>
  <c r="AN53" i="8"/>
  <c r="AN33" i="8"/>
  <c r="AO61" i="8"/>
  <c r="AO53" i="8"/>
  <c r="AO44" i="8"/>
  <c r="V43" i="9"/>
  <c r="AO33" i="8"/>
  <c r="AO28" i="8"/>
  <c r="V27" i="9"/>
  <c r="AP61" i="8"/>
  <c r="AP53" i="8"/>
  <c r="AP33" i="8"/>
  <c r="AQ61" i="8"/>
  <c r="W60" i="9"/>
  <c r="AQ53" i="8"/>
  <c r="AQ44" i="8"/>
  <c r="W43" i="9"/>
  <c r="AQ33" i="8"/>
  <c r="AR53" i="8"/>
  <c r="AR33" i="8"/>
  <c r="AS61" i="8"/>
  <c r="X60" i="9"/>
  <c r="AS53" i="8"/>
  <c r="X52" i="9"/>
  <c r="AS44" i="8"/>
  <c r="AS33" i="8"/>
  <c r="X32" i="9"/>
  <c r="AS28" i="8"/>
  <c r="AT44" i="8"/>
  <c r="AT28" i="8"/>
  <c r="AV53" i="8"/>
  <c r="Y52" i="9"/>
  <c r="AV33" i="8"/>
  <c r="Y32" i="9"/>
  <c r="AW61" i="8"/>
  <c r="AX44" i="8"/>
  <c r="Z43" i="9"/>
  <c r="AX28" i="8"/>
  <c r="Z27" i="9"/>
  <c r="AZ53" i="8"/>
  <c r="AA52" i="9"/>
  <c r="AZ33" i="8"/>
  <c r="AA32" i="9"/>
  <c r="BA61" i="8"/>
  <c r="BB44" i="8"/>
  <c r="AB43" i="9"/>
  <c r="BB28" i="8"/>
  <c r="AB27" i="9"/>
  <c r="BD44" i="8"/>
  <c r="AC43" i="9"/>
  <c r="BD28" i="8"/>
  <c r="AC27" i="9"/>
  <c r="BF53" i="8"/>
  <c r="AD52" i="9"/>
  <c r="BF33" i="8"/>
  <c r="AD32" i="9"/>
  <c r="BG61" i="8"/>
  <c r="AE60" i="9"/>
  <c r="BH44" i="8"/>
  <c r="AE43" i="9"/>
  <c r="BH28" i="8"/>
  <c r="BJ44" i="8"/>
  <c r="AF43" i="9"/>
  <c r="BJ28" i="8"/>
  <c r="BL53" i="8"/>
  <c r="AG52" i="9"/>
  <c r="BL33" i="8"/>
  <c r="AG32" i="9"/>
  <c r="BM61" i="8"/>
  <c r="AH60" i="9"/>
  <c r="BN44" i="8"/>
  <c r="AH43" i="9"/>
  <c r="BN28" i="8"/>
  <c r="BP53" i="8"/>
  <c r="AI52" i="9"/>
  <c r="BP33" i="8"/>
  <c r="AI32" i="9"/>
  <c r="BQ61" i="8"/>
  <c r="AJ60" i="9"/>
  <c r="BR44" i="8"/>
  <c r="AJ43" i="9"/>
  <c r="BR28" i="8"/>
  <c r="BT53" i="8"/>
  <c r="AK52" i="9"/>
  <c r="BT33" i="8"/>
  <c r="AK32" i="9"/>
  <c r="BU61" i="8"/>
  <c r="AL60" i="9"/>
  <c r="BV53" i="8"/>
  <c r="AL52" i="9"/>
  <c r="BV33" i="8"/>
  <c r="AL32" i="9"/>
  <c r="BW61" i="8"/>
  <c r="BX44" i="8"/>
  <c r="AM43" i="9"/>
  <c r="BX28" i="8"/>
  <c r="AM27" i="9"/>
  <c r="BY53" i="8"/>
  <c r="AN52" i="9"/>
  <c r="BY33" i="8"/>
  <c r="AN32" i="9"/>
  <c r="BZ61" i="8"/>
  <c r="AN60" i="9"/>
  <c r="CA61" i="8"/>
  <c r="AO60" i="9"/>
  <c r="CA53" i="8"/>
  <c r="CB44" i="8"/>
  <c r="AO43" i="9"/>
  <c r="CB28" i="8"/>
  <c r="CD44" i="8"/>
  <c r="AP43" i="9"/>
  <c r="CD28" i="8"/>
  <c r="CF44" i="8"/>
  <c r="AQ43" i="9"/>
  <c r="CF28" i="8"/>
  <c r="CH61" i="8"/>
  <c r="CH53" i="8"/>
  <c r="AR52" i="9"/>
  <c r="CH33" i="8"/>
  <c r="AR32" i="9"/>
  <c r="CI44" i="8"/>
  <c r="AS43" i="9"/>
  <c r="CI28" i="8"/>
  <c r="CL53" i="8"/>
  <c r="AT52" i="9"/>
  <c r="CL33" i="8"/>
  <c r="AT32" i="9"/>
  <c r="CM44" i="8"/>
  <c r="AU43" i="9"/>
  <c r="CM28" i="8"/>
  <c r="CO53" i="8"/>
  <c r="AV52" i="9"/>
  <c r="CO33" i="8"/>
  <c r="AV32" i="9"/>
  <c r="CP61" i="8"/>
  <c r="AV60" i="9"/>
  <c r="CQ61" i="8"/>
  <c r="CR44" i="8"/>
  <c r="AW43" i="9"/>
  <c r="CR28" i="8"/>
  <c r="CU53" i="8"/>
  <c r="AY52" i="9"/>
  <c r="CU33" i="8"/>
  <c r="AY32" i="9"/>
  <c r="CV61" i="8"/>
  <c r="CW53" i="8"/>
  <c r="AZ52" i="9"/>
  <c r="CW33" i="8"/>
  <c r="AZ32" i="9"/>
  <c r="CX61" i="8"/>
  <c r="AZ60" i="9"/>
  <c r="CY61" i="8"/>
  <c r="CZ44" i="8"/>
  <c r="BA43" i="9"/>
  <c r="CZ28" i="8"/>
  <c r="BA27" i="9"/>
  <c r="DA61" i="8"/>
  <c r="DA53" i="8"/>
  <c r="BB52" i="9"/>
  <c r="DA33" i="8"/>
  <c r="BB32" i="9"/>
  <c r="DB61" i="8"/>
  <c r="DB28" i="8"/>
  <c r="BD53" i="8"/>
  <c r="AC52" i="9"/>
  <c r="BD33" i="8"/>
  <c r="AC32" i="9"/>
  <c r="BE61" i="8"/>
  <c r="AD60" i="9"/>
  <c r="BF44" i="8"/>
  <c r="AD43" i="9"/>
  <c r="BF28" i="8"/>
  <c r="BH53" i="8"/>
  <c r="AE52" i="9"/>
  <c r="BH33" i="8"/>
  <c r="AE32" i="9"/>
  <c r="BI61" i="8"/>
  <c r="AF60" i="9"/>
  <c r="BJ53" i="8"/>
  <c r="AF52" i="9"/>
  <c r="BJ33" i="8"/>
  <c r="AF32" i="9"/>
  <c r="BK61" i="8"/>
  <c r="AG60" i="9"/>
  <c r="BL44" i="8"/>
  <c r="AG43" i="9"/>
  <c r="BL28" i="8"/>
  <c r="BN53" i="8"/>
  <c r="AH52" i="9"/>
  <c r="BN33" i="8"/>
  <c r="AH32" i="9"/>
  <c r="BO61" i="8"/>
  <c r="AI60" i="9"/>
  <c r="BP44" i="8"/>
  <c r="AI43" i="9"/>
  <c r="BP28" i="8"/>
  <c r="BR53" i="8"/>
  <c r="AJ52" i="9"/>
  <c r="BR33" i="8"/>
  <c r="AJ32" i="9"/>
  <c r="BS61" i="8"/>
  <c r="AK60" i="9"/>
  <c r="BT44" i="8"/>
  <c r="AK43" i="9"/>
  <c r="BT28" i="8"/>
  <c r="BV44" i="8"/>
  <c r="AL43" i="9"/>
  <c r="BV28" i="8"/>
  <c r="BX53" i="8"/>
  <c r="AM52" i="9"/>
  <c r="BX33" i="8"/>
  <c r="AM32" i="9"/>
  <c r="BY44" i="8"/>
  <c r="AN43" i="9"/>
  <c r="BY28" i="8"/>
  <c r="BZ64" i="8"/>
  <c r="CB53" i="8"/>
  <c r="CB33" i="8"/>
  <c r="AO32" i="9"/>
  <c r="CC61" i="8"/>
  <c r="CD53" i="8"/>
  <c r="AP52" i="9"/>
  <c r="CD33" i="8"/>
  <c r="AP32" i="9"/>
  <c r="CE61" i="8"/>
  <c r="CF53" i="8"/>
  <c r="AQ52" i="9"/>
  <c r="CF33" i="8"/>
  <c r="AQ32" i="9"/>
  <c r="CG61" i="8"/>
  <c r="CH44" i="8"/>
  <c r="AR43" i="9"/>
  <c r="CH28" i="8"/>
  <c r="AR27" i="9"/>
  <c r="CI53" i="8"/>
  <c r="AS52" i="9"/>
  <c r="CI33" i="8"/>
  <c r="AS32" i="9"/>
  <c r="CJ61" i="8"/>
  <c r="AS60" i="9"/>
  <c r="CK61" i="8"/>
  <c r="CL44" i="8"/>
  <c r="AT43" i="9"/>
  <c r="CL28" i="8"/>
  <c r="AT27" i="9"/>
  <c r="CM53" i="8"/>
  <c r="AU52" i="9"/>
  <c r="CM33" i="8"/>
  <c r="AU32" i="9"/>
  <c r="CN61" i="8"/>
  <c r="CO44" i="8"/>
  <c r="AV43" i="9"/>
  <c r="CO28" i="8"/>
  <c r="CP64" i="8"/>
  <c r="CR53" i="8"/>
  <c r="AW52" i="9"/>
  <c r="CR33" i="8"/>
  <c r="AW32" i="9"/>
  <c r="CS61" i="8"/>
  <c r="CT61" i="8"/>
  <c r="CT64" i="8"/>
  <c r="CU44" i="8"/>
  <c r="AY43" i="9"/>
  <c r="CU28" i="8"/>
  <c r="CW44" i="8"/>
  <c r="AZ43" i="9"/>
  <c r="CW28" i="8"/>
  <c r="CX64" i="8"/>
  <c r="CZ61" i="8"/>
  <c r="CZ53" i="8"/>
  <c r="BA52" i="9"/>
  <c r="CZ33" i="8"/>
  <c r="BA32" i="9"/>
  <c r="DA44" i="8"/>
  <c r="BB43" i="9"/>
  <c r="DA28" i="8"/>
  <c r="BG52" i="9"/>
  <c r="DC61" i="8"/>
  <c r="DD44" i="8"/>
  <c r="BC43" i="9"/>
  <c r="DD28" i="8"/>
  <c r="BC27" i="9"/>
  <c r="DE44" i="8"/>
  <c r="DE28" i="8"/>
  <c r="DF44" i="8"/>
  <c r="DF28" i="8"/>
  <c r="BG11" i="9"/>
  <c r="DG61" i="8"/>
  <c r="DG53" i="8"/>
  <c r="BE52" i="9"/>
  <c r="BE43" i="9"/>
  <c r="DG33" i="8"/>
  <c r="BE32" i="9"/>
  <c r="DJ61" i="8"/>
  <c r="DI53" i="8"/>
  <c r="BF52" i="9"/>
  <c r="DI33" i="8"/>
  <c r="BF32" i="9"/>
  <c r="DL61" i="8"/>
  <c r="DM44" i="8"/>
  <c r="BH43" i="9"/>
  <c r="DM28" i="8"/>
  <c r="BI52" i="9"/>
  <c r="DO33" i="8"/>
  <c r="BI32" i="9"/>
  <c r="DR61" i="8"/>
  <c r="DQ53" i="8"/>
  <c r="BJ52" i="9"/>
  <c r="DQ33" i="8"/>
  <c r="BJ32" i="9"/>
  <c r="DT44" i="8"/>
  <c r="BK43" i="9"/>
  <c r="DT28" i="8"/>
  <c r="BK13" i="9"/>
  <c r="DV61" i="8"/>
  <c r="DV53" i="8"/>
  <c r="BL52" i="9"/>
  <c r="DV33" i="8"/>
  <c r="BL32" i="9"/>
  <c r="DU61" i="8"/>
  <c r="DX53" i="8"/>
  <c r="DX33" i="8"/>
  <c r="DW61" i="8"/>
  <c r="BM60" i="9"/>
  <c r="DW53" i="8"/>
  <c r="BM52" i="9"/>
  <c r="DY61" i="8"/>
  <c r="DB64" i="8"/>
  <c r="DD53" i="8"/>
  <c r="BC52" i="9"/>
  <c r="DD33" i="8"/>
  <c r="BC32" i="9"/>
  <c r="DE53" i="8"/>
  <c r="BD52" i="9"/>
  <c r="DE33" i="8"/>
  <c r="DF61" i="8"/>
  <c r="BD60" i="9"/>
  <c r="DF33" i="8"/>
  <c r="BE5" i="9"/>
  <c r="BI5" i="9"/>
  <c r="BM5" i="9"/>
  <c r="BG6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BF43" i="9"/>
  <c r="DI28" i="8"/>
  <c r="DN61" i="8"/>
  <c r="BH60" i="9"/>
  <c r="DM53" i="8"/>
  <c r="BH52" i="9"/>
  <c r="DM33" i="8"/>
  <c r="BH32" i="9"/>
  <c r="DP61" i="8"/>
  <c r="DO28" i="8"/>
  <c r="DQ44" i="8"/>
  <c r="BJ43" i="9"/>
  <c r="DQ28" i="8"/>
  <c r="DT53" i="8"/>
  <c r="BK52" i="9"/>
  <c r="DT33" i="8"/>
  <c r="BK32" i="9"/>
  <c r="DS61" i="8"/>
  <c r="DV44" i="8"/>
  <c r="BL43" i="9"/>
  <c r="DV28" i="8"/>
  <c r="DX44" i="8"/>
  <c r="DX28" i="8"/>
  <c r="DW44" i="8"/>
  <c r="BM32" i="9"/>
  <c r="DW28" i="8"/>
  <c r="BM13" i="9"/>
  <c r="DZ61" i="8"/>
  <c r="DZ64" i="8"/>
  <c r="T96" i="2"/>
  <c r="AG99" i="4"/>
  <c r="AJ96" i="2"/>
  <c r="BM99" i="4"/>
  <c r="BQ99" i="4"/>
  <c r="AN96" i="2"/>
  <c r="BU99" i="4"/>
  <c r="BY99" i="4"/>
  <c r="AR96" i="2"/>
  <c r="CC99" i="4"/>
  <c r="CH64" i="8"/>
  <c r="CL64" i="8"/>
  <c r="W13" i="3"/>
  <c r="R13" i="3"/>
  <c r="O13" i="3"/>
  <c r="M13" i="3"/>
  <c r="O96" i="7"/>
  <c r="Y99" i="6"/>
  <c r="X96" i="2"/>
  <c r="AO99" i="4"/>
  <c r="AW99" i="4"/>
  <c r="AB96" i="2"/>
  <c r="AF96" i="2"/>
  <c r="BE99" i="4"/>
  <c r="I52" i="9"/>
  <c r="I32" i="9"/>
  <c r="L60" i="9"/>
  <c r="M60" i="9"/>
  <c r="M27" i="9"/>
  <c r="O60" i="9"/>
  <c r="Q52" i="9"/>
  <c r="Q32" i="9"/>
  <c r="U52" i="9"/>
  <c r="U32" i="9"/>
  <c r="BX64" i="8"/>
  <c r="CJ64" i="8"/>
  <c r="CS64" i="8"/>
  <c r="AX63" i="9"/>
  <c r="CZ64" i="8"/>
  <c r="DD64" i="8"/>
  <c r="V13" i="3"/>
  <c r="P13" i="3"/>
  <c r="N13" i="3"/>
  <c r="L13" i="3"/>
  <c r="K52" i="3"/>
  <c r="AD33" i="5"/>
  <c r="AE44" i="5"/>
  <c r="Q43" i="3" s="1"/>
  <c r="BO96" i="2"/>
  <c r="BU96" i="2"/>
  <c r="BP96" i="7"/>
  <c r="AD28" i="5"/>
  <c r="AE53" i="5"/>
  <c r="Q52" i="3" s="1"/>
  <c r="AE33" i="5"/>
  <c r="Q32" i="3" s="1"/>
  <c r="DT33" i="5"/>
  <c r="DS53" i="5"/>
  <c r="BQ32" i="3"/>
  <c r="DH64" i="8"/>
  <c r="BM43" i="9"/>
  <c r="BT96" i="7"/>
  <c r="BY96" i="2"/>
  <c r="F96" i="14"/>
  <c r="DQ98" i="6"/>
  <c r="BL96" i="7"/>
  <c r="DS61" i="5"/>
  <c r="BK36" i="3"/>
  <c r="DS44" i="5"/>
  <c r="BK26" i="3"/>
  <c r="BK22" i="3"/>
  <c r="BK18" i="3"/>
  <c r="BK13" i="3"/>
  <c r="BM13" i="3"/>
  <c r="BE60" i="9"/>
  <c r="BH13" i="9"/>
  <c r="DN64" i="8"/>
  <c r="CA96" i="7"/>
  <c r="DS28" i="5"/>
  <c r="DX33" i="5"/>
  <c r="DW53" i="5"/>
  <c r="DW44" i="5"/>
  <c r="DW28" i="5"/>
  <c r="EB33" i="5"/>
  <c r="EA53" i="5"/>
  <c r="EA44" i="5"/>
  <c r="EX98" i="4"/>
  <c r="CB96" i="2"/>
  <c r="EN98" i="6"/>
  <c r="BW96" i="7"/>
  <c r="G98" i="13"/>
  <c r="C96" i="14"/>
  <c r="FB98" i="4"/>
  <c r="CD96" i="2" s="1"/>
  <c r="D43" i="16"/>
  <c r="FG98" i="4"/>
  <c r="CG96" i="7"/>
  <c r="CT96" i="7"/>
  <c r="DW61" i="5"/>
  <c r="EA61" i="5"/>
  <c r="BO60" i="3"/>
  <c r="EE61" i="5"/>
  <c r="CC29" i="2"/>
  <c r="D60" i="16"/>
  <c r="F32" i="16"/>
  <c r="CC96" i="7"/>
  <c r="CH96" i="2"/>
  <c r="CE96" i="7"/>
  <c r="L96" i="14"/>
  <c r="CL96" i="2"/>
  <c r="CM96" i="2"/>
  <c r="CR96" i="7"/>
  <c r="FK98" i="4"/>
  <c r="CI96" i="2" s="1"/>
  <c r="IS98" i="4"/>
  <c r="DZ96" i="2" s="1"/>
  <c r="DZ36" i="2"/>
  <c r="GK98" i="4"/>
  <c r="CV96" i="2" s="1"/>
  <c r="DA96" i="7"/>
  <c r="AJ96" i="14"/>
  <c r="FW98" i="4"/>
  <c r="CO96" i="2"/>
  <c r="AF98" i="13"/>
  <c r="P96" i="14"/>
  <c r="GA98" i="4"/>
  <c r="CQ96" i="2"/>
  <c r="AH98" i="13"/>
  <c r="Q96" i="14"/>
  <c r="AJ98" i="13"/>
  <c r="R96" i="14"/>
  <c r="AN98" i="13"/>
  <c r="T96" i="14"/>
  <c r="GQ98" i="4"/>
  <c r="CY96" i="2"/>
  <c r="HC98" i="4"/>
  <c r="DE96" i="2" s="1"/>
  <c r="DC96" i="7"/>
  <c r="DI96" i="2"/>
  <c r="DK96" i="2"/>
  <c r="CV98" i="13"/>
  <c r="AX98" i="14" s="1"/>
  <c r="AX96" i="14"/>
  <c r="AX13" i="14"/>
  <c r="HF98" i="4"/>
  <c r="DF96" i="2" s="1"/>
  <c r="GX98" i="6"/>
  <c r="DB96" i="7"/>
  <c r="BO98" i="13"/>
  <c r="AG96" i="14"/>
  <c r="IE98" i="6"/>
  <c r="DS96" i="7"/>
  <c r="DS29" i="7"/>
  <c r="IG98" i="6"/>
  <c r="DT96" i="7"/>
  <c r="DT29" i="7"/>
  <c r="DU29" i="7"/>
  <c r="II98" i="6"/>
  <c r="DU96" i="7"/>
  <c r="HH98" i="6"/>
  <c r="DG96" i="7"/>
  <c r="CA98" i="13"/>
  <c r="AM96" i="14"/>
  <c r="HL98" i="6"/>
  <c r="DI96" i="7"/>
  <c r="CB98" i="13"/>
  <c r="AN96" i="14"/>
  <c r="AN13" i="14"/>
  <c r="IK98" i="6"/>
  <c r="IL98" i="6"/>
  <c r="AZ94" i="14"/>
  <c r="DB98" i="13"/>
  <c r="BA96" i="14" s="1"/>
  <c r="AT64" i="8"/>
  <c r="X43" i="9"/>
  <c r="V60" i="9"/>
  <c r="AJ64" i="8"/>
  <c r="X64" i="8"/>
  <c r="T64" i="8"/>
  <c r="AN64" i="8"/>
  <c r="CV96" i="7"/>
  <c r="CN96" i="7"/>
  <c r="CL96" i="7"/>
  <c r="CJ96" i="7"/>
  <c r="CU100" i="6"/>
  <c r="CU99" i="6"/>
  <c r="BA96" i="7"/>
  <c r="CM99" i="6"/>
  <c r="CM100" i="6"/>
  <c r="AW96" i="7"/>
  <c r="W96" i="7"/>
  <c r="AO99" i="6"/>
  <c r="AQ96" i="7"/>
  <c r="CA100" i="6"/>
  <c r="CA99" i="6"/>
  <c r="BY100" i="6"/>
  <c r="BY99" i="6"/>
  <c r="AP96" i="7"/>
  <c r="BW100" i="6"/>
  <c r="BW99" i="6"/>
  <c r="AO96" i="7"/>
  <c r="AL96" i="7"/>
  <c r="BS100" i="6"/>
  <c r="BS99" i="6"/>
  <c r="BO100" i="6"/>
  <c r="AJ96" i="7"/>
  <c r="BO99" i="6"/>
  <c r="AH96" i="7"/>
  <c r="BK100" i="6"/>
  <c r="BK99" i="6"/>
  <c r="BG100" i="6"/>
  <c r="BG99" i="6"/>
  <c r="AF96" i="7"/>
  <c r="AD96" i="7"/>
  <c r="BC100" i="6"/>
  <c r="BC99" i="6"/>
  <c r="P96" i="7"/>
  <c r="AA99" i="6"/>
  <c r="M96" i="7"/>
  <c r="U99" i="6"/>
  <c r="I96" i="7"/>
  <c r="D27" i="9"/>
  <c r="E64" i="8"/>
  <c r="D63" i="9"/>
  <c r="DC100" i="6"/>
  <c r="DC99" i="6"/>
  <c r="BE96" i="7"/>
  <c r="BB96" i="7"/>
  <c r="CW99" i="6"/>
  <c r="CW100" i="6"/>
  <c r="CE100" i="6"/>
  <c r="AS96" i="7"/>
  <c r="CE99" i="6"/>
  <c r="Z96" i="7"/>
  <c r="AU99" i="6"/>
  <c r="V96" i="7"/>
  <c r="AM99" i="6"/>
  <c r="R96" i="7"/>
  <c r="AE99" i="6"/>
  <c r="L96" i="7"/>
  <c r="S99" i="6"/>
  <c r="G96" i="7"/>
  <c r="AY99" i="6"/>
  <c r="AI99" i="6"/>
  <c r="DE99" i="6"/>
  <c r="DA100" i="6"/>
  <c r="BD96" i="7"/>
  <c r="AX96" i="7"/>
  <c r="AV96" i="7"/>
  <c r="CG100" i="6"/>
  <c r="AQ99" i="6"/>
  <c r="P64" i="8"/>
  <c r="DK64" i="8"/>
  <c r="BG27" i="9"/>
  <c r="CS96" i="7"/>
  <c r="CO96" i="7"/>
  <c r="CM96" i="7"/>
  <c r="CI96" i="7"/>
  <c r="CF96" i="7"/>
  <c r="CD96" i="7"/>
  <c r="BQ96" i="7"/>
  <c r="CS99" i="6"/>
  <c r="CS100" i="6"/>
  <c r="AZ96" i="7"/>
  <c r="AA96" i="7"/>
  <c r="AW99" i="6"/>
  <c r="S96" i="7"/>
  <c r="AG99" i="6"/>
  <c r="BU100" i="6"/>
  <c r="AM96" i="7"/>
  <c r="AN96" i="7"/>
  <c r="BU99" i="6"/>
  <c r="AK96" i="7"/>
  <c r="BQ100" i="6"/>
  <c r="BQ99" i="6"/>
  <c r="BM100" i="6"/>
  <c r="BM99" i="6"/>
  <c r="AI96" i="7"/>
  <c r="AG96" i="7"/>
  <c r="BI100" i="6"/>
  <c r="BI99" i="6"/>
  <c r="BE100" i="6"/>
  <c r="BE99" i="6"/>
  <c r="AE96" i="7"/>
  <c r="AC96" i="7"/>
  <c r="BA99" i="6"/>
  <c r="BA100" i="6"/>
  <c r="N96" i="7"/>
  <c r="W99" i="6"/>
  <c r="CY100" i="6"/>
  <c r="CY99" i="6"/>
  <c r="BC96" i="7"/>
  <c r="AY96" i="7"/>
  <c r="CQ100" i="6"/>
  <c r="CQ99" i="6"/>
  <c r="CI99" i="6"/>
  <c r="CI100" i="6"/>
  <c r="AU96" i="7"/>
  <c r="CC99" i="6"/>
  <c r="CC100" i="6"/>
  <c r="AR96" i="7"/>
  <c r="Y96" i="7"/>
  <c r="AS99" i="6"/>
  <c r="U96" i="7"/>
  <c r="AK99" i="6"/>
  <c r="Q96" i="7"/>
  <c r="AC99" i="6"/>
  <c r="DE100" i="6"/>
  <c r="CO100" i="6"/>
  <c r="AT96" i="7"/>
  <c r="H63" i="9"/>
  <c r="BM27" i="9"/>
  <c r="DW64" i="8"/>
  <c r="BJ27" i="9"/>
  <c r="DQ64" i="8"/>
  <c r="DO64" i="8"/>
  <c r="BI27" i="9"/>
  <c r="BD32" i="9"/>
  <c r="DU64" i="8"/>
  <c r="BL60" i="9"/>
  <c r="BH27" i="9"/>
  <c r="DM64" i="8"/>
  <c r="DL64" i="8"/>
  <c r="BG63" i="9"/>
  <c r="BG60" i="9"/>
  <c r="BD43" i="9"/>
  <c r="AX60" i="9"/>
  <c r="AV27" i="9"/>
  <c r="CO64" i="8"/>
  <c r="AV63" i="9"/>
  <c r="AU60" i="9"/>
  <c r="CN64" i="8"/>
  <c r="CE64" i="8"/>
  <c r="AQ60" i="9"/>
  <c r="BP64" i="8"/>
  <c r="AI27" i="9"/>
  <c r="BB60" i="9"/>
  <c r="AW27" i="9"/>
  <c r="CR64" i="8"/>
  <c r="AW60" i="9"/>
  <c r="CQ64" i="8"/>
  <c r="AW63" i="9"/>
  <c r="AU27" i="9"/>
  <c r="CM64" i="8"/>
  <c r="AS27" i="9"/>
  <c r="CI64" i="8"/>
  <c r="AS63" i="9"/>
  <c r="BW64" i="8"/>
  <c r="AM63" i="9"/>
  <c r="AM60" i="9"/>
  <c r="AJ27" i="9"/>
  <c r="BR64" i="8"/>
  <c r="AF27" i="9"/>
  <c r="BJ64" i="8"/>
  <c r="AE27" i="9"/>
  <c r="BH64" i="8"/>
  <c r="Z60" i="9"/>
  <c r="AW64" i="8"/>
  <c r="W32" i="9"/>
  <c r="W52" i="9"/>
  <c r="V32" i="9"/>
  <c r="V52" i="9"/>
  <c r="S27" i="9"/>
  <c r="S43" i="9"/>
  <c r="R60" i="9"/>
  <c r="O27" i="9"/>
  <c r="O43" i="9"/>
  <c r="M43" i="9"/>
  <c r="V64" i="8"/>
  <c r="J27" i="9"/>
  <c r="Q64" i="8"/>
  <c r="J63" i="9"/>
  <c r="J60" i="9"/>
  <c r="AA60" i="9"/>
  <c r="AY64" i="8"/>
  <c r="AR64" i="8"/>
  <c r="AP64" i="8"/>
  <c r="AF64" i="8"/>
  <c r="P60" i="9"/>
  <c r="N60" i="9"/>
  <c r="I27" i="9"/>
  <c r="O64" i="8"/>
  <c r="I63" i="9"/>
  <c r="BS64" i="8"/>
  <c r="BO64" i="8"/>
  <c r="BK64" i="8"/>
  <c r="BG64" i="8"/>
  <c r="AO64" i="8"/>
  <c r="V63" i="9"/>
  <c r="Y64" i="8"/>
  <c r="N63" i="9"/>
  <c r="C64" i="8"/>
  <c r="C63" i="9"/>
  <c r="AG64" i="8"/>
  <c r="AC64" i="8"/>
  <c r="P63" i="9"/>
  <c r="AV64" i="8"/>
  <c r="AZ64" i="8"/>
  <c r="BD64" i="8"/>
  <c r="BH63" i="9"/>
  <c r="DX64" i="8"/>
  <c r="BL27" i="9"/>
  <c r="DV64" i="8"/>
  <c r="BK60" i="9"/>
  <c r="DS64" i="8"/>
  <c r="DP64" i="8"/>
  <c r="BI60" i="9"/>
  <c r="BF27" i="9"/>
  <c r="DI64" i="8"/>
  <c r="BE27" i="9"/>
  <c r="DG64" i="8"/>
  <c r="BE63" i="9"/>
  <c r="DY64" i="8"/>
  <c r="BN63" i="9"/>
  <c r="BN60" i="9"/>
  <c r="BK27" i="9"/>
  <c r="DT64" i="8"/>
  <c r="DR64" i="8"/>
  <c r="BJ60" i="9"/>
  <c r="DJ64" i="8"/>
  <c r="BF60" i="9"/>
  <c r="DF64" i="8"/>
  <c r="BD27" i="9"/>
  <c r="DE64" i="8"/>
  <c r="BD63" i="9"/>
  <c r="BC60" i="9"/>
  <c r="DC64" i="8"/>
  <c r="BC63" i="9"/>
  <c r="BB27" i="9"/>
  <c r="DA64" i="8"/>
  <c r="BB63" i="9"/>
  <c r="AZ27" i="9"/>
  <c r="CW64" i="8"/>
  <c r="AZ63" i="9"/>
  <c r="AY27" i="9"/>
  <c r="CU64" i="8"/>
  <c r="AT60" i="9"/>
  <c r="CK64" i="8"/>
  <c r="AT63" i="9"/>
  <c r="AR60" i="9"/>
  <c r="CG64" i="8"/>
  <c r="AR63" i="9"/>
  <c r="AP60" i="9"/>
  <c r="CC64" i="8"/>
  <c r="AN27" i="9"/>
  <c r="BY64" i="8"/>
  <c r="AN63" i="9"/>
  <c r="AL27" i="9"/>
  <c r="BV64" i="8"/>
  <c r="AK27" i="9"/>
  <c r="BT64" i="8"/>
  <c r="AK63" i="9"/>
  <c r="AG27" i="9"/>
  <c r="BL64" i="8"/>
  <c r="AD27" i="9"/>
  <c r="BF64" i="8"/>
  <c r="BA60" i="9"/>
  <c r="CY64" i="8"/>
  <c r="BA63" i="9"/>
  <c r="AY60" i="9"/>
  <c r="CV64" i="8"/>
  <c r="AQ27" i="9"/>
  <c r="CF64" i="8"/>
  <c r="AP27" i="9"/>
  <c r="CD64" i="8"/>
  <c r="AO27" i="9"/>
  <c r="CB64" i="8"/>
  <c r="AO52" i="9"/>
  <c r="CA64" i="8"/>
  <c r="AO63" i="9"/>
  <c r="AH27" i="9"/>
  <c r="BN64" i="8"/>
  <c r="AB60" i="9"/>
  <c r="BA64" i="8"/>
  <c r="X27" i="9"/>
  <c r="AS64" i="8"/>
  <c r="X63" i="9"/>
  <c r="R63" i="9"/>
  <c r="L43" i="9"/>
  <c r="K27" i="9"/>
  <c r="S64" i="8"/>
  <c r="K63" i="9"/>
  <c r="K43" i="9"/>
  <c r="E27" i="9"/>
  <c r="G64" i="8"/>
  <c r="E63" i="9"/>
  <c r="AC60" i="9"/>
  <c r="BC64" i="8"/>
  <c r="AC63" i="9"/>
  <c r="Y60" i="9"/>
  <c r="AU64" i="8"/>
  <c r="Y63" i="9"/>
  <c r="W27" i="9"/>
  <c r="AQ64" i="8"/>
  <c r="W63" i="9"/>
  <c r="U27" i="9"/>
  <c r="AM64" i="8"/>
  <c r="U63" i="9"/>
  <c r="U43" i="9"/>
  <c r="Q43" i="9"/>
  <c r="W64" i="8"/>
  <c r="M63" i="9"/>
  <c r="I43" i="9"/>
  <c r="H27" i="9"/>
  <c r="BU64" i="8"/>
  <c r="AL63" i="9"/>
  <c r="BQ64" i="8"/>
  <c r="BM64" i="8"/>
  <c r="AH63" i="9"/>
  <c r="BI64" i="8"/>
  <c r="BE64" i="8"/>
  <c r="AD63" i="9"/>
  <c r="AK64" i="8"/>
  <c r="T63" i="9"/>
  <c r="U64" i="8"/>
  <c r="L63" i="9"/>
  <c r="I64" i="8"/>
  <c r="F63" i="9"/>
  <c r="AI64" i="8"/>
  <c r="S63" i="9"/>
  <c r="AE64" i="8"/>
  <c r="Q63" i="9"/>
  <c r="AA64" i="8"/>
  <c r="O63" i="9"/>
  <c r="AX64" i="8"/>
  <c r="BB64" i="8"/>
  <c r="DV96" i="7"/>
  <c r="DS64" i="5"/>
  <c r="BK32" i="3"/>
  <c r="AB63" i="9"/>
  <c r="AP63" i="9"/>
  <c r="AY63" i="9"/>
  <c r="BI63" i="9"/>
  <c r="BF63" i="9"/>
  <c r="BK63" i="9"/>
  <c r="AG63" i="9"/>
  <c r="AA63" i="9"/>
  <c r="Z63" i="9"/>
  <c r="AE63" i="9"/>
  <c r="AF63" i="9"/>
  <c r="AJ63" i="9"/>
  <c r="AU63" i="9"/>
  <c r="AI63" i="9"/>
  <c r="AQ63" i="9"/>
  <c r="BL63" i="9"/>
  <c r="BJ63" i="9"/>
  <c r="BM63" i="9"/>
  <c r="B52" i="15" l="1"/>
  <c r="B32" i="15"/>
  <c r="F63" i="16"/>
  <c r="C60" i="15"/>
  <c r="C52" i="15"/>
  <c r="C27" i="15"/>
  <c r="E63" i="16"/>
  <c r="C63" i="15" s="1"/>
  <c r="C13" i="15"/>
  <c r="D52" i="15"/>
  <c r="D32" i="15"/>
  <c r="D63" i="16"/>
  <c r="B27" i="15"/>
  <c r="B13" i="15"/>
  <c r="C63" i="16"/>
  <c r="C43" i="15"/>
  <c r="H63" i="16"/>
  <c r="D43" i="15"/>
  <c r="D27" i="15"/>
  <c r="D13" i="15"/>
  <c r="G63" i="16"/>
  <c r="D63" i="15" s="1"/>
  <c r="C57" i="15"/>
  <c r="BD46" i="14"/>
  <c r="BF46" i="14"/>
  <c r="DP98" i="13"/>
  <c r="BH96" i="14" s="1"/>
  <c r="DR98" i="13"/>
  <c r="BI96" i="14" s="1"/>
  <c r="DV98" i="13"/>
  <c r="DT98" i="13"/>
  <c r="BL98" i="14"/>
  <c r="BL96" i="14"/>
  <c r="L96" i="2"/>
  <c r="R96" i="2"/>
  <c r="O96" i="2"/>
  <c r="Q96" i="2"/>
  <c r="AS99" i="4"/>
  <c r="BA99" i="4"/>
  <c r="AL96" i="2"/>
  <c r="AP96" i="2"/>
  <c r="AF98" i="4"/>
  <c r="E44" i="5"/>
  <c r="E33" i="5"/>
  <c r="E28" i="5"/>
  <c r="F44" i="5"/>
  <c r="F28" i="5"/>
  <c r="F14" i="5"/>
  <c r="G44" i="5"/>
  <c r="E43" i="3" s="1"/>
  <c r="G28" i="5"/>
  <c r="E27" i="3" s="1"/>
  <c r="G14" i="5"/>
  <c r="H14" i="5"/>
  <c r="I14" i="5"/>
  <c r="K28" i="5"/>
  <c r="N44" i="5"/>
  <c r="N28" i="5"/>
  <c r="N64" i="5" s="1"/>
  <c r="O44" i="5"/>
  <c r="O33" i="5"/>
  <c r="I32" i="3" s="1"/>
  <c r="O28" i="5"/>
  <c r="I13" i="3"/>
  <c r="P33" i="5"/>
  <c r="Q28" i="5"/>
  <c r="J27" i="3" s="1"/>
  <c r="R28" i="5"/>
  <c r="R64" i="5" s="1"/>
  <c r="Q33" i="5"/>
  <c r="J32" i="3" s="1"/>
  <c r="R44" i="5"/>
  <c r="S44" i="5"/>
  <c r="K43" i="3" s="1"/>
  <c r="S28" i="5"/>
  <c r="K27" i="3" s="1"/>
  <c r="U61" i="5"/>
  <c r="U53" i="5"/>
  <c r="U44" i="5"/>
  <c r="L43" i="3" s="1"/>
  <c r="U33" i="5"/>
  <c r="U28" i="5"/>
  <c r="V61" i="5"/>
  <c r="V53" i="5"/>
  <c r="V28" i="5"/>
  <c r="V64" i="5" s="1"/>
  <c r="X61" i="5"/>
  <c r="Y53" i="5"/>
  <c r="Y44" i="5"/>
  <c r="Y28" i="5"/>
  <c r="Z61" i="5"/>
  <c r="Z44" i="5"/>
  <c r="Z28" i="5"/>
  <c r="Z64" i="5" s="1"/>
  <c r="AC53" i="5"/>
  <c r="AC44" i="5"/>
  <c r="P43" i="3" s="1"/>
  <c r="AD61" i="5"/>
  <c r="AE61" i="5"/>
  <c r="AE28" i="5"/>
  <c r="AF61" i="5"/>
  <c r="AF64" i="5" s="1"/>
  <c r="AG53" i="5"/>
  <c r="AG28" i="5"/>
  <c r="AH61" i="5"/>
  <c r="AI61" i="5"/>
  <c r="AI53" i="5"/>
  <c r="AI28" i="5"/>
  <c r="AJ53" i="5"/>
  <c r="AJ33" i="5"/>
  <c r="S32" i="3" s="1"/>
  <c r="AK53" i="5"/>
  <c r="AK64" i="5" s="1"/>
  <c r="AL44" i="5"/>
  <c r="T43" i="3" s="1"/>
  <c r="AM44" i="5"/>
  <c r="AM28" i="5"/>
  <c r="U27" i="3" s="1"/>
  <c r="AN53" i="5"/>
  <c r="AN44" i="5"/>
  <c r="AN28" i="5"/>
  <c r="AN64" i="5" s="1"/>
  <c r="AO33" i="5"/>
  <c r="AP61" i="5"/>
  <c r="AP33" i="5"/>
  <c r="AQ61" i="5"/>
  <c r="AQ53" i="5"/>
  <c r="AQ28" i="5"/>
  <c r="AQ64" i="5" s="1"/>
  <c r="AR44" i="5"/>
  <c r="W43" i="3" s="1"/>
  <c r="AR33" i="5"/>
  <c r="AS61" i="5"/>
  <c r="X60" i="3" s="1"/>
  <c r="AT61" i="5"/>
  <c r="AT53" i="5"/>
  <c r="X52" i="3" s="1"/>
  <c r="AT33" i="5"/>
  <c r="X32" i="3" s="1"/>
  <c r="AT28" i="5"/>
  <c r="X27" i="3" s="1"/>
  <c r="AU44" i="5"/>
  <c r="AU28" i="5"/>
  <c r="AV44" i="5"/>
  <c r="AV28" i="5"/>
  <c r="AW44" i="5"/>
  <c r="AW28" i="5"/>
  <c r="AX44" i="5"/>
  <c r="AX28" i="5"/>
  <c r="AX64" i="5" s="1"/>
  <c r="AY44" i="5"/>
  <c r="AY28" i="5"/>
  <c r="AZ44" i="5"/>
  <c r="AZ28" i="5"/>
  <c r="BA44" i="5"/>
  <c r="BA28" i="5"/>
  <c r="BB44" i="5"/>
  <c r="BB28" i="5"/>
  <c r="BC44" i="5"/>
  <c r="BC28" i="5"/>
  <c r="BD44" i="5"/>
  <c r="BD28" i="5"/>
  <c r="BD64" i="5" s="1"/>
  <c r="BE44" i="5"/>
  <c r="BE28" i="5"/>
  <c r="BF44" i="5"/>
  <c r="BF28" i="5"/>
  <c r="BF64" i="5" s="1"/>
  <c r="BG44" i="5"/>
  <c r="BG28" i="5"/>
  <c r="BH44" i="5"/>
  <c r="BH28" i="5"/>
  <c r="BH64" i="5" s="1"/>
  <c r="BI44" i="5"/>
  <c r="BI28" i="5"/>
  <c r="AF27" i="3" s="1"/>
  <c r="BJ53" i="5"/>
  <c r="BJ44" i="5"/>
  <c r="BJ28" i="5"/>
  <c r="BJ64" i="5" s="1"/>
  <c r="BM96" i="2"/>
  <c r="D53" i="5"/>
  <c r="C52" i="3" s="1"/>
  <c r="I53" i="5"/>
  <c r="F52" i="3" s="1"/>
  <c r="J53" i="5"/>
  <c r="C33" i="5"/>
  <c r="D28" i="5"/>
  <c r="C27" i="3" s="1"/>
  <c r="F33" i="5"/>
  <c r="G33" i="5"/>
  <c r="E32" i="3" s="1"/>
  <c r="K44" i="5"/>
  <c r="K33" i="5"/>
  <c r="L44" i="5"/>
  <c r="L28" i="5"/>
  <c r="L14" i="5"/>
  <c r="G13" i="3" s="1"/>
  <c r="M44" i="5"/>
  <c r="M33" i="5"/>
  <c r="M28" i="5"/>
  <c r="N33" i="5"/>
  <c r="P44" i="5"/>
  <c r="P28" i="5"/>
  <c r="P64" i="5" s="1"/>
  <c r="Q44" i="5"/>
  <c r="S33" i="5"/>
  <c r="K32" i="3" s="1"/>
  <c r="W61" i="5"/>
  <c r="M60" i="3" s="1"/>
  <c r="W53" i="5"/>
  <c r="W44" i="5"/>
  <c r="M43" i="3" s="1"/>
  <c r="W33" i="5"/>
  <c r="M32" i="3" s="1"/>
  <c r="W28" i="5"/>
  <c r="X53" i="5"/>
  <c r="X64" i="5" s="1"/>
  <c r="N60" i="3"/>
  <c r="Z53" i="5"/>
  <c r="Z33" i="5"/>
  <c r="AA61" i="5"/>
  <c r="O60" i="3" s="1"/>
  <c r="AA53" i="5"/>
  <c r="O52" i="3" s="1"/>
  <c r="AA44" i="5"/>
  <c r="O43" i="3" s="1"/>
  <c r="AA33" i="5"/>
  <c r="O32" i="3" s="1"/>
  <c r="AA28" i="5"/>
  <c r="AB61" i="5"/>
  <c r="AB64" i="5" s="1"/>
  <c r="AC61" i="5"/>
  <c r="P60" i="3" s="1"/>
  <c r="AC33" i="5"/>
  <c r="P32" i="3" s="1"/>
  <c r="AC28" i="5"/>
  <c r="AD53" i="5"/>
  <c r="AD64" i="5" s="1"/>
  <c r="AG61" i="5"/>
  <c r="R60" i="3" s="1"/>
  <c r="AG44" i="5"/>
  <c r="R43" i="3" s="1"/>
  <c r="AH53" i="5"/>
  <c r="AH64" i="5" s="1"/>
  <c r="AI44" i="5"/>
  <c r="AJ61" i="5"/>
  <c r="AJ44" i="5"/>
  <c r="AJ28" i="5"/>
  <c r="AJ64" i="5" s="1"/>
  <c r="AK61" i="5"/>
  <c r="T60" i="3" s="1"/>
  <c r="AL53" i="5"/>
  <c r="AL33" i="5"/>
  <c r="T32" i="3" s="1"/>
  <c r="AL28" i="5"/>
  <c r="T27" i="3" s="1"/>
  <c r="AM61" i="5"/>
  <c r="AM53" i="5"/>
  <c r="U52" i="3" s="1"/>
  <c r="AM33" i="5"/>
  <c r="U32" i="3" s="1"/>
  <c r="AN61" i="5"/>
  <c r="AO61" i="5"/>
  <c r="V60" i="3" s="1"/>
  <c r="AO53" i="5"/>
  <c r="V52" i="3" s="1"/>
  <c r="AP53" i="5"/>
  <c r="AP44" i="5"/>
  <c r="V43" i="3" s="1"/>
  <c r="AP28" i="5"/>
  <c r="AQ33" i="5"/>
  <c r="W32" i="3" s="1"/>
  <c r="AR61" i="5"/>
  <c r="AR53" i="5"/>
  <c r="AR28" i="5"/>
  <c r="AT44" i="5"/>
  <c r="X43" i="3" s="1"/>
  <c r="AU53" i="5"/>
  <c r="AU33" i="5"/>
  <c r="Y32" i="3" s="1"/>
  <c r="AV61" i="5"/>
  <c r="Y60" i="3" s="1"/>
  <c r="AV53" i="5"/>
  <c r="AW61" i="5"/>
  <c r="AW53" i="5"/>
  <c r="Z52" i="3" s="1"/>
  <c r="AW33" i="5"/>
  <c r="Z32" i="3" s="1"/>
  <c r="AX61" i="5"/>
  <c r="AX53" i="5"/>
  <c r="AY61" i="5"/>
  <c r="AA60" i="3" s="1"/>
  <c r="AY53" i="5"/>
  <c r="AY33" i="5"/>
  <c r="AA32" i="3" s="1"/>
  <c r="AZ61" i="5"/>
  <c r="AZ53" i="5"/>
  <c r="BA61" i="5"/>
  <c r="BA53" i="5"/>
  <c r="AB52" i="3" s="1"/>
  <c r="BA33" i="5"/>
  <c r="AB32" i="3" s="1"/>
  <c r="BB61" i="5"/>
  <c r="BB53" i="5"/>
  <c r="BC61" i="5"/>
  <c r="AC60" i="3" s="1"/>
  <c r="BC53" i="5"/>
  <c r="BC33" i="5"/>
  <c r="AC32" i="3" s="1"/>
  <c r="BD61" i="5"/>
  <c r="BD53" i="5"/>
  <c r="BE61" i="5"/>
  <c r="BE53" i="5"/>
  <c r="AD52" i="3" s="1"/>
  <c r="BE33" i="5"/>
  <c r="AD32" i="3" s="1"/>
  <c r="BF61" i="5"/>
  <c r="BF53" i="5"/>
  <c r="BG61" i="5"/>
  <c r="AE60" i="3" s="1"/>
  <c r="BG53" i="5"/>
  <c r="BG33" i="5"/>
  <c r="AE32" i="3" s="1"/>
  <c r="BH61" i="5"/>
  <c r="BH53" i="5"/>
  <c r="BI61" i="5"/>
  <c r="BI53" i="5"/>
  <c r="AF52" i="3" s="1"/>
  <c r="BI33" i="5"/>
  <c r="AF32" i="3" s="1"/>
  <c r="BJ61" i="5"/>
  <c r="BK33" i="5"/>
  <c r="BK64" i="5" s="1"/>
  <c r="BL61" i="5"/>
  <c r="BL53" i="5"/>
  <c r="BL33" i="5"/>
  <c r="BM53" i="5"/>
  <c r="BM64" i="5" s="1"/>
  <c r="BN44" i="5"/>
  <c r="AH43" i="3" s="1"/>
  <c r="BN28" i="5"/>
  <c r="AH27" i="3" s="1"/>
  <c r="BP44" i="5"/>
  <c r="AI43" i="3" s="1"/>
  <c r="BP28" i="5"/>
  <c r="BQ53" i="5"/>
  <c r="AJ52" i="3" s="1"/>
  <c r="BQ33" i="5"/>
  <c r="AJ32" i="3" s="1"/>
  <c r="BR61" i="5"/>
  <c r="BR64" i="5" s="1"/>
  <c r="BS44" i="5"/>
  <c r="BS28" i="5"/>
  <c r="BT53" i="5"/>
  <c r="BT33" i="5"/>
  <c r="BU61" i="5"/>
  <c r="BV61" i="5"/>
  <c r="BW61" i="5"/>
  <c r="BW44" i="5"/>
  <c r="AM43" i="3" s="1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 s="1"/>
  <c r="CI61" i="5"/>
  <c r="CI53" i="5"/>
  <c r="AS52" i="3" s="1"/>
  <c r="CI44" i="5"/>
  <c r="CI28" i="5"/>
  <c r="CJ53" i="5"/>
  <c r="CJ33" i="5"/>
  <c r="CK61" i="5"/>
  <c r="CL53" i="5"/>
  <c r="CM44" i="5"/>
  <c r="CM28" i="5"/>
  <c r="CN44" i="5"/>
  <c r="CN28" i="5"/>
  <c r="CP53" i="5"/>
  <c r="AV52" i="3" s="1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BB32" i="3" s="1"/>
  <c r="DC53" i="5"/>
  <c r="DC33" i="5"/>
  <c r="DD53" i="5"/>
  <c r="DD33" i="5"/>
  <c r="DE53" i="5"/>
  <c r="BD52" i="3" s="1"/>
  <c r="DE33" i="5"/>
  <c r="BD32" i="3" s="1"/>
  <c r="DF61" i="5"/>
  <c r="BD60" i="3" s="1"/>
  <c r="DF53" i="5"/>
  <c r="DG53" i="5"/>
  <c r="BE52" i="3" s="1"/>
  <c r="DG33" i="5"/>
  <c r="BE32" i="3" s="1"/>
  <c r="DH61" i="5"/>
  <c r="DI61" i="5"/>
  <c r="DI53" i="5"/>
  <c r="BF52" i="3" s="1"/>
  <c r="DI33" i="5"/>
  <c r="BF32" i="3" s="1"/>
  <c r="DJ61" i="5"/>
  <c r="DJ53" i="5"/>
  <c r="DK53" i="5"/>
  <c r="BG52" i="3" s="1"/>
  <c r="DK33" i="5"/>
  <c r="BG32" i="3" s="1"/>
  <c r="DL61" i="5"/>
  <c r="DM61" i="5"/>
  <c r="DM53" i="5"/>
  <c r="DM33" i="5"/>
  <c r="BH32" i="3" s="1"/>
  <c r="DN61" i="5"/>
  <c r="DN53" i="5"/>
  <c r="DO53" i="5"/>
  <c r="BI52" i="3" s="1"/>
  <c r="DO33" i="5"/>
  <c r="BI32" i="3" s="1"/>
  <c r="DP61" i="5"/>
  <c r="DQ61" i="5"/>
  <c r="DQ53" i="5"/>
  <c r="DQ33" i="5"/>
  <c r="DR44" i="5"/>
  <c r="BO78" i="2"/>
  <c r="DT53" i="5"/>
  <c r="BK52" i="3" s="1"/>
  <c r="DT44" i="5"/>
  <c r="BK43" i="3" s="1"/>
  <c r="BK51" i="3"/>
  <c r="BP8" i="3"/>
  <c r="BL9" i="3"/>
  <c r="BP9" i="3"/>
  <c r="BL10" i="3"/>
  <c r="BQ13" i="3"/>
  <c r="CK96" i="2"/>
  <c r="BK61" i="5"/>
  <c r="AG60" i="3" s="1"/>
  <c r="BK53" i="5"/>
  <c r="AG52" i="3" s="1"/>
  <c r="BL44" i="5"/>
  <c r="AG43" i="3" s="1"/>
  <c r="BL28" i="5"/>
  <c r="AG27" i="3" s="1"/>
  <c r="BM61" i="5"/>
  <c r="AH60" i="3" s="1"/>
  <c r="BN53" i="5"/>
  <c r="BN33" i="5"/>
  <c r="AH32" i="3" s="1"/>
  <c r="BO61" i="5"/>
  <c r="BP61" i="5"/>
  <c r="BP53" i="5"/>
  <c r="AI52" i="3" s="1"/>
  <c r="BP33" i="5"/>
  <c r="AI32" i="3" s="1"/>
  <c r="BQ61" i="5"/>
  <c r="AJ60" i="3" s="1"/>
  <c r="BQ44" i="5"/>
  <c r="AJ43" i="3" s="1"/>
  <c r="BQ28" i="5"/>
  <c r="BS61" i="5"/>
  <c r="BS53" i="5"/>
  <c r="AK52" i="3" s="1"/>
  <c r="BS33" i="5"/>
  <c r="AK32" i="3" s="1"/>
  <c r="BT61" i="5"/>
  <c r="BT44" i="5"/>
  <c r="BT28" i="5"/>
  <c r="BV53" i="5"/>
  <c r="AL52" i="3" s="1"/>
  <c r="BV28" i="5"/>
  <c r="BW53" i="5"/>
  <c r="AM52" i="3" s="1"/>
  <c r="BW28" i="5"/>
  <c r="BX28" i="5"/>
  <c r="BX64" i="5" s="1"/>
  <c r="BZ61" i="5"/>
  <c r="BZ64" i="5" s="1"/>
  <c r="CA61" i="5"/>
  <c r="AO60" i="3" s="1"/>
  <c r="CA53" i="5"/>
  <c r="CA28" i="5"/>
  <c r="CB61" i="5"/>
  <c r="CB53" i="5"/>
  <c r="CB33" i="5"/>
  <c r="CB28" i="5"/>
  <c r="CB64" i="5" s="1"/>
  <c r="CC53" i="5"/>
  <c r="CD61" i="5"/>
  <c r="CD33" i="5"/>
  <c r="CE61" i="5"/>
  <c r="CE33" i="5"/>
  <c r="CF61" i="5"/>
  <c r="CF53" i="5"/>
  <c r="CF33" i="5"/>
  <c r="CF28" i="5"/>
  <c r="CG61" i="5"/>
  <c r="AR60" i="3" s="1"/>
  <c r="CG53" i="5"/>
  <c r="CI33" i="5"/>
  <c r="AS32" i="3" s="1"/>
  <c r="CJ61" i="5"/>
  <c r="CJ44" i="5"/>
  <c r="CJ28" i="5"/>
  <c r="CL61" i="5"/>
  <c r="CM61" i="5"/>
  <c r="CM53" i="5"/>
  <c r="AU52" i="3" s="1"/>
  <c r="CM33" i="5"/>
  <c r="CN61" i="5"/>
  <c r="CN53" i="5"/>
  <c r="CN33" i="5"/>
  <c r="CO61" i="5"/>
  <c r="CP61" i="5"/>
  <c r="CP33" i="5"/>
  <c r="AV32" i="3" s="1"/>
  <c r="CQ61" i="5"/>
  <c r="AW60" i="3" s="1"/>
  <c r="CQ53" i="5"/>
  <c r="CR53" i="5"/>
  <c r="CR33" i="5"/>
  <c r="CS61" i="5"/>
  <c r="CT61" i="5"/>
  <c r="CT64" i="5" s="1"/>
  <c r="CU61" i="5"/>
  <c r="CU53" i="5"/>
  <c r="CU33" i="5"/>
  <c r="AY32" i="3" s="1"/>
  <c r="CV61" i="5"/>
  <c r="CV53" i="5"/>
  <c r="CV44" i="5"/>
  <c r="CW61" i="5"/>
  <c r="CX61" i="5"/>
  <c r="CX64" i="5" s="1"/>
  <c r="CY53" i="5"/>
  <c r="CY33" i="5"/>
  <c r="CZ61" i="5"/>
  <c r="BA60" i="3" s="1"/>
  <c r="CZ53" i="5"/>
  <c r="CZ44" i="5"/>
  <c r="CZ33" i="5"/>
  <c r="DA61" i="5"/>
  <c r="BB60" i="3" s="1"/>
  <c r="DA53" i="5"/>
  <c r="DB44" i="5"/>
  <c r="BB43" i="3" s="1"/>
  <c r="DB28" i="5"/>
  <c r="DC44" i="5"/>
  <c r="DC28" i="5"/>
  <c r="DD44" i="5"/>
  <c r="DD28" i="5"/>
  <c r="DD64" i="5" s="1"/>
  <c r="DE44" i="5"/>
  <c r="DE28" i="5"/>
  <c r="DF44" i="5"/>
  <c r="DF28" i="5"/>
  <c r="DF64" i="5" s="1"/>
  <c r="DG44" i="5"/>
  <c r="BE43" i="3" s="1"/>
  <c r="DG28" i="5"/>
  <c r="DI44" i="5"/>
  <c r="DI28" i="5"/>
  <c r="DJ44" i="5"/>
  <c r="DJ28" i="5"/>
  <c r="DJ64" i="5" s="1"/>
  <c r="DK44" i="5"/>
  <c r="BG43" i="3" s="1"/>
  <c r="DK28" i="5"/>
  <c r="DM44" i="5"/>
  <c r="DM28" i="5"/>
  <c r="DN44" i="5"/>
  <c r="DN28" i="5"/>
  <c r="DN64" i="5" s="1"/>
  <c r="DO44" i="5"/>
  <c r="BI43" i="3" s="1"/>
  <c r="DO28" i="5"/>
  <c r="DQ44" i="5"/>
  <c r="BJ43" i="3" s="1"/>
  <c r="DQ28" i="5"/>
  <c r="DQ64" i="5" s="1"/>
  <c r="DR61" i="5"/>
  <c r="DR53" i="5"/>
  <c r="BK7" i="3"/>
  <c r="BK11" i="3"/>
  <c r="DT61" i="5"/>
  <c r="BK60" i="3" s="1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 s="1"/>
  <c r="DY44" i="5"/>
  <c r="BN43" i="3" s="1"/>
  <c r="BN32" i="3"/>
  <c r="DY28" i="5"/>
  <c r="EB53" i="5"/>
  <c r="BO52" i="3" s="1"/>
  <c r="EB44" i="5"/>
  <c r="BO43" i="3" s="1"/>
  <c r="BO58" i="3"/>
  <c r="BO40" i="3"/>
  <c r="EA28" i="5"/>
  <c r="EC53" i="5"/>
  <c r="BP52" i="3" s="1"/>
  <c r="EC44" i="5"/>
  <c r="BP43" i="3" s="1"/>
  <c r="BP32" i="3"/>
  <c r="EC28" i="5"/>
  <c r="EF44" i="5"/>
  <c r="BQ51" i="3"/>
  <c r="EH61" i="5"/>
  <c r="EH53" i="5"/>
  <c r="EH33" i="5"/>
  <c r="EG61" i="5"/>
  <c r="EG53" i="5"/>
  <c r="EG44" i="5"/>
  <c r="EG33" i="5"/>
  <c r="EG28" i="5"/>
  <c r="EJ61" i="5"/>
  <c r="EI61" i="5"/>
  <c r="EI44" i="5"/>
  <c r="EI28" i="5"/>
  <c r="ET98" i="4"/>
  <c r="BZ96" i="2" s="1"/>
  <c r="FH98" i="4"/>
  <c r="CG96" i="2" s="1"/>
  <c r="FV98" i="4"/>
  <c r="CN96" i="2" s="1"/>
  <c r="CO78" i="2"/>
  <c r="CQ78" i="2"/>
  <c r="CX96" i="2"/>
  <c r="DN96" i="2"/>
  <c r="EA96" i="2"/>
  <c r="EC96" i="2"/>
  <c r="DV61" i="5"/>
  <c r="DV53" i="5"/>
  <c r="DV33" i="5"/>
  <c r="BL32" i="3" s="1"/>
  <c r="DU61" i="5"/>
  <c r="BL60" i="3" s="1"/>
  <c r="DU44" i="5"/>
  <c r="DX53" i="5"/>
  <c r="BM52" i="3" s="1"/>
  <c r="BM51" i="3"/>
  <c r="DW33" i="5"/>
  <c r="DZ61" i="5"/>
  <c r="DZ64" i="5" s="1"/>
  <c r="DY61" i="5"/>
  <c r="BN60" i="3" s="1"/>
  <c r="EB28" i="5"/>
  <c r="EB64" i="5" s="1"/>
  <c r="BO47" i="3"/>
  <c r="EA33" i="5"/>
  <c r="BO32" i="3" s="1"/>
  <c r="ED61" i="5"/>
  <c r="ED64" i="5" s="1"/>
  <c r="EC61" i="5"/>
  <c r="EF53" i="5"/>
  <c r="EF28" i="5"/>
  <c r="BQ54" i="3"/>
  <c r="EE53" i="5"/>
  <c r="EE44" i="5"/>
  <c r="BQ43" i="3" s="1"/>
  <c r="EE28" i="5"/>
  <c r="EH44" i="5"/>
  <c r="EH28" i="5"/>
  <c r="EJ53" i="5"/>
  <c r="EJ44" i="5"/>
  <c r="EJ33" i="5"/>
  <c r="EJ28" i="5"/>
  <c r="EI53" i="5"/>
  <c r="EI33" i="5"/>
  <c r="DL96" i="2"/>
  <c r="DM96" i="2"/>
  <c r="GT98" i="4"/>
  <c r="CZ96" i="2" s="1"/>
  <c r="GZ98" i="4"/>
  <c r="DC96" i="2" s="1"/>
  <c r="HH98" i="4"/>
  <c r="DG96" i="2" s="1"/>
  <c r="DL78" i="2"/>
  <c r="DN94" i="2"/>
  <c r="EC13" i="2"/>
  <c r="EF13" i="2"/>
  <c r="JI98" i="4"/>
  <c r="EH96" i="2" s="1"/>
  <c r="JK98" i="4"/>
  <c r="EI96" i="2" s="1"/>
  <c r="JM98" i="4"/>
  <c r="EJ96" i="2" s="1"/>
  <c r="EK13" i="2"/>
  <c r="GV98" i="4"/>
  <c r="DA96" i="2" s="1"/>
  <c r="GX98" i="4"/>
  <c r="DB96" i="2" s="1"/>
  <c r="EG13" i="2"/>
  <c r="D52" i="3"/>
  <c r="E60" i="3"/>
  <c r="G52" i="3"/>
  <c r="K64" i="5"/>
  <c r="G60" i="3"/>
  <c r="C32" i="3"/>
  <c r="C64" i="5"/>
  <c r="D64" i="5"/>
  <c r="D13" i="3"/>
  <c r="J52" i="3"/>
  <c r="Q64" i="5"/>
  <c r="H52" i="3"/>
  <c r="M64" i="5"/>
  <c r="I52" i="3"/>
  <c r="O64" i="5"/>
  <c r="K60" i="3"/>
  <c r="S64" i="5"/>
  <c r="K63" i="3" s="1"/>
  <c r="D27" i="3"/>
  <c r="E64" i="5"/>
  <c r="F64" i="5"/>
  <c r="G64" i="5"/>
  <c r="E13" i="3"/>
  <c r="H64" i="5"/>
  <c r="I64" i="5"/>
  <c r="F13" i="3"/>
  <c r="J28" i="5"/>
  <c r="G32" i="3"/>
  <c r="H43" i="3"/>
  <c r="H27" i="3"/>
  <c r="J43" i="3"/>
  <c r="J33" i="5"/>
  <c r="F32" i="3" s="1"/>
  <c r="L32" i="3"/>
  <c r="N32" i="3"/>
  <c r="DR33" i="5"/>
  <c r="BJ32" i="3" s="1"/>
  <c r="BL43" i="3"/>
  <c r="BS52" i="3"/>
  <c r="BS32" i="3"/>
  <c r="DR28" i="5"/>
  <c r="BL27" i="3"/>
  <c r="BR52" i="3"/>
  <c r="BR32" i="3"/>
  <c r="BS60" i="3"/>
  <c r="BS43" i="3"/>
  <c r="BL59" i="3"/>
  <c r="DX61" i="5"/>
  <c r="BM60" i="3" s="1"/>
  <c r="DX44" i="5"/>
  <c r="BM43" i="3" s="1"/>
  <c r="DX28" i="5"/>
  <c r="BO49" i="3"/>
  <c r="BO38" i="3"/>
  <c r="EF61" i="5"/>
  <c r="BK98" i="14" l="1"/>
  <c r="BK96" i="14"/>
  <c r="B63" i="15"/>
  <c r="BJ98" i="14"/>
  <c r="BJ96" i="14"/>
  <c r="I63" i="3"/>
  <c r="H63" i="3"/>
  <c r="J63" i="3"/>
  <c r="BM32" i="3"/>
  <c r="DW64" i="5"/>
  <c r="BN27" i="3"/>
  <c r="DY64" i="5"/>
  <c r="BN63" i="3" s="1"/>
  <c r="BL52" i="3"/>
  <c r="BK27" i="3"/>
  <c r="DT64" i="5"/>
  <c r="BK63" i="3" s="1"/>
  <c r="BI27" i="3"/>
  <c r="DO64" i="5"/>
  <c r="DM64" i="5"/>
  <c r="BH63" i="3" s="1"/>
  <c r="BH27" i="3"/>
  <c r="BG27" i="3"/>
  <c r="DK64" i="5"/>
  <c r="BF63" i="3"/>
  <c r="DI64" i="5"/>
  <c r="BF27" i="3"/>
  <c r="BE27" i="3"/>
  <c r="DG64" i="5"/>
  <c r="BD27" i="3"/>
  <c r="DE64" i="5"/>
  <c r="BD63" i="3" s="1"/>
  <c r="BC27" i="3"/>
  <c r="DC64" i="5"/>
  <c r="BC63" i="3" s="1"/>
  <c r="BB27" i="3"/>
  <c r="DB64" i="5"/>
  <c r="DA64" i="5"/>
  <c r="BB63" i="3" s="1"/>
  <c r="BB52" i="3"/>
  <c r="BA32" i="3"/>
  <c r="AY52" i="3"/>
  <c r="AW52" i="3"/>
  <c r="AV60" i="3"/>
  <c r="CO64" i="5"/>
  <c r="AV63" i="3" s="1"/>
  <c r="AU32" i="3"/>
  <c r="AU60" i="3"/>
  <c r="CJ64" i="5"/>
  <c r="AR52" i="3"/>
  <c r="CG64" i="5"/>
  <c r="AR63" i="3" s="1"/>
  <c r="CF64" i="5"/>
  <c r="AQ32" i="3"/>
  <c r="AP32" i="3"/>
  <c r="CD64" i="5"/>
  <c r="AP52" i="3"/>
  <c r="CC64" i="5"/>
  <c r="AP63" i="3" s="1"/>
  <c r="AO52" i="3"/>
  <c r="AM27" i="3"/>
  <c r="BW64" i="5"/>
  <c r="AM63" i="3" s="1"/>
  <c r="AL27" i="3"/>
  <c r="BV64" i="5"/>
  <c r="BT64" i="5"/>
  <c r="AJ27" i="3"/>
  <c r="BQ64" i="5"/>
  <c r="AJ63" i="3" s="1"/>
  <c r="AI60" i="3"/>
  <c r="BO64" i="5"/>
  <c r="BJ52" i="3"/>
  <c r="BI60" i="3"/>
  <c r="DP64" i="5"/>
  <c r="BI63" i="3" s="1"/>
  <c r="BH52" i="3"/>
  <c r="BG60" i="3"/>
  <c r="DL64" i="5"/>
  <c r="BG63" i="3" s="1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U63" i="3" s="1"/>
  <c r="AT52" i="3"/>
  <c r="CL64" i="5"/>
  <c r="AS27" i="3"/>
  <c r="CI64" i="5"/>
  <c r="AS63" i="3" s="1"/>
  <c r="AQ27" i="3"/>
  <c r="CE64" i="5"/>
  <c r="AQ63" i="3" s="1"/>
  <c r="AQ52" i="3"/>
  <c r="AO43" i="3"/>
  <c r="AN60" i="3"/>
  <c r="AK27" i="3"/>
  <c r="BS64" i="5"/>
  <c r="AK63" i="3" s="1"/>
  <c r="AC64" i="5"/>
  <c r="P63" i="3" s="1"/>
  <c r="P27" i="3"/>
  <c r="O27" i="3"/>
  <c r="AA64" i="5"/>
  <c r="O63" i="3" s="1"/>
  <c r="M52" i="3"/>
  <c r="H32" i="3"/>
  <c r="G43" i="3"/>
  <c r="AE27" i="3"/>
  <c r="AD27" i="3"/>
  <c r="AC27" i="3"/>
  <c r="BB64" i="5"/>
  <c r="BA64" i="5"/>
  <c r="AB27" i="3"/>
  <c r="AZ64" i="5"/>
  <c r="AA27" i="3"/>
  <c r="AY64" i="5"/>
  <c r="AA63" i="3" s="1"/>
  <c r="Z27" i="3"/>
  <c r="AV64" i="5"/>
  <c r="Y27" i="3"/>
  <c r="AU64" i="5"/>
  <c r="Y63" i="3" s="1"/>
  <c r="W52" i="3"/>
  <c r="V32" i="3"/>
  <c r="S27" i="3"/>
  <c r="AI64" i="5"/>
  <c r="S63" i="3" s="1"/>
  <c r="S60" i="3"/>
  <c r="AG64" i="5"/>
  <c r="R63" i="3" s="1"/>
  <c r="R27" i="3"/>
  <c r="Q60" i="3"/>
  <c r="N43" i="3"/>
  <c r="L27" i="3"/>
  <c r="U64" i="5"/>
  <c r="L63" i="3" s="1"/>
  <c r="L60" i="3"/>
  <c r="G27" i="3"/>
  <c r="D32" i="3"/>
  <c r="L64" i="5"/>
  <c r="G63" i="3" s="1"/>
  <c r="BC64" i="5"/>
  <c r="AC63" i="3" s="1"/>
  <c r="AO64" i="5"/>
  <c r="BL64" i="5"/>
  <c r="AG63" i="3" s="1"/>
  <c r="S96" i="2"/>
  <c r="AE99" i="4"/>
  <c r="BE64" i="5"/>
  <c r="AD63" i="3" s="1"/>
  <c r="EJ64" i="5"/>
  <c r="EH64" i="5"/>
  <c r="EE64" i="5"/>
  <c r="BQ27" i="3"/>
  <c r="BQ52" i="3"/>
  <c r="BP60" i="3"/>
  <c r="BS27" i="3"/>
  <c r="EI64" i="5"/>
  <c r="BR27" i="3"/>
  <c r="EG64" i="5"/>
  <c r="BR63" i="3" s="1"/>
  <c r="BR43" i="3"/>
  <c r="BR60" i="3"/>
  <c r="BP27" i="3"/>
  <c r="EC64" i="5"/>
  <c r="BP63" i="3" s="1"/>
  <c r="BO27" i="3"/>
  <c r="EA64" i="5"/>
  <c r="BO63" i="3" s="1"/>
  <c r="DU64" i="5"/>
  <c r="BL63" i="3" s="1"/>
  <c r="DV64" i="5"/>
  <c r="BH43" i="3"/>
  <c r="BF43" i="3"/>
  <c r="BD43" i="3"/>
  <c r="BC43" i="3"/>
  <c r="BA52" i="3"/>
  <c r="AZ60" i="3"/>
  <c r="CW64" i="5"/>
  <c r="AZ63" i="3" s="1"/>
  <c r="AY60" i="3"/>
  <c r="AX60" i="3"/>
  <c r="CS64" i="5"/>
  <c r="AX63" i="3" s="1"/>
  <c r="AQ60" i="3"/>
  <c r="AO27" i="3"/>
  <c r="CA64" i="5"/>
  <c r="AO63" i="3" s="1"/>
  <c r="AK60" i="3"/>
  <c r="BJ60" i="3"/>
  <c r="BH60" i="3"/>
  <c r="BF60" i="3"/>
  <c r="BC32" i="3"/>
  <c r="CZ64" i="5"/>
  <c r="BA43" i="3"/>
  <c r="AY27" i="3"/>
  <c r="CU64" i="5"/>
  <c r="AY63" i="3" s="1"/>
  <c r="CR64" i="5"/>
  <c r="AW27" i="3"/>
  <c r="CQ64" i="5"/>
  <c r="AW63" i="3" s="1"/>
  <c r="AW43" i="3"/>
  <c r="AU43" i="3"/>
  <c r="AT60" i="3"/>
  <c r="CK64" i="5"/>
  <c r="AT63" i="3" s="1"/>
  <c r="AS43" i="3"/>
  <c r="AS60" i="3"/>
  <c r="AQ43" i="3"/>
  <c r="AP60" i="3"/>
  <c r="AO32" i="3"/>
  <c r="AN52" i="3"/>
  <c r="BY64" i="5"/>
  <c r="AN63" i="3" s="1"/>
  <c r="AM60" i="3"/>
  <c r="AL60" i="3"/>
  <c r="BU64" i="5"/>
  <c r="AL63" i="3" s="1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W63" i="3" s="1"/>
  <c r="V27" i="3"/>
  <c r="AP64" i="5"/>
  <c r="U60" i="3"/>
  <c r="S43" i="3"/>
  <c r="M27" i="3"/>
  <c r="W64" i="5"/>
  <c r="M63" i="3" s="1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63" i="3" s="1"/>
  <c r="Q27" i="3"/>
  <c r="P52" i="3"/>
  <c r="N27" i="3"/>
  <c r="Y64" i="5"/>
  <c r="N63" i="3" s="1"/>
  <c r="N52" i="3"/>
  <c r="L52" i="3"/>
  <c r="I27" i="3"/>
  <c r="I43" i="3"/>
  <c r="D43" i="3"/>
  <c r="AL64" i="5"/>
  <c r="T63" i="3" s="1"/>
  <c r="BG64" i="5"/>
  <c r="AE63" i="3" s="1"/>
  <c r="AS64" i="5"/>
  <c r="AM64" i="5"/>
  <c r="U63" i="3" s="1"/>
  <c r="BN64" i="5"/>
  <c r="AH63" i="3" s="1"/>
  <c r="AT64" i="5"/>
  <c r="X63" i="3" s="1"/>
  <c r="AW64" i="5"/>
  <c r="Z63" i="3" s="1"/>
  <c r="BI64" i="5"/>
  <c r="AF63" i="3" s="1"/>
  <c r="EF64" i="5"/>
  <c r="BQ63" i="3" s="1"/>
  <c r="BQ60" i="3"/>
  <c r="BJ27" i="3"/>
  <c r="DR64" i="5"/>
  <c r="BJ63" i="3" s="1"/>
  <c r="DX64" i="5"/>
  <c r="BM63" i="3" s="1"/>
  <c r="BM27" i="3"/>
  <c r="E63" i="3"/>
  <c r="D63" i="3"/>
  <c r="C63" i="3"/>
  <c r="F27" i="3"/>
  <c r="J64" i="5"/>
  <c r="F63" i="3" s="1"/>
  <c r="BS63" i="3" l="1"/>
  <c r="AB63" i="3"/>
  <c r="BA63" i="3"/>
  <c r="BE63" i="3"/>
  <c r="AI63" i="3"/>
  <c r="V63" i="3"/>
</calcChain>
</file>

<file path=xl/sharedStrings.xml><?xml version="1.0" encoding="utf-8"?>
<sst xmlns="http://schemas.openxmlformats.org/spreadsheetml/2006/main" count="3725" uniqueCount="327">
  <si>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</si>
  <si>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</si>
  <si>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</si>
  <si>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</si>
  <si>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</si>
  <si>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</si>
  <si>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</si>
  <si>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</si>
  <si>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</si>
  <si>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</si>
  <si>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</si>
  <si>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</si>
  <si>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</si>
  <si>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</si>
  <si>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</si>
  <si>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</si>
  <si>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</si>
  <si>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</si>
  <si>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</si>
  <si>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</si>
  <si>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</si>
  <si>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</si>
  <si>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</si>
  <si>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</si>
  <si>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</si>
  <si>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</si>
  <si>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</si>
  <si>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</si>
  <si>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</si>
  <si>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</si>
  <si>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</si>
  <si>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</si>
  <si>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</si>
  <si>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</si>
  <si>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</si>
  <si>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</si>
  <si>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</si>
  <si>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</si>
  <si>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</si>
  <si>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</si>
  <si>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</si>
  <si>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</si>
  <si>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</si>
  <si>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</si>
  <si>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</si>
  <si>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</si>
  <si>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</si>
  <si>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</si>
  <si>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</si>
  <si>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</si>
  <si>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</si>
  <si>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</si>
  <si>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</si>
  <si>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</si>
  <si>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</si>
  <si>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</si>
  <si>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</si>
  <si>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</si>
  <si>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</si>
  <si>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</si>
  <si>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</si>
  <si>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</si>
  <si>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</si>
  <si>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</si>
  <si>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</si>
  <si>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</si>
  <si>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</si>
  <si>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</si>
  <si>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</si>
  <si>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</si>
  <si>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</si>
  <si>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</si>
  <si>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</si>
  <si>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</si>
  <si>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</si>
  <si>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</si>
  <si>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</si>
  <si>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</si>
  <si>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</si>
  <si>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</si>
  <si>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</si>
  <si>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</si>
  <si>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</si>
  <si>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</si>
  <si>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</si>
  <si>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</si>
  <si>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</si>
  <si>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</si>
  <si>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</si>
  <si>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</si>
  <si>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</si>
  <si>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</si>
  <si>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</si>
  <si>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</si>
  <si>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</si>
  <si>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</si>
  <si>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</si>
  <si>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</si>
  <si>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</si>
  <si>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</si>
  <si>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</si>
  <si>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</si>
  <si>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</si>
  <si>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</si>
  <si>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</si>
  <si>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</si>
  <si>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</si>
  <si>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</si>
  <si>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</si>
  <si>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</si>
  <si>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</si>
  <si>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</si>
  <si>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</si>
  <si>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</si>
  <si>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</si>
  <si>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</si>
  <si>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</si>
  <si>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</si>
  <si>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</si>
  <si>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</si>
  <si>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</si>
  <si>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</si>
  <si>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</si>
  <si>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</si>
  <si>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</si>
  <si>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</si>
  <si>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</si>
  <si>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</si>
  <si>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</si>
  <si>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</si>
  <si>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</si>
  <si>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</si>
  <si>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</si>
  <si>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</si>
  <si>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</si>
  <si>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</si>
  <si>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</si>
  <si>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</si>
  <si>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</si>
  <si>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</si>
  <si>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</si>
  <si>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</si>
  <si>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</si>
  <si>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</si>
  <si>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</si>
  <si>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</si>
  <si>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</si>
  <si>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</si>
  <si>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</si>
  <si>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</si>
  <si>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</si>
  <si>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</si>
  <si>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</si>
  <si>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</si>
  <si>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</si>
  <si>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</si>
  <si>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</si>
  <si>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</si>
  <si>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</si>
  <si>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</si>
  <si>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</si>
  <si>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</si>
  <si>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</si>
  <si>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</si>
  <si>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</si>
  <si>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</si>
  <si>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</si>
  <si>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</si>
  <si>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</si>
  <si>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</si>
  <si>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</si>
  <si>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</si>
  <si>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</si>
  <si>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</si>
  <si>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</si>
  <si>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</si>
  <si>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</si>
  <si>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</si>
  <si>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</si>
  <si>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</si>
  <si>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</si>
  <si>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</si>
  <si>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</si>
  <si>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</si>
  <si>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</si>
  <si>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</si>
  <si>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</si>
  <si>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</si>
  <si>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</si>
  <si>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</si>
  <si>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</si>
  <si>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</si>
  <si>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</si>
  <si>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</si>
  <si>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</si>
  <si>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</si>
  <si>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</si>
  <si>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</si>
  <si>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</si>
  <si>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</si>
  <si>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</si>
  <si>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</si>
  <si>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</si>
  <si>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</si>
  <si>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</si>
  <si>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</si>
  <si>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</si>
  <si>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</si>
  <si>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</si>
  <si>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</si>
  <si>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</si>
  <si>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</si>
  <si>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</si>
  <si>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</si>
  <si>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</si>
  <si>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</si>
  <si>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</si>
  <si>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</si>
  <si>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</si>
  <si>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</si>
  <si>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</si>
  <si>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</si>
  <si>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</si>
  <si>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</si>
  <si>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</si>
  <si>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</si>
  <si>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</si>
  <si>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</si>
  <si>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</si>
  <si>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</si>
  <si>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</si>
  <si>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</si>
  <si>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</si>
  <si>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</si>
  <si>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</si>
  <si>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</si>
  <si>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</si>
  <si>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</si>
  <si>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</si>
  <si>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</si>
  <si>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</si>
  <si>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</si>
  <si>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</si>
  <si>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</si>
  <si>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</si>
  <si>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</si>
  <si>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</si>
  <si>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</si>
  <si>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</si>
  <si>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</si>
  <si>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</si>
  <si>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</si>
  <si>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</si>
  <si>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</si>
  <si>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</si>
  <si>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</si>
  <si>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</si>
  <si>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</si>
  <si>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</si>
  <si>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</si>
  <si>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</si>
  <si>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</si>
  <si>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</si>
  <si>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</si>
  <si>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</si>
  <si>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</si>
  <si>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</si>
  <si>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</si>
  <si>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</si>
  <si>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</si>
  <si>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</si>
  <si>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</si>
  <si>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</si>
  <si>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</si>
  <si>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</si>
  <si>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</si>
  <si>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</si>
  <si>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</si>
  <si>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</si>
  <si>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</si>
  <si>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Feb 17</t>
  </si>
  <si>
    <t>Jan 18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</si>
  <si>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</si>
  <si>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</si>
  <si>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</si>
  <si>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</si>
  <si>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</si>
  <si>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</si>
  <si>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</si>
  <si>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</si>
  <si>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</si>
  <si>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</si>
  <si>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</si>
  <si>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</si>
  <si>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</si>
  <si>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</si>
  <si>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</si>
  <si>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</si>
  <si>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</si>
  <si>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</si>
  <si>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</si>
  <si>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</si>
  <si>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</si>
  <si>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</si>
  <si>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</si>
  <si>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</si>
  <si>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</si>
  <si>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</si>
  <si>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</si>
  <si>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</si>
  <si>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</si>
  <si>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</si>
  <si>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</si>
  <si>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</si>
  <si>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</si>
  <si>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</si>
  <si>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</si>
  <si>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</si>
  <si>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</si>
  <si>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</si>
  <si>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</si>
  <si>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</si>
  <si>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</si>
  <si>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19-35 Months of Age for 4:3:1:3:3:1:4:2, Based on MCIR Data</t>
  </si>
  <si>
    <t>Nov 13</t>
  </si>
  <si>
    <t>Dec 13</t>
  </si>
  <si>
    <t>Sept 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</si>
</sst>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4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49" fontId="2" fillId="0" borderId="7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07"/>
          <c:y val="3.140096618357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43"/>
          <c:w val="0.78048883766413346"/>
          <c:h val="0.5990352294573461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24448"/>
        <c:axId val="145643776"/>
      </c:lineChart>
      <c:dateAx>
        <c:axId val="145624448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64377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45643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6244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26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38"/>
          <c:y val="2.94695481335952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56"/>
          <c:y val="0.30255402750491162"/>
          <c:w val="0.61867782643004521"/>
          <c:h val="0.3516699410609037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705600"/>
        <c:axId val="145715968"/>
      </c:lineChart>
      <c:dateAx>
        <c:axId val="145705600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715968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45715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705600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71"/>
          <c:w val="0.2036319195509122"/>
          <c:h val="0.52455795677799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" r="0.75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765E-2"/>
          <c:y val="0.29314488480922357"/>
          <c:w val="0.67384615384615387"/>
          <c:h val="0.5650131247532616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782656"/>
        <c:axId val="145793792"/>
      </c:lineChart>
      <c:dateAx>
        <c:axId val="14578265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793792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45793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782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22"/>
          <c:w val="0.21076923076923082"/>
          <c:h val="0.531916134596650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63"/>
          <c:y val="3.1496062992125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501"/>
          <c:y val="0.21522364876468372"/>
          <c:w val="0.68806020293566561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49248"/>
        <c:axId val="144951168"/>
      </c:lineChart>
      <c:dateAx>
        <c:axId val="14494924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51168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44951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492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4"/>
          <c:y val="0.40157590537403298"/>
          <c:w val="0.1805971716222039"/>
          <c:h val="0.498689041822528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1">
        <v>38777</v>
      </c>
      <c r="DD3" s="231"/>
      <c r="DE3" s="231">
        <v>38808</v>
      </c>
      <c r="DF3" s="231"/>
      <c r="DG3" s="231">
        <v>38838</v>
      </c>
      <c r="DH3" s="231"/>
      <c r="DI3" s="231">
        <v>38869</v>
      </c>
      <c r="DJ3" s="231"/>
      <c r="DK3" s="231">
        <v>38899</v>
      </c>
      <c r="DL3" s="231"/>
      <c r="DM3" s="231">
        <v>38930</v>
      </c>
      <c r="DN3" s="231"/>
      <c r="DO3" s="231">
        <v>38961</v>
      </c>
      <c r="DP3" s="231"/>
      <c r="DQ3" s="231">
        <v>38991</v>
      </c>
      <c r="DR3" s="231"/>
      <c r="DS3" s="231">
        <v>39022</v>
      </c>
      <c r="DT3" s="231"/>
      <c r="DU3" s="231">
        <v>39052</v>
      </c>
      <c r="DV3" s="231"/>
      <c r="DW3" s="231">
        <v>39083</v>
      </c>
      <c r="DX3" s="231"/>
      <c r="DY3" s="231">
        <v>39114</v>
      </c>
      <c r="DZ3" s="231"/>
      <c r="EA3" s="231">
        <v>39142</v>
      </c>
      <c r="EB3" s="231"/>
      <c r="EC3" s="231">
        <v>39173</v>
      </c>
      <c r="ED3" s="231"/>
      <c r="EE3" s="231">
        <v>39203</v>
      </c>
      <c r="EF3" s="231"/>
      <c r="EG3" s="231">
        <v>39234</v>
      </c>
      <c r="EH3" s="231"/>
      <c r="EI3" s="231">
        <v>39264</v>
      </c>
      <c r="EJ3" s="231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2" t="s">
        <v>113</v>
      </c>
      <c r="DD4" s="232"/>
      <c r="DE4" s="232" t="s">
        <v>113</v>
      </c>
      <c r="DF4" s="232"/>
      <c r="DG4" s="232" t="s">
        <v>113</v>
      </c>
      <c r="DH4" s="232"/>
      <c r="DI4" s="232" t="s">
        <v>113</v>
      </c>
      <c r="DJ4" s="232"/>
      <c r="DK4" s="232" t="s">
        <v>113</v>
      </c>
      <c r="DL4" s="232"/>
      <c r="DM4" s="232" t="s">
        <v>113</v>
      </c>
      <c r="DN4" s="232"/>
      <c r="DO4" s="232" t="s">
        <v>113</v>
      </c>
      <c r="DP4" s="232"/>
      <c r="DQ4" s="232" t="s">
        <v>113</v>
      </c>
      <c r="DR4" s="232"/>
      <c r="DS4" s="232" t="s">
        <v>113</v>
      </c>
      <c r="DT4" s="232"/>
      <c r="DU4" s="232" t="s">
        <v>113</v>
      </c>
      <c r="DV4" s="232"/>
      <c r="DW4" s="232" t="s">
        <v>113</v>
      </c>
      <c r="DX4" s="232"/>
      <c r="DY4" s="232" t="s">
        <v>113</v>
      </c>
      <c r="DZ4" s="232"/>
      <c r="EA4" s="232" t="s">
        <v>113</v>
      </c>
      <c r="EB4" s="232"/>
      <c r="EC4" s="232" t="s">
        <v>113</v>
      </c>
      <c r="ED4" s="232"/>
      <c r="EE4" s="232" t="s">
        <v>113</v>
      </c>
      <c r="EF4" s="232"/>
      <c r="EG4" s="232" t="s">
        <v>113</v>
      </c>
      <c r="EH4" s="232"/>
      <c r="EI4" s="232" t="s">
        <v>113</v>
      </c>
      <c r="EJ4" s="232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DC3:DD3"/>
    <mergeCell ref="DC4:DD4"/>
    <mergeCell ref="DE3:DF3"/>
    <mergeCell ref="DE4:DF4"/>
    <mergeCell ref="DG3:DH3"/>
    <mergeCell ref="DG4:DH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EC3:ED3"/>
    <mergeCell ref="EC4:ED4"/>
    <mergeCell ref="DW3:DX3"/>
    <mergeCell ref="DW4:DX4"/>
    <mergeCell ref="DY3:DZ3"/>
    <mergeCell ref="DY4:DZ4"/>
    <mergeCell ref="EI3:EJ3"/>
    <mergeCell ref="EI4:EJ4"/>
    <mergeCell ref="EE3:EF3"/>
    <mergeCell ref="EE4:EF4"/>
    <mergeCell ref="EG3:EH3"/>
    <mergeCell ref="EG4:E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1">
        <v>37681</v>
      </c>
      <c r="Z3" s="231"/>
      <c r="AA3" s="231">
        <v>37712</v>
      </c>
      <c r="AB3" s="231"/>
      <c r="AC3" s="231">
        <v>37742</v>
      </c>
      <c r="AD3" s="231"/>
      <c r="AE3" s="231">
        <v>37773</v>
      </c>
      <c r="AF3" s="231"/>
      <c r="AG3" s="231">
        <v>37803</v>
      </c>
      <c r="AH3" s="231"/>
      <c r="AI3" s="231">
        <v>37834</v>
      </c>
      <c r="AJ3" s="231"/>
      <c r="AK3" s="231">
        <v>37865</v>
      </c>
      <c r="AL3" s="231"/>
      <c r="AM3" s="231">
        <v>37895</v>
      </c>
      <c r="AN3" s="231"/>
      <c r="AO3" s="231">
        <v>37926</v>
      </c>
      <c r="AP3" s="231"/>
      <c r="AQ3" s="231">
        <v>37956</v>
      </c>
      <c r="AR3" s="231"/>
      <c r="AS3" s="231">
        <v>37987</v>
      </c>
      <c r="AT3" s="231"/>
      <c r="AU3" s="231">
        <v>38018</v>
      </c>
      <c r="AV3" s="231"/>
      <c r="AW3" s="231">
        <v>38047</v>
      </c>
      <c r="AX3" s="231"/>
      <c r="AY3" s="231">
        <v>38078</v>
      </c>
      <c r="AZ3" s="231"/>
      <c r="BA3" s="231">
        <v>38108</v>
      </c>
      <c r="BB3" s="231"/>
      <c r="BC3" s="231">
        <v>38139</v>
      </c>
      <c r="BD3" s="231"/>
      <c r="BE3" s="231">
        <v>38169</v>
      </c>
      <c r="BF3" s="231"/>
      <c r="BG3" s="231">
        <v>38200</v>
      </c>
      <c r="BH3" s="231"/>
      <c r="BI3" s="231">
        <v>38231</v>
      </c>
      <c r="BJ3" s="231"/>
      <c r="BK3" s="231">
        <v>38261</v>
      </c>
      <c r="BL3" s="231"/>
      <c r="BM3" s="231">
        <v>38292</v>
      </c>
      <c r="BN3" s="231"/>
      <c r="BO3" s="231">
        <v>38322</v>
      </c>
      <c r="BP3" s="231"/>
      <c r="BQ3" s="231">
        <v>38353</v>
      </c>
      <c r="BR3" s="231"/>
      <c r="BS3" s="231">
        <v>38384</v>
      </c>
      <c r="BT3" s="231"/>
      <c r="BU3" s="231">
        <v>38412</v>
      </c>
      <c r="BV3" s="231"/>
      <c r="BW3" s="231">
        <v>38443</v>
      </c>
      <c r="BX3" s="231"/>
      <c r="BY3" s="231">
        <v>38473</v>
      </c>
      <c r="BZ3" s="231"/>
      <c r="CA3" s="231">
        <v>38504</v>
      </c>
      <c r="CB3" s="231"/>
      <c r="CC3" s="231">
        <v>38534</v>
      </c>
      <c r="CD3" s="231"/>
      <c r="CE3" s="231">
        <v>38565</v>
      </c>
      <c r="CF3" s="231"/>
      <c r="CG3" s="231">
        <v>38596</v>
      </c>
      <c r="CH3" s="231"/>
      <c r="CI3" s="231">
        <v>38626</v>
      </c>
      <c r="CJ3" s="231"/>
      <c r="CK3" s="231">
        <v>38657</v>
      </c>
      <c r="CL3" s="231"/>
      <c r="CM3" s="231">
        <v>38687</v>
      </c>
      <c r="CN3" s="231"/>
      <c r="CO3" s="231">
        <v>38718</v>
      </c>
      <c r="CP3" s="231"/>
      <c r="CQ3" s="231">
        <v>38749</v>
      </c>
      <c r="CR3" s="231"/>
      <c r="CS3" s="231">
        <v>38777</v>
      </c>
      <c r="CT3" s="231"/>
      <c r="CU3" s="231">
        <v>38808</v>
      </c>
      <c r="CV3" s="231"/>
      <c r="CW3" s="231">
        <v>38838</v>
      </c>
      <c r="CX3" s="231"/>
      <c r="CY3" s="231">
        <v>38869</v>
      </c>
      <c r="CZ3" s="231"/>
      <c r="DA3" s="231">
        <v>38899</v>
      </c>
      <c r="DB3" s="231"/>
      <c r="DC3" s="231">
        <v>38930</v>
      </c>
      <c r="DD3" s="231"/>
      <c r="DE3" s="231">
        <v>38961</v>
      </c>
      <c r="DF3" s="231"/>
      <c r="DG3" s="231">
        <v>38991</v>
      </c>
      <c r="DH3" s="231"/>
      <c r="DI3" s="231">
        <v>39022</v>
      </c>
      <c r="DJ3" s="231"/>
      <c r="DK3" s="231">
        <v>39052</v>
      </c>
      <c r="DL3" s="231"/>
      <c r="DM3" s="231">
        <v>39083</v>
      </c>
      <c r="DN3" s="231"/>
      <c r="DO3" s="231">
        <v>39114</v>
      </c>
      <c r="DP3" s="231"/>
      <c r="DQ3" s="231">
        <v>39142</v>
      </c>
      <c r="DR3" s="231"/>
      <c r="DS3" s="231">
        <v>39173</v>
      </c>
      <c r="DT3" s="231"/>
      <c r="DU3" s="231">
        <v>39203</v>
      </c>
      <c r="DV3" s="231"/>
      <c r="DW3" s="231">
        <v>39234</v>
      </c>
      <c r="DX3" s="231"/>
      <c r="DY3" s="231">
        <v>39264</v>
      </c>
      <c r="DZ3" s="231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3" t="s">
        <v>113</v>
      </c>
      <c r="CT4" s="233"/>
      <c r="CU4" s="233" t="s">
        <v>113</v>
      </c>
      <c r="CV4" s="233"/>
      <c r="CW4" s="233" t="s">
        <v>113</v>
      </c>
      <c r="CX4" s="233"/>
      <c r="CY4" s="233" t="s">
        <v>113</v>
      </c>
      <c r="CZ4" s="233"/>
      <c r="DA4" s="233" t="s">
        <v>113</v>
      </c>
      <c r="DB4" s="233"/>
      <c r="DC4" s="233" t="s">
        <v>113</v>
      </c>
      <c r="DD4" s="233"/>
      <c r="DE4" s="233" t="s">
        <v>113</v>
      </c>
      <c r="DF4" s="233"/>
      <c r="DG4" s="233" t="s">
        <v>113</v>
      </c>
      <c r="DH4" s="233"/>
      <c r="DI4" s="233" t="s">
        <v>113</v>
      </c>
      <c r="DJ4" s="233"/>
      <c r="DK4" s="233" t="s">
        <v>113</v>
      </c>
      <c r="DL4" s="233"/>
      <c r="DM4" s="233" t="s">
        <v>113</v>
      </c>
      <c r="DN4" s="233"/>
      <c r="DO4" s="233" t="s">
        <v>113</v>
      </c>
      <c r="DP4" s="233"/>
      <c r="DQ4" s="233" t="s">
        <v>113</v>
      </c>
      <c r="DR4" s="233"/>
      <c r="DS4" s="233" t="s">
        <v>113</v>
      </c>
      <c r="DT4" s="233"/>
      <c r="DU4" s="233" t="s">
        <v>113</v>
      </c>
      <c r="DV4" s="233"/>
      <c r="DW4" s="233" t="s">
        <v>113</v>
      </c>
      <c r="DX4" s="233"/>
      <c r="DY4" s="233" t="s">
        <v>113</v>
      </c>
      <c r="DZ4" s="233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DM3:DN3"/>
    <mergeCell ref="DM4:DN4"/>
    <mergeCell ref="DS3:DT3"/>
    <mergeCell ref="DS4:DT4"/>
    <mergeCell ref="DO3:DP3"/>
    <mergeCell ref="DO4:DP4"/>
    <mergeCell ref="DQ3:DR3"/>
    <mergeCell ref="DQ4:DR4"/>
    <mergeCell ref="DG3:DH3"/>
    <mergeCell ref="DG4:DH4"/>
    <mergeCell ref="DI3:DJ3"/>
    <mergeCell ref="DI4:DJ4"/>
    <mergeCell ref="DK3:DL3"/>
    <mergeCell ref="DK4:DL4"/>
    <mergeCell ref="DE3:DF3"/>
    <mergeCell ref="DE4:DF4"/>
    <mergeCell ref="DA3:DB3"/>
    <mergeCell ref="DA4:DB4"/>
    <mergeCell ref="DC3:DD3"/>
    <mergeCell ref="DC4:DD4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Y3:Z3"/>
    <mergeCell ref="AA3:AB3"/>
    <mergeCell ref="AC3:AD3"/>
    <mergeCell ref="AE3:AF3"/>
    <mergeCell ref="AW3:AX3"/>
    <mergeCell ref="AU3:AV3"/>
    <mergeCell ref="AS3:AT3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DY4:DZ4"/>
    <mergeCell ref="DU3:DV3"/>
    <mergeCell ref="DU4:DV4"/>
    <mergeCell ref="DW3:DX3"/>
    <mergeCell ref="DW4:DX4"/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29" t="s">
        <v>127</v>
      </c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</row>
    <row r="2" spans="1:66" ht="15.75" x14ac:dyDescent="0.25">
      <c r="B2" s="229" t="s">
        <v>145</v>
      </c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5"/>
  <sheetViews>
    <sheetView workbookViewId="0">
      <pane xSplit="1" ySplit="4" topLeftCell="B71" activePane="bottomRight" state="frozen"/>
      <selection pane="topRight" activeCell="B1" sqref="B1"/>
      <selection pane="bottomLeft" activeCell="A5" sqref="A5"/>
      <selection pane="bottomRight" activeCell="B1" sqref="B1:J1048576"/>
    </sheetView>
  </sheetViews>
  <sheetFormatPr defaultRowHeight="12.75" x14ac:dyDescent="0.2"/>
  <cols>
    <col min="1" max="1" width="18.42578125" style="1" bestFit="1" customWidth="1"/>
    <col min="2" max="10" width="7.28515625" style="29" bestFit="1" customWidth="1"/>
    <col min="11" max="11" width="7.28515625" bestFit="1" customWidth="1"/>
    <col min="12" max="13" width="7" customWidth="1"/>
    <col min="14" max="14" width="7" bestFit="1" customWidth="1"/>
    <col min="15" max="16" width="7" customWidth="1"/>
    <col min="17" max="17" width="7.28515625" bestFit="1" customWidth="1"/>
    <col min="18" max="18" width="7.28515625" customWidth="1"/>
    <col min="19" max="20" width="7.28515625" bestFit="1" customWidth="1"/>
    <col min="21" max="22" width="7.140625" customWidth="1"/>
    <col min="23" max="23" width="6.5703125" customWidth="1"/>
    <col min="24" max="25" width="7" customWidth="1"/>
    <col min="26" max="26" width="6.85546875" bestFit="1" customWidth="1"/>
    <col min="27" max="28" width="7" customWidth="1"/>
    <col min="29" max="29" width="6.7109375" customWidth="1"/>
    <col min="30" max="30" width="7.28515625" customWidth="1"/>
    <col min="31" max="31" width="6.85546875" customWidth="1"/>
    <col min="32" max="32" width="6.28515625" customWidth="1"/>
    <col min="33" max="34" width="7.140625" customWidth="1"/>
    <col min="35" max="35" width="6.5703125" customWidth="1"/>
    <col min="36" max="37" width="7" customWidth="1"/>
    <col min="38" max="38" width="7" bestFit="1" customWidth="1"/>
    <col min="39" max="49" width="7" customWidth="1"/>
    <col min="50" max="50" width="7" bestFit="1" customWidth="1"/>
    <col min="51" max="61" width="7" customWidth="1"/>
    <col min="62" max="71" width="7" bestFit="1" customWidth="1"/>
  </cols>
  <sheetData>
    <row r="1" spans="1:71" ht="15.75" x14ac:dyDescent="0.25">
      <c r="A1" s="10" t="s">
        <v>95</v>
      </c>
    </row>
    <row r="2" spans="1:71" ht="15.75" x14ac:dyDescent="0.25">
      <c r="A2" s="10" t="s">
        <v>323</v>
      </c>
    </row>
    <row r="3" spans="1:71" x14ac:dyDescent="0.2">
      <c r="A3" s="5"/>
      <c r="B3" s="39"/>
      <c r="C3" s="39"/>
      <c r="D3" s="39"/>
      <c r="E3" s="39"/>
      <c r="F3" s="39"/>
      <c r="G3" s="39"/>
      <c r="H3" s="39"/>
      <c r="I3" s="39"/>
      <c r="J3" s="39"/>
    </row>
    <row r="4" spans="1:71" s="110" customFormat="1" x14ac:dyDescent="0.2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42" t="s">
        <v>262</v>
      </c>
      <c r="L4" s="42" t="s">
        <v>263</v>
      </c>
      <c r="M4" s="42" t="s">
        <v>264</v>
      </c>
      <c r="N4" s="42" t="s">
        <v>265</v>
      </c>
      <c r="O4" s="42" t="s">
        <v>276</v>
      </c>
      <c r="P4" s="42" t="s">
        <v>266</v>
      </c>
      <c r="Q4" s="42"/>
      <c r="R4" s="42"/>
      <c r="S4" s="42" t="s">
        <v>269</v>
      </c>
      <c r="T4" s="42" t="s">
        <v>270</v>
      </c>
      <c r="U4" s="42" t="s">
        <v>271</v>
      </c>
      <c r="V4" s="42" t="s">
        <v>272</v>
      </c>
      <c r="W4" s="42" t="s">
        <v>273</v>
      </c>
      <c r="X4" s="42" t="s">
        <v>274</v>
      </c>
      <c r="Y4" s="42" t="s">
        <v>275</v>
      </c>
      <c r="Z4" s="42" t="s">
        <v>277</v>
      </c>
      <c r="AA4" s="42" t="s">
        <v>278</v>
      </c>
      <c r="AB4" s="42" t="s">
        <v>282</v>
      </c>
      <c r="AC4" s="42" t="s">
        <v>283</v>
      </c>
      <c r="AD4" s="42" t="s">
        <v>284</v>
      </c>
      <c r="AE4" s="42" t="s">
        <v>285</v>
      </c>
      <c r="AF4" s="42" t="s">
        <v>286</v>
      </c>
      <c r="AG4" s="42" t="s">
        <v>287</v>
      </c>
      <c r="AH4" s="42" t="s">
        <v>288</v>
      </c>
      <c r="AI4" s="42" t="s">
        <v>289</v>
      </c>
      <c r="AJ4" s="42" t="s">
        <v>290</v>
      </c>
      <c r="AK4" s="42" t="s">
        <v>291</v>
      </c>
      <c r="AL4" s="42" t="s">
        <v>279</v>
      </c>
      <c r="AM4" s="42" t="s">
        <v>280</v>
      </c>
      <c r="AN4" s="42" t="s">
        <v>292</v>
      </c>
      <c r="AO4" s="42" t="s">
        <v>293</v>
      </c>
      <c r="AP4" s="42" t="s">
        <v>294</v>
      </c>
      <c r="AQ4" s="42" t="s">
        <v>295</v>
      </c>
      <c r="AR4" s="42" t="s">
        <v>296</v>
      </c>
      <c r="AS4" s="42" t="s">
        <v>297</v>
      </c>
      <c r="AT4" s="42" t="s">
        <v>298</v>
      </c>
      <c r="AU4" s="42" t="s">
        <v>299</v>
      </c>
      <c r="AV4" s="42" t="s">
        <v>300</v>
      </c>
      <c r="AW4" s="42" t="s">
        <v>301</v>
      </c>
      <c r="AX4" s="42" t="s">
        <v>281</v>
      </c>
      <c r="AY4" s="42" t="s">
        <v>302</v>
      </c>
      <c r="AZ4" s="42" t="s">
        <v>303</v>
      </c>
      <c r="BA4" s="42" t="s">
        <v>304</v>
      </c>
      <c r="BB4" s="42" t="s">
        <v>305</v>
      </c>
      <c r="BC4" s="42" t="s">
        <v>306</v>
      </c>
      <c r="BD4" s="42" t="s">
        <v>307</v>
      </c>
      <c r="BE4" s="42" t="s">
        <v>308</v>
      </c>
      <c r="BF4" s="42" t="s">
        <v>309</v>
      </c>
      <c r="BG4" s="42" t="s">
        <v>310</v>
      </c>
      <c r="BH4" s="42" t="s">
        <v>311</v>
      </c>
      <c r="BI4" s="42" t="s">
        <v>312</v>
      </c>
      <c r="BJ4" s="42" t="s">
        <v>313</v>
      </c>
      <c r="BK4" s="42" t="s">
        <v>314</v>
      </c>
      <c r="BL4" s="42" t="s">
        <v>315</v>
      </c>
      <c r="BM4" s="42" t="s">
        <v>316</v>
      </c>
      <c r="BN4" s="42" t="s">
        <v>317</v>
      </c>
      <c r="BO4" s="42" t="s">
        <v>318</v>
      </c>
      <c r="BP4" s="42" t="s">
        <v>319</v>
      </c>
      <c r="BQ4" s="42" t="s">
        <v>320</v>
      </c>
      <c r="BR4" s="42" t="s">
        <v>321</v>
      </c>
      <c r="BS4" s="42" t="s">
        <v>322</v>
      </c>
    </row>
    <row r="5" spans="1:71" x14ac:dyDescent="0.2">
      <c r="A5" s="1" t="s">
        <v>59</v>
      </c>
      <c r="B5" s="108">
        <v>0.55403617115130133</v>
      </c>
      <c r="C5" s="108">
        <v>0.55521472392638038</v>
      </c>
      <c r="D5" s="108">
        <v>0.56149500217296833</v>
      </c>
      <c r="E5" s="108">
        <v>0.56504937741519967</v>
      </c>
      <c r="F5" s="108">
        <v>0.56279069767441858</v>
      </c>
      <c r="G5" s="108">
        <v>0.56531049250535337</v>
      </c>
      <c r="H5" s="108">
        <v>0.56241956241956237</v>
      </c>
      <c r="I5" s="108">
        <v>0.57785467128027679</v>
      </c>
      <c r="J5" s="108">
        <v>0.57424047924689769</v>
      </c>
      <c r="K5" s="108" t="e">
        <f>SUM('Population 43133142'!V7/'Population 43133142'!W7)</f>
        <v>#DIV/0!</v>
      </c>
      <c r="L5" s="108" t="e">
        <f>SUM('Population 43133142'!X7/'Population 43133142'!Y7)</f>
        <v>#DIV/0!</v>
      </c>
      <c r="M5" s="108" t="e">
        <f>SUM('Population 43133142'!Z7/'Population 43133142'!AA7)</f>
        <v>#DIV/0!</v>
      </c>
      <c r="N5" s="108" t="e">
        <f>SUM('Population 43133142'!AB7/'Population 43133142'!AC7)</f>
        <v>#DIV/0!</v>
      </c>
      <c r="O5" s="108" t="e">
        <f>SUM('Population 43133142'!AD7/'Population 43133142'!AE7)</f>
        <v>#DIV/0!</v>
      </c>
      <c r="P5" s="108" t="e">
        <f>SUM('Population 43133142'!AF7/'Population 43133142'!AG7)</f>
        <v>#DIV/0!</v>
      </c>
      <c r="Q5" s="108"/>
      <c r="R5" s="108"/>
      <c r="S5" s="108" t="e">
        <f>SUM('Population 43133142'!AL7/'Population 43133142'!AM7)</f>
        <v>#DIV/0!</v>
      </c>
      <c r="T5" s="108" t="e">
        <f>SUM('Population 43133142'!AN7/'Population 43133142'!AO7)</f>
        <v>#DIV/0!</v>
      </c>
      <c r="U5" s="108" t="e">
        <f>SUM('Population 43133142'!AP7/'Population 43133142'!AQ7)</f>
        <v>#DIV/0!</v>
      </c>
      <c r="V5" s="108" t="e">
        <f>SUM('Population 43133142'!AR7/'Population 43133142'!AS7)</f>
        <v>#DIV/0!</v>
      </c>
      <c r="W5" s="108" t="e">
        <f>SUM('Population 43133142'!AT7/'Population 43133142'!AU7)</f>
        <v>#DIV/0!</v>
      </c>
      <c r="X5" s="108" t="e">
        <f>SUM('Population 43133142'!AV7/'Population 43133142'!AW7)</f>
        <v>#DIV/0!</v>
      </c>
      <c r="Y5" s="108" t="e">
        <f>SUM('Population 43133142'!AX7/'Population 43133142'!AY7)</f>
        <v>#DIV/0!</v>
      </c>
      <c r="Z5" s="108" t="e">
        <f>SUM('Population 43133142'!AZ7/'Population 43133142'!BA7)</f>
        <v>#DIV/0!</v>
      </c>
      <c r="AA5" s="108" t="e">
        <f>SUM('Population 43133142'!BB7/'Population 43133142'!BC7)</f>
        <v>#DIV/0!</v>
      </c>
      <c r="AB5" s="108" t="e">
        <f>SUM('Population 43133142'!BD7/'Population 43133142'!BE7)</f>
        <v>#DIV/0!</v>
      </c>
      <c r="AC5" s="108" t="e">
        <f>SUM('Population 43133142'!BF7/'Population 43133142'!BG7)</f>
        <v>#DIV/0!</v>
      </c>
      <c r="AD5" s="108" t="e">
        <f>SUM('Population 43133142'!BH7/'Population 43133142'!BI7)</f>
        <v>#DIV/0!</v>
      </c>
      <c r="AE5" s="108" t="e">
        <f>SUM('Population 43133142'!BJ7/'Population 43133142'!BK7)</f>
        <v>#DIV/0!</v>
      </c>
      <c r="AF5" s="108" t="e">
        <f>SUM('Population 43133142'!BL7/'Population 43133142'!BM7)</f>
        <v>#DIV/0!</v>
      </c>
      <c r="AG5" s="108" t="e">
        <f>SUM('Population 43133142'!BN7/'Population 43133142'!BO7)</f>
        <v>#DIV/0!</v>
      </c>
      <c r="AH5" s="108" t="e">
        <f>SUM('Population 43133142'!BP7/'Population 43133142'!BQ7)</f>
        <v>#DIV/0!</v>
      </c>
      <c r="AI5" s="108" t="e">
        <f>SUM('Population 43133142'!BR7/'Population 43133142'!BS7)</f>
        <v>#DIV/0!</v>
      </c>
      <c r="AJ5" s="108" t="e">
        <f>SUM('Population 43133142'!BT7/'Population 43133142'!BU7)</f>
        <v>#DIV/0!</v>
      </c>
      <c r="AK5" s="108" t="e">
        <f>SUM('Population 43133142'!BV7/'Population 43133142'!BW7)</f>
        <v>#DIV/0!</v>
      </c>
      <c r="AL5" s="108" t="e">
        <f>SUM('Population 43133142'!BX7/'Population 43133142'!BY7)</f>
        <v>#DIV/0!</v>
      </c>
      <c r="AM5" s="108" t="e">
        <f>SUM('Population 43133142'!BZ7/'Population 43133142'!CA7)</f>
        <v>#DIV/0!</v>
      </c>
      <c r="AN5" s="108" t="e">
        <f>SUM('Population 43133142'!CB7/'Population 43133142'!CC7)</f>
        <v>#DIV/0!</v>
      </c>
      <c r="AO5" s="108" t="e">
        <f>SUM('Population 43133142'!CD7/'Population 43133142'!CE7)</f>
        <v>#DIV/0!</v>
      </c>
      <c r="AP5" s="108" t="e">
        <f>SUM('Population 43133142'!CF7/'Population 43133142'!CG7)</f>
        <v>#DIV/0!</v>
      </c>
      <c r="AQ5" s="108" t="e">
        <f>SUM('Population 43133142'!CH7/'Population 43133142'!CI7)</f>
        <v>#DIV/0!</v>
      </c>
      <c r="AR5" s="108" t="e">
        <f>SUM('Population 43133142'!CJ7/'Population 43133142'!CK7)</f>
        <v>#DIV/0!</v>
      </c>
      <c r="AS5" s="108" t="e">
        <f>SUM('Population 43133142'!CL7/'Population 43133142'!CM7)</f>
        <v>#DIV/0!</v>
      </c>
      <c r="AT5" s="108" t="e">
        <f>SUM('Population 43133142'!CN7/'Population 43133142'!CO7)</f>
        <v>#DIV/0!</v>
      </c>
      <c r="AU5" s="108" t="e">
        <f>SUM('Population 43133142'!CP7/'Population 43133142'!CQ7)</f>
        <v>#DIV/0!</v>
      </c>
      <c r="AV5" s="108" t="e">
        <f>SUM('Population 43133142'!CR7/'Population 43133142'!CS7)</f>
        <v>#DIV/0!</v>
      </c>
      <c r="AW5" s="108" t="e">
        <f>SUM('Population 43133142'!CT7/'Population 43133142'!CU7)</f>
        <v>#DIV/0!</v>
      </c>
      <c r="AX5" s="108" t="e">
        <f>SUM('Population 43133142'!CV7/'Population 43133142'!CW7)</f>
        <v>#DIV/0!</v>
      </c>
      <c r="AY5" s="108" t="e">
        <f>SUM('Population 43133142'!CX7/'Population 43133142'!CY7)</f>
        <v>#DIV/0!</v>
      </c>
      <c r="AZ5" s="108" t="e">
        <f>SUM('Population 43133142'!CZ7/'Population 43133142'!DA7)</f>
        <v>#DIV/0!</v>
      </c>
      <c r="BA5" s="108" t="e">
        <f>SUM('Population 43133142'!DB7/'Population 43133142'!DC7)</f>
        <v>#DIV/0!</v>
      </c>
      <c r="BB5" s="108" t="e">
        <f>SUM('Population 43133142'!DD7/'Population 43133142'!DE7)</f>
        <v>#DIV/0!</v>
      </c>
      <c r="BC5" s="108" t="e">
        <f>SUM('Population 43133142'!DF7/'Population 43133142'!DG7)</f>
        <v>#DIV/0!</v>
      </c>
      <c r="BD5" s="108" t="e">
        <f>SUM('Population 43133142'!DH7/'Population 43133142'!DI7)</f>
        <v>#DIV/0!</v>
      </c>
      <c r="BE5" s="108" t="e">
        <f>SUM('Population 43133142'!DJ7/'Population 43133142'!DK7)</f>
        <v>#DIV/0!</v>
      </c>
      <c r="BF5" s="108" t="e">
        <f>SUM('Population 43133142'!DL7/'Population 43133142'!DM7)</f>
        <v>#DIV/0!</v>
      </c>
      <c r="BG5" s="108" t="e">
        <f>SUM('Population 43133142'!DN7/'Population 43133142'!DO7)</f>
        <v>#DIV/0!</v>
      </c>
      <c r="BH5" s="108" t="e">
        <f>SUM('Population 43133142'!DP7/'Population 43133142'!DQ7)</f>
        <v>#DIV/0!</v>
      </c>
      <c r="BI5" s="108" t="e">
        <f>SUM('Population 43133142'!DR7/'Population 43133142'!DS7)</f>
        <v>#DIV/0!</v>
      </c>
      <c r="BJ5" s="108" t="e">
        <f>SUM('Population 43133142'!DT7/'Population 43133142'!DU7)</f>
        <v>#DIV/0!</v>
      </c>
      <c r="BK5" s="108" t="e">
        <f>SUM('Population 43133142'!DV7/'Population 43133142'!DW7)</f>
        <v>#DIV/0!</v>
      </c>
      <c r="BL5" s="108" t="e">
        <f>SUM('Population 43133142'!DX7/'Population 43133142'!DY7)</f>
        <v>#DIV/0!</v>
      </c>
      <c r="BM5" s="108" t="e">
        <f>SUM('Population 43133142'!DZ7/'Population 43133142'!EA7)</f>
        <v>#DIV/0!</v>
      </c>
      <c r="BN5" s="108" t="e">
        <f>SUM('Population 43133142'!EB7/'Population 43133142'!EC7)</f>
        <v>#DIV/0!</v>
      </c>
      <c r="BO5" s="108" t="e">
        <f>SUM('Population 43133142'!ED7/'Population 43133142'!EE7)</f>
        <v>#DIV/0!</v>
      </c>
      <c r="BP5" s="108" t="e">
        <f>SUM('Population 43133142'!EF7/'Population 43133142'!EG7)</f>
        <v>#DIV/0!</v>
      </c>
      <c r="BQ5" s="108" t="e">
        <f>SUM('Population 43133142'!EH7/'Population 43133142'!EI7)</f>
        <v>#DIV/0!</v>
      </c>
      <c r="BR5" s="108" t="e">
        <f>SUM('Population 43133142'!EJ7/'Population 43133142'!EK7)</f>
        <v>#DIV/0!</v>
      </c>
      <c r="BS5" s="108" t="e">
        <f>SUM('Population 43133142'!EL7/'Population 43133142'!EM7)</f>
        <v>#DIV/0!</v>
      </c>
    </row>
    <row r="6" spans="1:71" x14ac:dyDescent="0.2">
      <c r="A6" s="1" t="s">
        <v>62</v>
      </c>
      <c r="B6" s="108">
        <v>0.47498460591133007</v>
      </c>
      <c r="C6" s="108">
        <v>0.47799511002444989</v>
      </c>
      <c r="D6" s="108">
        <v>0.47434349532146092</v>
      </c>
      <c r="E6" s="108">
        <v>0.47323086062226183</v>
      </c>
      <c r="F6" s="108">
        <v>0.47355419936065096</v>
      </c>
      <c r="G6" s="108">
        <v>0.46711243549676573</v>
      </c>
      <c r="H6" s="108">
        <v>0.46580447172292855</v>
      </c>
      <c r="I6" s="108">
        <v>0.47094733745219181</v>
      </c>
      <c r="J6" s="108">
        <v>0.46867130795437711</v>
      </c>
      <c r="K6" s="108"/>
      <c r="L6" s="108"/>
      <c r="M6" s="108"/>
      <c r="N6" s="108"/>
      <c r="O6" s="108"/>
      <c r="P6" s="108"/>
      <c r="Q6" s="108"/>
      <c r="R6" s="108"/>
      <c r="S6" s="108" t="e">
        <f>'Population 43133142'!U8/'Population 43133142'!V8</f>
        <v>#DIV/0!</v>
      </c>
      <c r="T6" s="108" t="e">
        <f>'Population 43133142'!V8/'Population 43133142'!W8</f>
        <v>#DIV/0!</v>
      </c>
      <c r="U6" s="108" t="e">
        <f>'Population 43133142'!W8/'Population 43133142'!X8</f>
        <v>#DIV/0!</v>
      </c>
      <c r="V6" s="108" t="e">
        <f>'Population 43133142'!X8/'Population 43133142'!Y8</f>
        <v>#DIV/0!</v>
      </c>
      <c r="W6" s="108" t="e">
        <f>'Population 43133142'!Y8/'Population 43133142'!Z8</f>
        <v>#DIV/0!</v>
      </c>
      <c r="X6" s="108" t="e">
        <f>'Population 43133142'!Z8/'Population 43133142'!AA8</f>
        <v>#DIV/0!</v>
      </c>
      <c r="Y6" s="108" t="e">
        <f>'Population 43133142'!AA8/'Population 43133142'!AB8</f>
        <v>#DIV/0!</v>
      </c>
      <c r="Z6" s="108" t="e">
        <f>'Population 43133142'!AB8/'Population 43133142'!AC8</f>
        <v>#DIV/0!</v>
      </c>
      <c r="AA6" s="108" t="e">
        <f>'Population 43133142'!AC8/'Population 43133142'!AD8</f>
        <v>#DIV/0!</v>
      </c>
      <c r="AB6" s="108" t="e">
        <f>'Population 43133142'!AD8/'Population 43133142'!AE8</f>
        <v>#DIV/0!</v>
      </c>
      <c r="AC6" s="108" t="e">
        <f>'Population 43133142'!AE8/'Population 43133142'!AF8</f>
        <v>#DIV/0!</v>
      </c>
      <c r="AD6" s="108" t="e">
        <f>'Population 43133142'!AF8/'Population 43133142'!AG8</f>
        <v>#DIV/0!</v>
      </c>
      <c r="AE6" s="108" t="e">
        <f>'Population 43133142'!AG8/'Population 43133142'!AH8</f>
        <v>#DIV/0!</v>
      </c>
      <c r="AF6" s="108" t="e">
        <f>'Population 43133142'!AH8/'Population 43133142'!AI8</f>
        <v>#DIV/0!</v>
      </c>
      <c r="AG6" s="108" t="e">
        <f>'Population 43133142'!AI8/'Population 43133142'!AJ8</f>
        <v>#DIV/0!</v>
      </c>
      <c r="AH6" s="108" t="e">
        <f>'Population 43133142'!AJ8/'Population 43133142'!AK8</f>
        <v>#DIV/0!</v>
      </c>
      <c r="AI6" s="108" t="e">
        <f>'Population 43133142'!AK8/'Population 43133142'!AL8</f>
        <v>#DIV/0!</v>
      </c>
      <c r="AJ6" s="108" t="e">
        <f>'Population 43133142'!AL8/'Population 43133142'!AM8</f>
        <v>#DIV/0!</v>
      </c>
      <c r="AK6" s="108" t="e">
        <f>'Population 43133142'!AM8/'Population 43133142'!AN8</f>
        <v>#DIV/0!</v>
      </c>
      <c r="AL6" s="108" t="e">
        <f>'Population 43133142'!AN8/'Population 43133142'!AO8</f>
        <v>#DIV/0!</v>
      </c>
      <c r="AM6" s="108" t="e">
        <f>'Population 43133142'!AO8/'Population 43133142'!AP8</f>
        <v>#DIV/0!</v>
      </c>
      <c r="AN6" s="108" t="e">
        <f>'Population 43133142'!AP8/'Population 43133142'!AQ8</f>
        <v>#DIV/0!</v>
      </c>
      <c r="AO6" s="108" t="e">
        <f>'Population 43133142'!AQ8/'Population 43133142'!AR8</f>
        <v>#DIV/0!</v>
      </c>
      <c r="AP6" s="108" t="e">
        <f>'Population 43133142'!AR8/'Population 43133142'!AS8</f>
        <v>#DIV/0!</v>
      </c>
      <c r="AQ6" s="108" t="e">
        <f>'Population 43133142'!AS8/'Population 43133142'!AT8</f>
        <v>#DIV/0!</v>
      </c>
      <c r="AR6" s="108" t="e">
        <f>'Population 43133142'!AT8/'Population 43133142'!AU8</f>
        <v>#DIV/0!</v>
      </c>
      <c r="AS6" s="108" t="e">
        <f>'Population 43133142'!AU8/'Population 43133142'!AV8</f>
        <v>#DIV/0!</v>
      </c>
      <c r="AT6" s="108" t="e">
        <f>'Population 43133142'!AV8/'Population 43133142'!AW8</f>
        <v>#DIV/0!</v>
      </c>
      <c r="AU6" s="108" t="e">
        <f>'Population 43133142'!AW8/'Population 43133142'!AX8</f>
        <v>#DIV/0!</v>
      </c>
      <c r="AV6" s="108" t="e">
        <f>'Population 43133142'!AX8/'Population 43133142'!AY8</f>
        <v>#DIV/0!</v>
      </c>
      <c r="AW6" s="108" t="e">
        <f>'Population 43133142'!AY8/'Population 43133142'!AZ8</f>
        <v>#DIV/0!</v>
      </c>
      <c r="AX6" s="108" t="e">
        <f>'Population 43133142'!AZ8/'Population 43133142'!BA8</f>
        <v>#DIV/0!</v>
      </c>
      <c r="AY6" s="108" t="e">
        <f>'Population 43133142'!BA8/'Population 43133142'!BB8</f>
        <v>#DIV/0!</v>
      </c>
      <c r="AZ6" s="108" t="e">
        <f>'Population 43133142'!BB8/'Population 43133142'!BC8</f>
        <v>#DIV/0!</v>
      </c>
      <c r="BA6" s="108" t="e">
        <f>'Population 43133142'!BC8/'Population 43133142'!BD8</f>
        <v>#DIV/0!</v>
      </c>
      <c r="BB6" s="108" t="e">
        <f>'Population 43133142'!BD8/'Population 43133142'!BE8</f>
        <v>#DIV/0!</v>
      </c>
      <c r="BC6" s="108" t="e">
        <f>'Population 43133142'!BE8/'Population 43133142'!BF8</f>
        <v>#DIV/0!</v>
      </c>
      <c r="BD6" s="108" t="e">
        <f>'Population 43133142'!BF8/'Population 43133142'!BG8</f>
        <v>#DIV/0!</v>
      </c>
      <c r="BE6" s="108" t="e">
        <f>'Population 43133142'!BG8/'Population 43133142'!BH8</f>
        <v>#DIV/0!</v>
      </c>
      <c r="BF6" s="108" t="e">
        <f>'Population 43133142'!BH8/'Population 43133142'!BI8</f>
        <v>#DIV/0!</v>
      </c>
      <c r="BG6" s="108" t="e">
        <f>'Population 43133142'!BI8/'Population 43133142'!BJ8</f>
        <v>#DIV/0!</v>
      </c>
      <c r="BH6" s="108" t="e">
        <f>'Population 43133142'!BJ8/'Population 43133142'!BK8</f>
        <v>#DIV/0!</v>
      </c>
      <c r="BI6" s="108" t="e">
        <f>'Population 43133142'!BK8/'Population 43133142'!BL8</f>
        <v>#DIV/0!</v>
      </c>
      <c r="BJ6" s="108" t="e">
        <f>'Population 43133142'!BL8/'Population 43133142'!BM8</f>
        <v>#DIV/0!</v>
      </c>
      <c r="BK6" s="108" t="e">
        <f>'Population 43133142'!BM8/'Population 43133142'!BN8</f>
        <v>#DIV/0!</v>
      </c>
      <c r="BL6" s="108" t="e">
        <f>'Population 43133142'!BN8/'Population 43133142'!BO8</f>
        <v>#DIV/0!</v>
      </c>
      <c r="BM6" s="108" t="e">
        <f>'Population 43133142'!BO8/'Population 43133142'!BP8</f>
        <v>#DIV/0!</v>
      </c>
      <c r="BN6" s="108" t="e">
        <f>'Population 43133142'!BP8/'Population 43133142'!BQ8</f>
        <v>#DIV/0!</v>
      </c>
      <c r="BO6" s="108" t="e">
        <f>'Population 43133142'!BQ8/'Population 43133142'!BR8</f>
        <v>#DIV/0!</v>
      </c>
      <c r="BP6" s="108" t="e">
        <f>'Population 43133142'!BR8/'Population 43133142'!BS8</f>
        <v>#DIV/0!</v>
      </c>
      <c r="BQ6" s="108" t="e">
        <f>'Population 43133142'!BS8/'Population 43133142'!BT8</f>
        <v>#DIV/0!</v>
      </c>
      <c r="BR6" s="108" t="e">
        <f>'Population 43133142'!BT8/'Population 43133142'!BU8</f>
        <v>#DIV/0!</v>
      </c>
      <c r="BS6" s="108" t="e">
        <f>'Population 43133142'!BU8/'Population 43133142'!BV8</f>
        <v>#DIV/0!</v>
      </c>
    </row>
    <row r="7" spans="1:71" x14ac:dyDescent="0.2">
      <c r="A7" s="1" t="s">
        <v>70</v>
      </c>
      <c r="B7" s="108">
        <v>0.46620278330019882</v>
      </c>
      <c r="C7" s="108">
        <v>0.46970455683525286</v>
      </c>
      <c r="D7" s="108">
        <v>0.46555217831813578</v>
      </c>
      <c r="E7" s="108">
        <v>0.45663010967098705</v>
      </c>
      <c r="F7" s="108">
        <v>0.46161274746499276</v>
      </c>
      <c r="G7" s="108">
        <v>0.46768623581647756</v>
      </c>
      <c r="H7" s="108">
        <v>0.46815920398009953</v>
      </c>
      <c r="I7" s="108">
        <v>0.4588701684836472</v>
      </c>
      <c r="J7" s="108">
        <v>0.4525904203323558</v>
      </c>
      <c r="K7" s="108"/>
      <c r="L7" s="108"/>
      <c r="M7" s="108"/>
      <c r="N7" s="108"/>
      <c r="O7" s="108"/>
      <c r="P7" s="108"/>
      <c r="Q7" s="108"/>
      <c r="R7" s="108"/>
      <c r="S7" s="108" t="e">
        <f>'Population 43133142'!U9/'Population 43133142'!V9</f>
        <v>#DIV/0!</v>
      </c>
      <c r="T7" s="108" t="e">
        <f>'Population 43133142'!V9/'Population 43133142'!W9</f>
        <v>#DIV/0!</v>
      </c>
      <c r="U7" s="108" t="e">
        <f>'Population 43133142'!W9/'Population 43133142'!X9</f>
        <v>#DIV/0!</v>
      </c>
      <c r="V7" s="108" t="e">
        <f>'Population 43133142'!X9/'Population 43133142'!Y9</f>
        <v>#DIV/0!</v>
      </c>
      <c r="W7" s="108" t="e">
        <f>'Population 43133142'!Y9/'Population 43133142'!Z9</f>
        <v>#DIV/0!</v>
      </c>
      <c r="X7" s="108" t="e">
        <f>'Population 43133142'!Z9/'Population 43133142'!AA9</f>
        <v>#DIV/0!</v>
      </c>
      <c r="Y7" s="108" t="e">
        <f>'Population 43133142'!AA9/'Population 43133142'!AB9</f>
        <v>#DIV/0!</v>
      </c>
      <c r="Z7" s="108" t="e">
        <f>'Population 43133142'!AB9/'Population 43133142'!AC9</f>
        <v>#DIV/0!</v>
      </c>
      <c r="AA7" s="108" t="e">
        <f>'Population 43133142'!AC9/'Population 43133142'!AD9</f>
        <v>#DIV/0!</v>
      </c>
      <c r="AB7" s="108" t="e">
        <f>'Population 43133142'!AD9/'Population 43133142'!AE9</f>
        <v>#DIV/0!</v>
      </c>
      <c r="AC7" s="108" t="e">
        <f>'Population 43133142'!AE9/'Population 43133142'!AF9</f>
        <v>#DIV/0!</v>
      </c>
      <c r="AD7" s="108" t="e">
        <f>'Population 43133142'!AF9/'Population 43133142'!AG9</f>
        <v>#DIV/0!</v>
      </c>
      <c r="AE7" s="108" t="e">
        <f>'Population 43133142'!AG9/'Population 43133142'!AH9</f>
        <v>#DIV/0!</v>
      </c>
      <c r="AF7" s="108" t="e">
        <f>'Population 43133142'!AH9/'Population 43133142'!AI9</f>
        <v>#DIV/0!</v>
      </c>
      <c r="AG7" s="108" t="e">
        <f>'Population 43133142'!AI9/'Population 43133142'!AJ9</f>
        <v>#DIV/0!</v>
      </c>
      <c r="AH7" s="108" t="e">
        <f>'Population 43133142'!AJ9/'Population 43133142'!AK9</f>
        <v>#DIV/0!</v>
      </c>
      <c r="AI7" s="108" t="e">
        <f>'Population 43133142'!AK9/'Population 43133142'!AL9</f>
        <v>#DIV/0!</v>
      </c>
      <c r="AJ7" s="108" t="e">
        <f>'Population 43133142'!AL9/'Population 43133142'!AM9</f>
        <v>#DIV/0!</v>
      </c>
      <c r="AK7" s="108" t="e">
        <f>'Population 43133142'!AM9/'Population 43133142'!AN9</f>
        <v>#DIV/0!</v>
      </c>
      <c r="AL7" s="108" t="e">
        <f>'Population 43133142'!AN9/'Population 43133142'!AO9</f>
        <v>#DIV/0!</v>
      </c>
      <c r="AM7" s="108" t="e">
        <f>'Population 43133142'!AO9/'Population 43133142'!AP9</f>
        <v>#DIV/0!</v>
      </c>
      <c r="AN7" s="108" t="e">
        <f>'Population 43133142'!AP9/'Population 43133142'!AQ9</f>
        <v>#DIV/0!</v>
      </c>
      <c r="AO7" s="108" t="e">
        <f>'Population 43133142'!AQ9/'Population 43133142'!AR9</f>
        <v>#DIV/0!</v>
      </c>
      <c r="AP7" s="108" t="e">
        <f>'Population 43133142'!AR9/'Population 43133142'!AS9</f>
        <v>#DIV/0!</v>
      </c>
      <c r="AQ7" s="108" t="e">
        <f>'Population 43133142'!AS9/'Population 43133142'!AT9</f>
        <v>#DIV/0!</v>
      </c>
      <c r="AR7" s="108" t="e">
        <f>'Population 43133142'!AT9/'Population 43133142'!AU9</f>
        <v>#DIV/0!</v>
      </c>
      <c r="AS7" s="108" t="e">
        <f>'Population 43133142'!AU9/'Population 43133142'!AV9</f>
        <v>#DIV/0!</v>
      </c>
      <c r="AT7" s="108" t="e">
        <f>'Population 43133142'!AV9/'Population 43133142'!AW9</f>
        <v>#DIV/0!</v>
      </c>
      <c r="AU7" s="108" t="e">
        <f>'Population 43133142'!AW9/'Population 43133142'!AX9</f>
        <v>#DIV/0!</v>
      </c>
      <c r="AV7" s="108" t="e">
        <f>'Population 43133142'!AX9/'Population 43133142'!AY9</f>
        <v>#DIV/0!</v>
      </c>
      <c r="AW7" s="108" t="e">
        <f>'Population 43133142'!AY9/'Population 43133142'!AZ9</f>
        <v>#DIV/0!</v>
      </c>
      <c r="AX7" s="108" t="e">
        <f>'Population 43133142'!AZ9/'Population 43133142'!BA9</f>
        <v>#DIV/0!</v>
      </c>
      <c r="AY7" s="108" t="e">
        <f>'Population 43133142'!BA9/'Population 43133142'!BB9</f>
        <v>#DIV/0!</v>
      </c>
      <c r="AZ7" s="108" t="e">
        <f>'Population 43133142'!BB9/'Population 43133142'!BC9</f>
        <v>#DIV/0!</v>
      </c>
      <c r="BA7" s="108" t="e">
        <f>'Population 43133142'!BC9/'Population 43133142'!BD9</f>
        <v>#DIV/0!</v>
      </c>
      <c r="BB7" s="108" t="e">
        <f>'Population 43133142'!BD9/'Population 43133142'!BE9</f>
        <v>#DIV/0!</v>
      </c>
      <c r="BC7" s="108" t="e">
        <f>'Population 43133142'!BE9/'Population 43133142'!BF9</f>
        <v>#DIV/0!</v>
      </c>
      <c r="BD7" s="108" t="e">
        <f>'Population 43133142'!BF9/'Population 43133142'!BG9</f>
        <v>#DIV/0!</v>
      </c>
      <c r="BE7" s="108" t="e">
        <f>'Population 43133142'!BG9/'Population 43133142'!BH9</f>
        <v>#DIV/0!</v>
      </c>
      <c r="BF7" s="108" t="e">
        <f>'Population 43133142'!BH9/'Population 43133142'!BI9</f>
        <v>#DIV/0!</v>
      </c>
      <c r="BG7" s="108" t="e">
        <f>'Population 43133142'!BI9/'Population 43133142'!BJ9</f>
        <v>#DIV/0!</v>
      </c>
      <c r="BH7" s="108" t="e">
        <f>'Population 43133142'!BJ9/'Population 43133142'!BK9</f>
        <v>#DIV/0!</v>
      </c>
      <c r="BI7" s="108" t="e">
        <f>'Population 43133142'!BK9/'Population 43133142'!BL9</f>
        <v>#DIV/0!</v>
      </c>
      <c r="BJ7" s="108" t="e">
        <f>'Population 43133142'!BL9/'Population 43133142'!BM9</f>
        <v>#DIV/0!</v>
      </c>
      <c r="BK7" s="108" t="e">
        <f>'Population 43133142'!BM9/'Population 43133142'!BN9</f>
        <v>#DIV/0!</v>
      </c>
      <c r="BL7" s="108" t="e">
        <f>'Population 43133142'!BN9/'Population 43133142'!BO9</f>
        <v>#DIV/0!</v>
      </c>
      <c r="BM7" s="108" t="e">
        <f>'Population 43133142'!BO9/'Population 43133142'!BP9</f>
        <v>#DIV/0!</v>
      </c>
      <c r="BN7" s="108" t="e">
        <f>'Population 43133142'!BP9/'Population 43133142'!BQ9</f>
        <v>#DIV/0!</v>
      </c>
      <c r="BO7" s="108" t="e">
        <f>'Population 43133142'!BQ9/'Population 43133142'!BR9</f>
        <v>#DIV/0!</v>
      </c>
      <c r="BP7" s="108" t="e">
        <f>'Population 43133142'!BR9/'Population 43133142'!BS9</f>
        <v>#DIV/0!</v>
      </c>
      <c r="BQ7" s="108" t="e">
        <f>'Population 43133142'!BS9/'Population 43133142'!BT9</f>
        <v>#DIV/0!</v>
      </c>
      <c r="BR7" s="108" t="e">
        <f>'Population 43133142'!BT9/'Population 43133142'!BU9</f>
        <v>#DIV/0!</v>
      </c>
      <c r="BS7" s="108" t="e">
        <f>'Population 43133142'!BU9/'Population 43133142'!BV9</f>
        <v>#DIV/0!</v>
      </c>
    </row>
    <row r="8" spans="1:71" x14ac:dyDescent="0.2">
      <c r="A8" s="1" t="s">
        <v>74</v>
      </c>
      <c r="B8" s="108">
        <v>0.4794816414686825</v>
      </c>
      <c r="C8" s="108">
        <v>0.48476514048427977</v>
      </c>
      <c r="D8" s="108">
        <v>0.47818201216259471</v>
      </c>
      <c r="E8" s="108">
        <v>0.47763061841693605</v>
      </c>
      <c r="F8" s="108">
        <v>0.48442561674557688</v>
      </c>
      <c r="G8" s="108">
        <v>0.48558504821552839</v>
      </c>
      <c r="H8" s="108">
        <v>0.48397212543554008</v>
      </c>
      <c r="I8" s="108">
        <v>0.48893471481742279</v>
      </c>
      <c r="J8" s="108">
        <v>0.49219620958751392</v>
      </c>
      <c r="K8" s="108"/>
      <c r="L8" s="108"/>
      <c r="M8" s="108"/>
      <c r="N8" s="108"/>
      <c r="O8" s="108"/>
      <c r="P8" s="108"/>
      <c r="Q8" s="108"/>
      <c r="R8" s="108"/>
      <c r="S8" s="108" t="e">
        <f>'Population 43133142'!U10/'Population 43133142'!V10</f>
        <v>#DIV/0!</v>
      </c>
      <c r="T8" s="108" t="e">
        <f>'Population 43133142'!V10/'Population 43133142'!W10</f>
        <v>#DIV/0!</v>
      </c>
      <c r="U8" s="108" t="e">
        <f>'Population 43133142'!W10/'Population 43133142'!X10</f>
        <v>#DIV/0!</v>
      </c>
      <c r="V8" s="108" t="e">
        <f>'Population 43133142'!X10/'Population 43133142'!Y10</f>
        <v>#DIV/0!</v>
      </c>
      <c r="W8" s="108" t="e">
        <f>'Population 43133142'!Y10/'Population 43133142'!Z10</f>
        <v>#DIV/0!</v>
      </c>
      <c r="X8" s="108" t="e">
        <f>'Population 43133142'!Z10/'Population 43133142'!AA10</f>
        <v>#DIV/0!</v>
      </c>
      <c r="Y8" s="108" t="e">
        <f>'Population 43133142'!AA10/'Population 43133142'!AB10</f>
        <v>#DIV/0!</v>
      </c>
      <c r="Z8" s="108" t="e">
        <f>'Population 43133142'!AB10/'Population 43133142'!AC10</f>
        <v>#DIV/0!</v>
      </c>
      <c r="AA8" s="108" t="e">
        <f>'Population 43133142'!AC10/'Population 43133142'!AD10</f>
        <v>#DIV/0!</v>
      </c>
      <c r="AB8" s="108" t="e">
        <f>'Population 43133142'!AD10/'Population 43133142'!AE10</f>
        <v>#DIV/0!</v>
      </c>
      <c r="AC8" s="108" t="e">
        <f>'Population 43133142'!AE10/'Population 43133142'!AF10</f>
        <v>#DIV/0!</v>
      </c>
      <c r="AD8" s="108" t="e">
        <f>'Population 43133142'!AF10/'Population 43133142'!AG10</f>
        <v>#DIV/0!</v>
      </c>
      <c r="AE8" s="108" t="e">
        <f>'Population 43133142'!AG10/'Population 43133142'!AH10</f>
        <v>#DIV/0!</v>
      </c>
      <c r="AF8" s="108" t="e">
        <f>'Population 43133142'!AH10/'Population 43133142'!AI10</f>
        <v>#DIV/0!</v>
      </c>
      <c r="AG8" s="108" t="e">
        <f>'Population 43133142'!AI10/'Population 43133142'!AJ10</f>
        <v>#DIV/0!</v>
      </c>
      <c r="AH8" s="108" t="e">
        <f>'Population 43133142'!AJ10/'Population 43133142'!AK10</f>
        <v>#DIV/0!</v>
      </c>
      <c r="AI8" s="108" t="e">
        <f>'Population 43133142'!AK10/'Population 43133142'!AL10</f>
        <v>#DIV/0!</v>
      </c>
      <c r="AJ8" s="108" t="e">
        <f>'Population 43133142'!AL10/'Population 43133142'!AM10</f>
        <v>#DIV/0!</v>
      </c>
      <c r="AK8" s="108" t="e">
        <f>'Population 43133142'!AM10/'Population 43133142'!AN10</f>
        <v>#DIV/0!</v>
      </c>
      <c r="AL8" s="108" t="e">
        <f>'Population 43133142'!AN10/'Population 43133142'!AO10</f>
        <v>#DIV/0!</v>
      </c>
      <c r="AM8" s="108" t="e">
        <f>'Population 43133142'!AO10/'Population 43133142'!AP10</f>
        <v>#DIV/0!</v>
      </c>
      <c r="AN8" s="108" t="e">
        <f>'Population 43133142'!AP10/'Population 43133142'!AQ10</f>
        <v>#DIV/0!</v>
      </c>
      <c r="AO8" s="108" t="e">
        <f>'Population 43133142'!AQ10/'Population 43133142'!AR10</f>
        <v>#DIV/0!</v>
      </c>
      <c r="AP8" s="108" t="e">
        <f>'Population 43133142'!AR10/'Population 43133142'!AS10</f>
        <v>#DIV/0!</v>
      </c>
      <c r="AQ8" s="108" t="e">
        <f>'Population 43133142'!AS10/'Population 43133142'!AT10</f>
        <v>#DIV/0!</v>
      </c>
      <c r="AR8" s="108" t="e">
        <f>'Population 43133142'!AT10/'Population 43133142'!AU10</f>
        <v>#DIV/0!</v>
      </c>
      <c r="AS8" s="108" t="e">
        <f>'Population 43133142'!AU10/'Population 43133142'!AV10</f>
        <v>#DIV/0!</v>
      </c>
      <c r="AT8" s="108" t="e">
        <f>'Population 43133142'!AV10/'Population 43133142'!AW10</f>
        <v>#DIV/0!</v>
      </c>
      <c r="AU8" s="108" t="e">
        <f>'Population 43133142'!AW10/'Population 43133142'!AX10</f>
        <v>#DIV/0!</v>
      </c>
      <c r="AV8" s="108" t="e">
        <f>'Population 43133142'!AX10/'Population 43133142'!AY10</f>
        <v>#DIV/0!</v>
      </c>
      <c r="AW8" s="108" t="e">
        <f>'Population 43133142'!AY10/'Population 43133142'!AZ10</f>
        <v>#DIV/0!</v>
      </c>
      <c r="AX8" s="108" t="e">
        <f>'Population 43133142'!AZ10/'Population 43133142'!BA10</f>
        <v>#DIV/0!</v>
      </c>
      <c r="AY8" s="108" t="e">
        <f>'Population 43133142'!BA10/'Population 43133142'!BB10</f>
        <v>#DIV/0!</v>
      </c>
      <c r="AZ8" s="108" t="e">
        <f>'Population 43133142'!BB10/'Population 43133142'!BC10</f>
        <v>#DIV/0!</v>
      </c>
      <c r="BA8" s="108" t="e">
        <f>'Population 43133142'!BC10/'Population 43133142'!BD10</f>
        <v>#DIV/0!</v>
      </c>
      <c r="BB8" s="108" t="e">
        <f>'Population 43133142'!BD10/'Population 43133142'!BE10</f>
        <v>#DIV/0!</v>
      </c>
      <c r="BC8" s="108" t="e">
        <f>'Population 43133142'!BE10/'Population 43133142'!BF10</f>
        <v>#DIV/0!</v>
      </c>
      <c r="BD8" s="108" t="e">
        <f>'Population 43133142'!BF10/'Population 43133142'!BG10</f>
        <v>#DIV/0!</v>
      </c>
      <c r="BE8" s="108" t="e">
        <f>'Population 43133142'!BG10/'Population 43133142'!BH10</f>
        <v>#DIV/0!</v>
      </c>
      <c r="BF8" s="108" t="e">
        <f>'Population 43133142'!BH10/'Population 43133142'!BI10</f>
        <v>#DIV/0!</v>
      </c>
      <c r="BG8" s="108" t="e">
        <f>'Population 43133142'!BI10/'Population 43133142'!BJ10</f>
        <v>#DIV/0!</v>
      </c>
      <c r="BH8" s="108" t="e">
        <f>'Population 43133142'!BJ10/'Population 43133142'!BK10</f>
        <v>#DIV/0!</v>
      </c>
      <c r="BI8" s="108" t="e">
        <f>'Population 43133142'!BK10/'Population 43133142'!BL10</f>
        <v>#DIV/0!</v>
      </c>
      <c r="BJ8" s="108" t="e">
        <f>'Population 43133142'!BL10/'Population 43133142'!BM10</f>
        <v>#DIV/0!</v>
      </c>
      <c r="BK8" s="108" t="e">
        <f>'Population 43133142'!BM10/'Population 43133142'!BN10</f>
        <v>#DIV/0!</v>
      </c>
      <c r="BL8" s="108" t="e">
        <f>'Population 43133142'!BN10/'Population 43133142'!BO10</f>
        <v>#DIV/0!</v>
      </c>
      <c r="BM8" s="108" t="e">
        <f>'Population 43133142'!BO10/'Population 43133142'!BP10</f>
        <v>#DIV/0!</v>
      </c>
      <c r="BN8" s="108" t="e">
        <f>'Population 43133142'!BP10/'Population 43133142'!BQ10</f>
        <v>#DIV/0!</v>
      </c>
      <c r="BO8" s="108" t="e">
        <f>'Population 43133142'!BQ10/'Population 43133142'!BR10</f>
        <v>#DIV/0!</v>
      </c>
      <c r="BP8" s="108" t="e">
        <f>'Population 43133142'!BR10/'Population 43133142'!BS10</f>
        <v>#DIV/0!</v>
      </c>
      <c r="BQ8" s="108" t="e">
        <f>'Population 43133142'!BS10/'Population 43133142'!BT10</f>
        <v>#DIV/0!</v>
      </c>
      <c r="BR8" s="108" t="e">
        <f>'Population 43133142'!BT10/'Population 43133142'!BU10</f>
        <v>#DIV/0!</v>
      </c>
      <c r="BS8" s="108" t="e">
        <f>'Population 43133142'!BU10/'Population 43133142'!BV10</f>
        <v>#DIV/0!</v>
      </c>
    </row>
    <row r="9" spans="1:71" x14ac:dyDescent="0.2">
      <c r="A9" s="1" t="s">
        <v>85</v>
      </c>
      <c r="B9" s="108">
        <v>0.31636980491942324</v>
      </c>
      <c r="C9" s="108">
        <v>0.31531914893617019</v>
      </c>
      <c r="D9" s="108">
        <v>0.32044198895027626</v>
      </c>
      <c r="E9" s="108">
        <v>0.31913116123642438</v>
      </c>
      <c r="F9" s="108">
        <v>0.32442434210526316</v>
      </c>
      <c r="G9" s="108">
        <v>0.319376026272578</v>
      </c>
      <c r="H9" s="108">
        <v>0.30737536052740011</v>
      </c>
      <c r="I9" s="108">
        <v>0.30453020134228187</v>
      </c>
      <c r="J9" s="108">
        <v>0.29762912785774764</v>
      </c>
      <c r="K9" s="108"/>
      <c r="L9" s="108"/>
      <c r="M9" s="108"/>
      <c r="N9" s="108"/>
      <c r="O9" s="108"/>
      <c r="P9" s="108"/>
      <c r="Q9" s="108"/>
      <c r="R9" s="108"/>
      <c r="S9" s="108" t="e">
        <f>'Population 43133142'!U11/'Population 43133142'!V11</f>
        <v>#DIV/0!</v>
      </c>
      <c r="T9" s="108" t="e">
        <f>'Population 43133142'!V11/'Population 43133142'!W11</f>
        <v>#DIV/0!</v>
      </c>
      <c r="U9" s="108" t="e">
        <f>'Population 43133142'!W11/'Population 43133142'!X11</f>
        <v>#DIV/0!</v>
      </c>
      <c r="V9" s="108" t="e">
        <f>'Population 43133142'!X11/'Population 43133142'!Y11</f>
        <v>#DIV/0!</v>
      </c>
      <c r="W9" s="108" t="e">
        <f>'Population 43133142'!Y11/'Population 43133142'!Z11</f>
        <v>#DIV/0!</v>
      </c>
      <c r="X9" s="108" t="e">
        <f>'Population 43133142'!Z11/'Population 43133142'!AA11</f>
        <v>#DIV/0!</v>
      </c>
      <c r="Y9" s="108" t="e">
        <f>'Population 43133142'!AA11/'Population 43133142'!AB11</f>
        <v>#DIV/0!</v>
      </c>
      <c r="Z9" s="108" t="e">
        <f>'Population 43133142'!AB11/'Population 43133142'!AC11</f>
        <v>#DIV/0!</v>
      </c>
      <c r="AA9" s="108" t="e">
        <f>'Population 43133142'!AC11/'Population 43133142'!AD11</f>
        <v>#DIV/0!</v>
      </c>
      <c r="AB9" s="108" t="e">
        <f>'Population 43133142'!AD11/'Population 43133142'!AE11</f>
        <v>#DIV/0!</v>
      </c>
      <c r="AC9" s="108" t="e">
        <f>'Population 43133142'!AE11/'Population 43133142'!AF11</f>
        <v>#DIV/0!</v>
      </c>
      <c r="AD9" s="108" t="e">
        <f>'Population 43133142'!AF11/'Population 43133142'!AG11</f>
        <v>#DIV/0!</v>
      </c>
      <c r="AE9" s="108" t="e">
        <f>'Population 43133142'!AG11/'Population 43133142'!AH11</f>
        <v>#DIV/0!</v>
      </c>
      <c r="AF9" s="108" t="e">
        <f>'Population 43133142'!AH11/'Population 43133142'!AI11</f>
        <v>#DIV/0!</v>
      </c>
      <c r="AG9" s="108" t="e">
        <f>'Population 43133142'!AI11/'Population 43133142'!AJ11</f>
        <v>#DIV/0!</v>
      </c>
      <c r="AH9" s="108" t="e">
        <f>'Population 43133142'!AJ11/'Population 43133142'!AK11</f>
        <v>#DIV/0!</v>
      </c>
      <c r="AI9" s="108" t="e">
        <f>'Population 43133142'!AK11/'Population 43133142'!AL11</f>
        <v>#DIV/0!</v>
      </c>
      <c r="AJ9" s="108" t="e">
        <f>'Population 43133142'!AL11/'Population 43133142'!AM11</f>
        <v>#DIV/0!</v>
      </c>
      <c r="AK9" s="108" t="e">
        <f>'Population 43133142'!AM11/'Population 43133142'!AN11</f>
        <v>#DIV/0!</v>
      </c>
      <c r="AL9" s="108" t="e">
        <f>'Population 43133142'!AN11/'Population 43133142'!AO11</f>
        <v>#DIV/0!</v>
      </c>
      <c r="AM9" s="108" t="e">
        <f>'Population 43133142'!AO11/'Population 43133142'!AP11</f>
        <v>#DIV/0!</v>
      </c>
      <c r="AN9" s="108" t="e">
        <f>'Population 43133142'!AP11/'Population 43133142'!AQ11</f>
        <v>#DIV/0!</v>
      </c>
      <c r="AO9" s="108" t="e">
        <f>'Population 43133142'!AQ11/'Population 43133142'!AR11</f>
        <v>#DIV/0!</v>
      </c>
      <c r="AP9" s="108" t="e">
        <f>'Population 43133142'!AR11/'Population 43133142'!AS11</f>
        <v>#DIV/0!</v>
      </c>
      <c r="AQ9" s="108" t="e">
        <f>'Population 43133142'!AS11/'Population 43133142'!AT11</f>
        <v>#DIV/0!</v>
      </c>
      <c r="AR9" s="108" t="e">
        <f>'Population 43133142'!AT11/'Population 43133142'!AU11</f>
        <v>#DIV/0!</v>
      </c>
      <c r="AS9" s="108" t="e">
        <f>'Population 43133142'!AU11/'Population 43133142'!AV11</f>
        <v>#DIV/0!</v>
      </c>
      <c r="AT9" s="108" t="e">
        <f>'Population 43133142'!AV11/'Population 43133142'!AW11</f>
        <v>#DIV/0!</v>
      </c>
      <c r="AU9" s="108" t="e">
        <f>'Population 43133142'!AW11/'Population 43133142'!AX11</f>
        <v>#DIV/0!</v>
      </c>
      <c r="AV9" s="108" t="e">
        <f>'Population 43133142'!AX11/'Population 43133142'!AY11</f>
        <v>#DIV/0!</v>
      </c>
      <c r="AW9" s="108" t="e">
        <f>'Population 43133142'!AY11/'Population 43133142'!AZ11</f>
        <v>#DIV/0!</v>
      </c>
      <c r="AX9" s="108" t="e">
        <f>'Population 43133142'!AZ11/'Population 43133142'!BA11</f>
        <v>#DIV/0!</v>
      </c>
      <c r="AY9" s="108" t="e">
        <f>'Population 43133142'!BA11/'Population 43133142'!BB11</f>
        <v>#DIV/0!</v>
      </c>
      <c r="AZ9" s="108" t="e">
        <f>'Population 43133142'!BB11/'Population 43133142'!BC11</f>
        <v>#DIV/0!</v>
      </c>
      <c r="BA9" s="108" t="e">
        <f>'Population 43133142'!BC11/'Population 43133142'!BD11</f>
        <v>#DIV/0!</v>
      </c>
      <c r="BB9" s="108" t="e">
        <f>'Population 43133142'!BD11/'Population 43133142'!BE11</f>
        <v>#DIV/0!</v>
      </c>
      <c r="BC9" s="108" t="e">
        <f>'Population 43133142'!BE11/'Population 43133142'!BF11</f>
        <v>#DIV/0!</v>
      </c>
      <c r="BD9" s="108" t="e">
        <f>'Population 43133142'!BF11/'Population 43133142'!BG11</f>
        <v>#DIV/0!</v>
      </c>
      <c r="BE9" s="108" t="e">
        <f>'Population 43133142'!BG11/'Population 43133142'!BH11</f>
        <v>#DIV/0!</v>
      </c>
      <c r="BF9" s="108" t="e">
        <f>'Population 43133142'!BH11/'Population 43133142'!BI11</f>
        <v>#DIV/0!</v>
      </c>
      <c r="BG9" s="108" t="e">
        <f>'Population 43133142'!BI11/'Population 43133142'!BJ11</f>
        <v>#DIV/0!</v>
      </c>
      <c r="BH9" s="108" t="e">
        <f>'Population 43133142'!BJ11/'Population 43133142'!BK11</f>
        <v>#DIV/0!</v>
      </c>
      <c r="BI9" s="108" t="e">
        <f>'Population 43133142'!BK11/'Population 43133142'!BL11</f>
        <v>#DIV/0!</v>
      </c>
      <c r="BJ9" s="108" t="e">
        <f>'Population 43133142'!BL11/'Population 43133142'!BM11</f>
        <v>#DIV/0!</v>
      </c>
      <c r="BK9" s="108" t="e">
        <f>'Population 43133142'!BM11/'Population 43133142'!BN11</f>
        <v>#DIV/0!</v>
      </c>
      <c r="BL9" s="108" t="e">
        <f>'Population 43133142'!BN11/'Population 43133142'!BO11</f>
        <v>#DIV/0!</v>
      </c>
      <c r="BM9" s="108" t="e">
        <f>'Population 43133142'!BO11/'Population 43133142'!BP11</f>
        <v>#DIV/0!</v>
      </c>
      <c r="BN9" s="108" t="e">
        <f>'Population 43133142'!BP11/'Population 43133142'!BQ11</f>
        <v>#DIV/0!</v>
      </c>
      <c r="BO9" s="108" t="e">
        <f>'Population 43133142'!BQ11/'Population 43133142'!BR11</f>
        <v>#DIV/0!</v>
      </c>
      <c r="BP9" s="108" t="e">
        <f>'Population 43133142'!BR11/'Population 43133142'!BS11</f>
        <v>#DIV/0!</v>
      </c>
      <c r="BQ9" s="108" t="e">
        <f>'Population 43133142'!BS11/'Population 43133142'!BT11</f>
        <v>#DIV/0!</v>
      </c>
      <c r="BR9" s="108" t="e">
        <f>'Population 43133142'!BT11/'Population 43133142'!BU11</f>
        <v>#DIV/0!</v>
      </c>
      <c r="BS9" s="108" t="e">
        <f>'Population 43133142'!BU11/'Population 43133142'!BV11</f>
        <v>#DIV/0!</v>
      </c>
    </row>
    <row r="10" spans="1:71" x14ac:dyDescent="0.2">
      <c r="A10" s="1" t="s">
        <v>92</v>
      </c>
      <c r="B10" s="108">
        <v>0.49637864241199259</v>
      </c>
      <c r="C10" s="108">
        <v>0.49991546914623836</v>
      </c>
      <c r="D10" s="108">
        <v>0.49697478991596639</v>
      </c>
      <c r="E10" s="108">
        <v>0.50352230795035224</v>
      </c>
      <c r="F10" s="108">
        <v>0.51828859060402688</v>
      </c>
      <c r="G10" s="108">
        <v>0.5265023632680621</v>
      </c>
      <c r="H10" s="108">
        <v>0.53319817536746072</v>
      </c>
      <c r="I10" s="108">
        <v>0.54183130046383787</v>
      </c>
      <c r="J10" s="108">
        <v>0.54026379729260676</v>
      </c>
      <c r="K10" s="108"/>
      <c r="L10" s="108"/>
      <c r="M10" s="108"/>
      <c r="N10" s="108"/>
      <c r="O10" s="108"/>
      <c r="P10" s="108"/>
      <c r="Q10" s="108"/>
      <c r="R10" s="108"/>
      <c r="S10" s="108" t="e">
        <f>'Population 43133142'!U12/'Population 43133142'!V12</f>
        <v>#DIV/0!</v>
      </c>
      <c r="T10" s="108" t="e">
        <f>'Population 43133142'!V12/'Population 43133142'!W12</f>
        <v>#DIV/0!</v>
      </c>
      <c r="U10" s="108" t="e">
        <f>'Population 43133142'!W12/'Population 43133142'!X12</f>
        <v>#DIV/0!</v>
      </c>
      <c r="V10" s="108" t="e">
        <f>'Population 43133142'!X12/'Population 43133142'!Y12</f>
        <v>#DIV/0!</v>
      </c>
      <c r="W10" s="108" t="e">
        <f>'Population 43133142'!Y12/'Population 43133142'!Z12</f>
        <v>#DIV/0!</v>
      </c>
      <c r="X10" s="108" t="e">
        <f>'Population 43133142'!Z12/'Population 43133142'!AA12</f>
        <v>#DIV/0!</v>
      </c>
      <c r="Y10" s="108" t="e">
        <f>'Population 43133142'!AA12/'Population 43133142'!AB12</f>
        <v>#DIV/0!</v>
      </c>
      <c r="Z10" s="108" t="e">
        <f>'Population 43133142'!AB12/'Population 43133142'!AC12</f>
        <v>#DIV/0!</v>
      </c>
      <c r="AA10" s="108" t="e">
        <f>'Population 43133142'!AC12/'Population 43133142'!AD12</f>
        <v>#DIV/0!</v>
      </c>
      <c r="AB10" s="108" t="e">
        <f>'Population 43133142'!AD12/'Population 43133142'!AE12</f>
        <v>#DIV/0!</v>
      </c>
      <c r="AC10" s="108" t="e">
        <f>'Population 43133142'!AE12/'Population 43133142'!AF12</f>
        <v>#DIV/0!</v>
      </c>
      <c r="AD10" s="108" t="e">
        <f>'Population 43133142'!AF12/'Population 43133142'!AG12</f>
        <v>#DIV/0!</v>
      </c>
      <c r="AE10" s="108" t="e">
        <f>'Population 43133142'!AG12/'Population 43133142'!AH12</f>
        <v>#DIV/0!</v>
      </c>
      <c r="AF10" s="108" t="e">
        <f>'Population 43133142'!AH12/'Population 43133142'!AI12</f>
        <v>#DIV/0!</v>
      </c>
      <c r="AG10" s="108" t="e">
        <f>'Population 43133142'!AI12/'Population 43133142'!AJ12</f>
        <v>#DIV/0!</v>
      </c>
      <c r="AH10" s="108" t="e">
        <f>'Population 43133142'!AJ12/'Population 43133142'!AK12</f>
        <v>#DIV/0!</v>
      </c>
      <c r="AI10" s="108" t="e">
        <f>'Population 43133142'!AK12/'Population 43133142'!AL12</f>
        <v>#DIV/0!</v>
      </c>
      <c r="AJ10" s="108" t="e">
        <f>'Population 43133142'!AL12/'Population 43133142'!AM12</f>
        <v>#DIV/0!</v>
      </c>
      <c r="AK10" s="108" t="e">
        <f>'Population 43133142'!AM12/'Population 43133142'!AN12</f>
        <v>#DIV/0!</v>
      </c>
      <c r="AL10" s="108" t="e">
        <f>'Population 43133142'!AN12/'Population 43133142'!AO12</f>
        <v>#DIV/0!</v>
      </c>
      <c r="AM10" s="108" t="e">
        <f>'Population 43133142'!AO12/'Population 43133142'!AP12</f>
        <v>#DIV/0!</v>
      </c>
      <c r="AN10" s="108" t="e">
        <f>'Population 43133142'!AP12/'Population 43133142'!AQ12</f>
        <v>#DIV/0!</v>
      </c>
      <c r="AO10" s="108" t="e">
        <f>'Population 43133142'!AQ12/'Population 43133142'!AR12</f>
        <v>#DIV/0!</v>
      </c>
      <c r="AP10" s="108" t="e">
        <f>'Population 43133142'!AR12/'Population 43133142'!AS12</f>
        <v>#DIV/0!</v>
      </c>
      <c r="AQ10" s="108" t="e">
        <f>'Population 43133142'!AS12/'Population 43133142'!AT12</f>
        <v>#DIV/0!</v>
      </c>
      <c r="AR10" s="108" t="e">
        <f>'Population 43133142'!AT12/'Population 43133142'!AU12</f>
        <v>#DIV/0!</v>
      </c>
      <c r="AS10" s="108" t="e">
        <f>'Population 43133142'!AU12/'Population 43133142'!AV12</f>
        <v>#DIV/0!</v>
      </c>
      <c r="AT10" s="108" t="e">
        <f>'Population 43133142'!AV12/'Population 43133142'!AW12</f>
        <v>#DIV/0!</v>
      </c>
      <c r="AU10" s="108" t="e">
        <f>'Population 43133142'!AW12/'Population 43133142'!AX12</f>
        <v>#DIV/0!</v>
      </c>
      <c r="AV10" s="108" t="e">
        <f>'Population 43133142'!AX12/'Population 43133142'!AY12</f>
        <v>#DIV/0!</v>
      </c>
      <c r="AW10" s="108" t="e">
        <f>'Population 43133142'!AY12/'Population 43133142'!AZ12</f>
        <v>#DIV/0!</v>
      </c>
      <c r="AX10" s="108" t="e">
        <f>'Population 43133142'!AZ12/'Population 43133142'!BA12</f>
        <v>#DIV/0!</v>
      </c>
      <c r="AY10" s="108" t="e">
        <f>'Population 43133142'!BA12/'Population 43133142'!BB12</f>
        <v>#DIV/0!</v>
      </c>
      <c r="AZ10" s="108" t="e">
        <f>'Population 43133142'!BB12/'Population 43133142'!BC12</f>
        <v>#DIV/0!</v>
      </c>
      <c r="BA10" s="108" t="e">
        <f>'Population 43133142'!BC12/'Population 43133142'!BD12</f>
        <v>#DIV/0!</v>
      </c>
      <c r="BB10" s="108" t="e">
        <f>'Population 43133142'!BD12/'Population 43133142'!BE12</f>
        <v>#DIV/0!</v>
      </c>
      <c r="BC10" s="108" t="e">
        <f>'Population 43133142'!BE12/'Population 43133142'!BF12</f>
        <v>#DIV/0!</v>
      </c>
      <c r="BD10" s="108" t="e">
        <f>'Population 43133142'!BF12/'Population 43133142'!BG12</f>
        <v>#DIV/0!</v>
      </c>
      <c r="BE10" s="108" t="e">
        <f>'Population 43133142'!BG12/'Population 43133142'!BH12</f>
        <v>#DIV/0!</v>
      </c>
      <c r="BF10" s="108" t="e">
        <f>'Population 43133142'!BH12/'Population 43133142'!BI12</f>
        <v>#DIV/0!</v>
      </c>
      <c r="BG10" s="108" t="e">
        <f>'Population 43133142'!BI12/'Population 43133142'!BJ12</f>
        <v>#DIV/0!</v>
      </c>
      <c r="BH10" s="108" t="e">
        <f>'Population 43133142'!BJ12/'Population 43133142'!BK12</f>
        <v>#DIV/0!</v>
      </c>
      <c r="BI10" s="108" t="e">
        <f>'Population 43133142'!BK12/'Population 43133142'!BL12</f>
        <v>#DIV/0!</v>
      </c>
      <c r="BJ10" s="108" t="e">
        <f>'Population 43133142'!BL12/'Population 43133142'!BM12</f>
        <v>#DIV/0!</v>
      </c>
      <c r="BK10" s="108" t="e">
        <f>'Population 43133142'!BM12/'Population 43133142'!BN12</f>
        <v>#DIV/0!</v>
      </c>
      <c r="BL10" s="108" t="e">
        <f>'Population 43133142'!BN12/'Population 43133142'!BO12</f>
        <v>#DIV/0!</v>
      </c>
      <c r="BM10" s="108" t="e">
        <f>'Population 43133142'!BO12/'Population 43133142'!BP12</f>
        <v>#DIV/0!</v>
      </c>
      <c r="BN10" s="108" t="e">
        <f>'Population 43133142'!BP12/'Population 43133142'!BQ12</f>
        <v>#DIV/0!</v>
      </c>
      <c r="BO10" s="108" t="e">
        <f>'Population 43133142'!BQ12/'Population 43133142'!BR12</f>
        <v>#DIV/0!</v>
      </c>
      <c r="BP10" s="108" t="e">
        <f>'Population 43133142'!BR12/'Population 43133142'!BS12</f>
        <v>#DIV/0!</v>
      </c>
      <c r="BQ10" s="108" t="e">
        <f>'Population 43133142'!BS12/'Population 43133142'!BT12</f>
        <v>#DIV/0!</v>
      </c>
      <c r="BR10" s="108" t="e">
        <f>'Population 43133142'!BT12/'Population 43133142'!BU12</f>
        <v>#DIV/0!</v>
      </c>
      <c r="BS10" s="108" t="e">
        <f>'Population 43133142'!BU12/'Population 43133142'!BV12</f>
        <v>#DIV/0!</v>
      </c>
    </row>
    <row r="11" spans="1:71" x14ac:dyDescent="0.2">
      <c r="A11" s="1" t="s">
        <v>93</v>
      </c>
      <c r="B11" s="108">
        <v>0.43285914430434314</v>
      </c>
      <c r="C11" s="108">
        <v>0.43321338417745314</v>
      </c>
      <c r="D11" s="108">
        <v>0.43369023640411319</v>
      </c>
      <c r="E11" s="108">
        <v>0.4334494049165844</v>
      </c>
      <c r="F11" s="108">
        <v>0.43787549856111474</v>
      </c>
      <c r="G11" s="108">
        <v>0.43415463041631264</v>
      </c>
      <c r="H11" s="108">
        <v>0.43561534230134519</v>
      </c>
      <c r="I11" s="108">
        <v>0.43678392974309799</v>
      </c>
      <c r="J11" s="108">
        <v>0.44210949675732741</v>
      </c>
      <c r="K11" s="108"/>
      <c r="L11" s="108"/>
      <c r="M11" s="108"/>
      <c r="N11" s="108"/>
      <c r="O11" s="108"/>
      <c r="P11" s="108"/>
      <c r="Q11" s="108"/>
      <c r="R11" s="108"/>
      <c r="S11" s="108" t="e">
        <f>'Population 43133142'!U13/'Population 43133142'!V13</f>
        <v>#DIV/0!</v>
      </c>
      <c r="T11" s="108" t="e">
        <f>'Population 43133142'!V13/'Population 43133142'!W13</f>
        <v>#DIV/0!</v>
      </c>
      <c r="U11" s="108" t="e">
        <f>'Population 43133142'!W13/'Population 43133142'!X13</f>
        <v>#DIV/0!</v>
      </c>
      <c r="V11" s="108" t="e">
        <f>'Population 43133142'!X13/'Population 43133142'!Y13</f>
        <v>#DIV/0!</v>
      </c>
      <c r="W11" s="108" t="e">
        <f>'Population 43133142'!Y13/'Population 43133142'!Z13</f>
        <v>#DIV/0!</v>
      </c>
      <c r="X11" s="108" t="e">
        <f>'Population 43133142'!Z13/'Population 43133142'!AA13</f>
        <v>#DIV/0!</v>
      </c>
      <c r="Y11" s="108" t="e">
        <f>'Population 43133142'!AA13/'Population 43133142'!AB13</f>
        <v>#DIV/0!</v>
      </c>
      <c r="Z11" s="108" t="e">
        <f>'Population 43133142'!AB13/'Population 43133142'!AC13</f>
        <v>#DIV/0!</v>
      </c>
      <c r="AA11" s="108" t="e">
        <f>'Population 43133142'!AC13/'Population 43133142'!AD13</f>
        <v>#DIV/0!</v>
      </c>
      <c r="AB11" s="108" t="e">
        <f>'Population 43133142'!AD13/'Population 43133142'!AE13</f>
        <v>#DIV/0!</v>
      </c>
      <c r="AC11" s="108" t="e">
        <f>'Population 43133142'!AE13/'Population 43133142'!AF13</f>
        <v>#DIV/0!</v>
      </c>
      <c r="AD11" s="108" t="e">
        <f>'Population 43133142'!AF13/'Population 43133142'!AG13</f>
        <v>#DIV/0!</v>
      </c>
      <c r="AE11" s="108" t="e">
        <f>'Population 43133142'!AG13/'Population 43133142'!AH13</f>
        <v>#DIV/0!</v>
      </c>
      <c r="AF11" s="108" t="e">
        <f>'Population 43133142'!AH13/'Population 43133142'!AI13</f>
        <v>#DIV/0!</v>
      </c>
      <c r="AG11" s="108" t="e">
        <f>'Population 43133142'!AI13/'Population 43133142'!AJ13</f>
        <v>#DIV/0!</v>
      </c>
      <c r="AH11" s="108" t="e">
        <f>'Population 43133142'!AJ13/'Population 43133142'!AK13</f>
        <v>#DIV/0!</v>
      </c>
      <c r="AI11" s="108" t="e">
        <f>'Population 43133142'!AK13/'Population 43133142'!AL13</f>
        <v>#DIV/0!</v>
      </c>
      <c r="AJ11" s="108" t="e">
        <f>'Population 43133142'!AL13/'Population 43133142'!AM13</f>
        <v>#DIV/0!</v>
      </c>
      <c r="AK11" s="108" t="e">
        <f>'Population 43133142'!AM13/'Population 43133142'!AN13</f>
        <v>#DIV/0!</v>
      </c>
      <c r="AL11" s="108" t="e">
        <f>'Population 43133142'!AN13/'Population 43133142'!AO13</f>
        <v>#DIV/0!</v>
      </c>
      <c r="AM11" s="108" t="e">
        <f>'Population 43133142'!AO13/'Population 43133142'!AP13</f>
        <v>#DIV/0!</v>
      </c>
      <c r="AN11" s="108" t="e">
        <f>'Population 43133142'!AP13/'Population 43133142'!AQ13</f>
        <v>#DIV/0!</v>
      </c>
      <c r="AO11" s="108" t="e">
        <f>'Population 43133142'!AQ13/'Population 43133142'!AR13</f>
        <v>#DIV/0!</v>
      </c>
      <c r="AP11" s="108" t="e">
        <f>'Population 43133142'!AR13/'Population 43133142'!AS13</f>
        <v>#DIV/0!</v>
      </c>
      <c r="AQ11" s="108" t="e">
        <f>'Population 43133142'!AS13/'Population 43133142'!AT13</f>
        <v>#DIV/0!</v>
      </c>
      <c r="AR11" s="108" t="e">
        <f>'Population 43133142'!AT13/'Population 43133142'!AU13</f>
        <v>#DIV/0!</v>
      </c>
      <c r="AS11" s="108" t="e">
        <f>'Population 43133142'!AU13/'Population 43133142'!AV13</f>
        <v>#DIV/0!</v>
      </c>
      <c r="AT11" s="108" t="e">
        <f>'Population 43133142'!AV13/'Population 43133142'!AW13</f>
        <v>#DIV/0!</v>
      </c>
      <c r="AU11" s="108" t="e">
        <f>'Population 43133142'!AW13/'Population 43133142'!AX13</f>
        <v>#DIV/0!</v>
      </c>
      <c r="AV11" s="108" t="e">
        <f>'Population 43133142'!AX13/'Population 43133142'!AY13</f>
        <v>#DIV/0!</v>
      </c>
      <c r="AW11" s="108" t="e">
        <f>'Population 43133142'!AY13/'Population 43133142'!AZ13</f>
        <v>#DIV/0!</v>
      </c>
      <c r="AX11" s="108" t="e">
        <f>'Population 43133142'!AZ13/'Population 43133142'!BA13</f>
        <v>#DIV/0!</v>
      </c>
      <c r="AY11" s="108" t="e">
        <f>'Population 43133142'!BA13/'Population 43133142'!BB13</f>
        <v>#DIV/0!</v>
      </c>
      <c r="AZ11" s="108" t="e">
        <f>'Population 43133142'!BB13/'Population 43133142'!BC13</f>
        <v>#DIV/0!</v>
      </c>
      <c r="BA11" s="108" t="e">
        <f>'Population 43133142'!BC13/'Population 43133142'!BD13</f>
        <v>#DIV/0!</v>
      </c>
      <c r="BB11" s="108" t="e">
        <f>'Population 43133142'!BD13/'Population 43133142'!BE13</f>
        <v>#DIV/0!</v>
      </c>
      <c r="BC11" s="108" t="e">
        <f>'Population 43133142'!BE13/'Population 43133142'!BF13</f>
        <v>#DIV/0!</v>
      </c>
      <c r="BD11" s="108" t="e">
        <f>'Population 43133142'!BF13/'Population 43133142'!BG13</f>
        <v>#DIV/0!</v>
      </c>
      <c r="BE11" s="108" t="e">
        <f>'Population 43133142'!BG13/'Population 43133142'!BH13</f>
        <v>#DIV/0!</v>
      </c>
      <c r="BF11" s="108" t="e">
        <f>'Population 43133142'!BH13/'Population 43133142'!BI13</f>
        <v>#DIV/0!</v>
      </c>
      <c r="BG11" s="108" t="e">
        <f>'Population 43133142'!BI13/'Population 43133142'!BJ13</f>
        <v>#DIV/0!</v>
      </c>
      <c r="BH11" s="108" t="e">
        <f>'Population 43133142'!BJ13/'Population 43133142'!BK13</f>
        <v>#DIV/0!</v>
      </c>
      <c r="BI11" s="108" t="e">
        <f>'Population 43133142'!BK13/'Population 43133142'!BL13</f>
        <v>#DIV/0!</v>
      </c>
      <c r="BJ11" s="108" t="e">
        <f>'Population 43133142'!BL13/'Population 43133142'!BM13</f>
        <v>#DIV/0!</v>
      </c>
      <c r="BK11" s="108" t="e">
        <f>'Population 43133142'!BM13/'Population 43133142'!BN13</f>
        <v>#DIV/0!</v>
      </c>
      <c r="BL11" s="108" t="e">
        <f>'Population 43133142'!BN13/'Population 43133142'!BO13</f>
        <v>#DIV/0!</v>
      </c>
      <c r="BM11" s="108" t="e">
        <f>'Population 43133142'!BO13/'Population 43133142'!BP13</f>
        <v>#DIV/0!</v>
      </c>
      <c r="BN11" s="108" t="e">
        <f>'Population 43133142'!BP13/'Population 43133142'!BQ13</f>
        <v>#DIV/0!</v>
      </c>
      <c r="BO11" s="108" t="e">
        <f>'Population 43133142'!BQ13/'Population 43133142'!BR13</f>
        <v>#DIV/0!</v>
      </c>
      <c r="BP11" s="108" t="e">
        <f>'Population 43133142'!BR13/'Population 43133142'!BS13</f>
        <v>#DIV/0!</v>
      </c>
      <c r="BQ11" s="108" t="e">
        <f>'Population 43133142'!BS13/'Population 43133142'!BT13</f>
        <v>#DIV/0!</v>
      </c>
      <c r="BR11" s="108" t="e">
        <f>'Population 43133142'!BT13/'Population 43133142'!BU13</f>
        <v>#DIV/0!</v>
      </c>
      <c r="BS11" s="108" t="e">
        <f>'Population 43133142'!BU13/'Population 43133142'!BV13</f>
        <v>#DIV/0!</v>
      </c>
    </row>
    <row r="12" spans="1:71" x14ac:dyDescent="0.2">
      <c r="A12" s="1" t="s">
        <v>99</v>
      </c>
      <c r="B12" s="108">
        <v>0.39630843785632841</v>
      </c>
      <c r="C12" s="108">
        <v>0.3930552553850587</v>
      </c>
      <c r="D12" s="108">
        <v>0.39378349410503749</v>
      </c>
      <c r="E12" s="108">
        <v>0.40116942384483745</v>
      </c>
      <c r="F12" s="108">
        <v>0.40647939017504237</v>
      </c>
      <c r="G12" s="108">
        <v>0.40781963470319632</v>
      </c>
      <c r="H12" s="108">
        <v>0.40545206070632239</v>
      </c>
      <c r="I12" s="108">
        <v>0.40491553686652648</v>
      </c>
      <c r="J12" s="108">
        <v>0.4040248810830589</v>
      </c>
      <c r="K12" s="108"/>
      <c r="L12" s="108"/>
      <c r="M12" s="108"/>
      <c r="N12" s="108"/>
      <c r="O12" s="108"/>
      <c r="P12" s="108"/>
      <c r="Q12" s="108"/>
      <c r="R12" s="108"/>
      <c r="S12" s="108" t="e">
        <f>'Population 43133142'!U14/'Population 43133142'!V14</f>
        <v>#DIV/0!</v>
      </c>
      <c r="T12" s="108" t="e">
        <f>'Population 43133142'!V14/'Population 43133142'!W14</f>
        <v>#DIV/0!</v>
      </c>
      <c r="U12" s="108" t="e">
        <f>'Population 43133142'!W14/'Population 43133142'!X14</f>
        <v>#DIV/0!</v>
      </c>
      <c r="V12" s="108" t="e">
        <f>'Population 43133142'!X14/'Population 43133142'!Y14</f>
        <v>#DIV/0!</v>
      </c>
      <c r="W12" s="108" t="e">
        <f>'Population 43133142'!Y14/'Population 43133142'!Z14</f>
        <v>#DIV/0!</v>
      </c>
      <c r="X12" s="108" t="e">
        <f>'Population 43133142'!Z14/'Population 43133142'!AA14</f>
        <v>#DIV/0!</v>
      </c>
      <c r="Y12" s="108" t="e">
        <f>'Population 43133142'!AA14/'Population 43133142'!AB14</f>
        <v>#DIV/0!</v>
      </c>
      <c r="Z12" s="108" t="e">
        <f>'Population 43133142'!AB14/'Population 43133142'!AC14</f>
        <v>#DIV/0!</v>
      </c>
      <c r="AA12" s="108" t="e">
        <f>'Population 43133142'!AC14/'Population 43133142'!AD14</f>
        <v>#DIV/0!</v>
      </c>
      <c r="AB12" s="108" t="e">
        <f>'Population 43133142'!AD14/'Population 43133142'!AE14</f>
        <v>#DIV/0!</v>
      </c>
      <c r="AC12" s="108" t="e">
        <f>'Population 43133142'!AE14/'Population 43133142'!AF14</f>
        <v>#DIV/0!</v>
      </c>
      <c r="AD12" s="108" t="e">
        <f>'Population 43133142'!AF14/'Population 43133142'!AG14</f>
        <v>#DIV/0!</v>
      </c>
      <c r="AE12" s="108" t="e">
        <f>'Population 43133142'!AG14/'Population 43133142'!AH14</f>
        <v>#DIV/0!</v>
      </c>
      <c r="AF12" s="108" t="e">
        <f>'Population 43133142'!AH14/'Population 43133142'!AI14</f>
        <v>#DIV/0!</v>
      </c>
      <c r="AG12" s="108" t="e">
        <f>'Population 43133142'!AI14/'Population 43133142'!AJ14</f>
        <v>#DIV/0!</v>
      </c>
      <c r="AH12" s="108" t="e">
        <f>'Population 43133142'!AJ14/'Population 43133142'!AK14</f>
        <v>#DIV/0!</v>
      </c>
      <c r="AI12" s="108" t="e">
        <f>'Population 43133142'!AK14/'Population 43133142'!AL14</f>
        <v>#DIV/0!</v>
      </c>
      <c r="AJ12" s="108" t="e">
        <f>'Population 43133142'!AL14/'Population 43133142'!AM14</f>
        <v>#DIV/0!</v>
      </c>
      <c r="AK12" s="108" t="e">
        <f>'Population 43133142'!AM14/'Population 43133142'!AN14</f>
        <v>#DIV/0!</v>
      </c>
      <c r="AL12" s="108" t="e">
        <f>'Population 43133142'!AN14/'Population 43133142'!AO14</f>
        <v>#DIV/0!</v>
      </c>
      <c r="AM12" s="108" t="e">
        <f>'Population 43133142'!AO14/'Population 43133142'!AP14</f>
        <v>#DIV/0!</v>
      </c>
      <c r="AN12" s="108" t="e">
        <f>'Population 43133142'!AP14/'Population 43133142'!AQ14</f>
        <v>#DIV/0!</v>
      </c>
      <c r="AO12" s="108" t="e">
        <f>'Population 43133142'!AQ14/'Population 43133142'!AR14</f>
        <v>#DIV/0!</v>
      </c>
      <c r="AP12" s="108" t="e">
        <f>'Population 43133142'!AR14/'Population 43133142'!AS14</f>
        <v>#DIV/0!</v>
      </c>
      <c r="AQ12" s="108" t="e">
        <f>'Population 43133142'!AS14/'Population 43133142'!AT14</f>
        <v>#DIV/0!</v>
      </c>
      <c r="AR12" s="108" t="e">
        <f>'Population 43133142'!AT14/'Population 43133142'!AU14</f>
        <v>#DIV/0!</v>
      </c>
      <c r="AS12" s="108" t="e">
        <f>'Population 43133142'!AU14/'Population 43133142'!AV14</f>
        <v>#DIV/0!</v>
      </c>
      <c r="AT12" s="108" t="e">
        <f>'Population 43133142'!AV14/'Population 43133142'!AW14</f>
        <v>#DIV/0!</v>
      </c>
      <c r="AU12" s="108" t="e">
        <f>'Population 43133142'!AW14/'Population 43133142'!AX14</f>
        <v>#DIV/0!</v>
      </c>
      <c r="AV12" s="108" t="e">
        <f>'Population 43133142'!AX14/'Population 43133142'!AY14</f>
        <v>#DIV/0!</v>
      </c>
      <c r="AW12" s="108" t="e">
        <f>'Population 43133142'!AY14/'Population 43133142'!AZ14</f>
        <v>#DIV/0!</v>
      </c>
      <c r="AX12" s="108" t="e">
        <f>'Population 43133142'!AZ14/'Population 43133142'!BA14</f>
        <v>#DIV/0!</v>
      </c>
      <c r="AY12" s="108" t="e">
        <f>'Population 43133142'!BA14/'Population 43133142'!BB14</f>
        <v>#DIV/0!</v>
      </c>
      <c r="AZ12" s="108" t="e">
        <f>'Population 43133142'!BB14/'Population 43133142'!BC14</f>
        <v>#DIV/0!</v>
      </c>
      <c r="BA12" s="108" t="e">
        <f>'Population 43133142'!BC14/'Population 43133142'!BD14</f>
        <v>#DIV/0!</v>
      </c>
      <c r="BB12" s="108" t="e">
        <f>'Population 43133142'!BD14/'Population 43133142'!BE14</f>
        <v>#DIV/0!</v>
      </c>
      <c r="BC12" s="108" t="e">
        <f>'Population 43133142'!BE14/'Population 43133142'!BF14</f>
        <v>#DIV/0!</v>
      </c>
      <c r="BD12" s="108" t="e">
        <f>'Population 43133142'!BF14/'Population 43133142'!BG14</f>
        <v>#DIV/0!</v>
      </c>
      <c r="BE12" s="108" t="e">
        <f>'Population 43133142'!BG14/'Population 43133142'!BH14</f>
        <v>#DIV/0!</v>
      </c>
      <c r="BF12" s="108" t="e">
        <f>'Population 43133142'!BH14/'Population 43133142'!BI14</f>
        <v>#DIV/0!</v>
      </c>
      <c r="BG12" s="108" t="e">
        <f>'Population 43133142'!BI14/'Population 43133142'!BJ14</f>
        <v>#DIV/0!</v>
      </c>
      <c r="BH12" s="108" t="e">
        <f>'Population 43133142'!BJ14/'Population 43133142'!BK14</f>
        <v>#DIV/0!</v>
      </c>
      <c r="BI12" s="108" t="e">
        <f>'Population 43133142'!BK14/'Population 43133142'!BL14</f>
        <v>#DIV/0!</v>
      </c>
      <c r="BJ12" s="108" t="e">
        <f>'Population 43133142'!BL14/'Population 43133142'!BM14</f>
        <v>#DIV/0!</v>
      </c>
      <c r="BK12" s="108" t="e">
        <f>'Population 43133142'!BM14/'Population 43133142'!BN14</f>
        <v>#DIV/0!</v>
      </c>
      <c r="BL12" s="108" t="e">
        <f>'Population 43133142'!BN14/'Population 43133142'!BO14</f>
        <v>#DIV/0!</v>
      </c>
      <c r="BM12" s="108" t="e">
        <f>'Population 43133142'!BO14/'Population 43133142'!BP14</f>
        <v>#DIV/0!</v>
      </c>
      <c r="BN12" s="108" t="e">
        <f>'Population 43133142'!BP14/'Population 43133142'!BQ14</f>
        <v>#DIV/0!</v>
      </c>
      <c r="BO12" s="108" t="e">
        <f>'Population 43133142'!BQ14/'Population 43133142'!BR14</f>
        <v>#DIV/0!</v>
      </c>
      <c r="BP12" s="108" t="e">
        <f>'Population 43133142'!BR14/'Population 43133142'!BS14</f>
        <v>#DIV/0!</v>
      </c>
      <c r="BQ12" s="108" t="e">
        <f>'Population 43133142'!BS14/'Population 43133142'!BT14</f>
        <v>#DIV/0!</v>
      </c>
      <c r="BR12" s="108" t="e">
        <f>'Population 43133142'!BT14/'Population 43133142'!BU14</f>
        <v>#DIV/0!</v>
      </c>
      <c r="BS12" s="108" t="e">
        <f>'Population 43133142'!BU14/'Population 43133142'!BV14</f>
        <v>#DIV/0!</v>
      </c>
    </row>
    <row r="13" spans="1:71" s="10" customFormat="1" ht="15.75" x14ac:dyDescent="0.25">
      <c r="A13" s="173" t="s">
        <v>104</v>
      </c>
      <c r="B13" s="190">
        <v>0.45036256455735824</v>
      </c>
      <c r="C13" s="190">
        <v>0.45216824258232802</v>
      </c>
      <c r="D13" s="190">
        <v>0.45023696682464454</v>
      </c>
      <c r="E13" s="190">
        <v>0.45161003040673781</v>
      </c>
      <c r="F13" s="190">
        <v>0.45682855442008136</v>
      </c>
      <c r="G13" s="190">
        <v>0.45599325262948998</v>
      </c>
      <c r="H13" s="190">
        <v>0.45543347062702988</v>
      </c>
      <c r="I13" s="190">
        <v>0.45849608761727728</v>
      </c>
      <c r="J13" s="190">
        <v>0.4595266018486992</v>
      </c>
      <c r="K13" s="190"/>
      <c r="L13" s="190"/>
      <c r="M13" s="190"/>
      <c r="N13" s="190"/>
      <c r="O13" s="190"/>
      <c r="P13" s="190"/>
      <c r="Q13" s="190"/>
      <c r="R13" s="190"/>
      <c r="S13" s="190" t="e">
        <f>'Population 43133142'!U15/'Population 43133142'!V15</f>
        <v>#DIV/0!</v>
      </c>
      <c r="T13" s="190" t="e">
        <f>'Population 43133142'!V15/'Population 43133142'!W15</f>
        <v>#DIV/0!</v>
      </c>
      <c r="U13" s="190" t="e">
        <f>'Population 43133142'!W15/'Population 43133142'!X15</f>
        <v>#DIV/0!</v>
      </c>
      <c r="V13" s="190" t="e">
        <f>'Population 43133142'!X15/'Population 43133142'!Y15</f>
        <v>#DIV/0!</v>
      </c>
      <c r="W13" s="190" t="e">
        <f>'Population 43133142'!Y15/'Population 43133142'!Z15</f>
        <v>#DIV/0!</v>
      </c>
      <c r="X13" s="190" t="e">
        <f>'Population 43133142'!Z15/'Population 43133142'!AA15</f>
        <v>#DIV/0!</v>
      </c>
      <c r="Y13" s="190" t="e">
        <f>'Population 43133142'!AA15/'Population 43133142'!AB15</f>
        <v>#DIV/0!</v>
      </c>
      <c r="Z13" s="190" t="e">
        <f>'Population 43133142'!AB15/'Population 43133142'!AC15</f>
        <v>#DIV/0!</v>
      </c>
      <c r="AA13" s="190" t="e">
        <f>'Population 43133142'!AC15/'Population 43133142'!AD15</f>
        <v>#DIV/0!</v>
      </c>
      <c r="AB13" s="190" t="e">
        <f>'Population 43133142'!AD15/'Population 43133142'!AE15</f>
        <v>#DIV/0!</v>
      </c>
      <c r="AC13" s="190" t="e">
        <f>'Population 43133142'!AE15/'Population 43133142'!AF15</f>
        <v>#DIV/0!</v>
      </c>
      <c r="AD13" s="190" t="e">
        <f>'Population 43133142'!AF15/'Population 43133142'!AG15</f>
        <v>#DIV/0!</v>
      </c>
      <c r="AE13" s="190" t="e">
        <f>'Population 43133142'!AG15/'Population 43133142'!AH15</f>
        <v>#DIV/0!</v>
      </c>
      <c r="AF13" s="190" t="e">
        <f>'Population 43133142'!AH15/'Population 43133142'!AI15</f>
        <v>#DIV/0!</v>
      </c>
      <c r="AG13" s="190" t="e">
        <f>'Population 43133142'!AI15/'Population 43133142'!AJ15</f>
        <v>#DIV/0!</v>
      </c>
      <c r="AH13" s="190" t="e">
        <f>'Population 43133142'!AJ15/'Population 43133142'!AK15</f>
        <v>#DIV/0!</v>
      </c>
      <c r="AI13" s="190" t="e">
        <f>'Population 43133142'!AK15/'Population 43133142'!AL15</f>
        <v>#DIV/0!</v>
      </c>
      <c r="AJ13" s="190" t="e">
        <f>'Population 43133142'!AL15/'Population 43133142'!AM15</f>
        <v>#DIV/0!</v>
      </c>
      <c r="AK13" s="190" t="e">
        <f>'Population 43133142'!AM15/'Population 43133142'!AN15</f>
        <v>#DIV/0!</v>
      </c>
      <c r="AL13" s="190" t="e">
        <f>'Population 43133142'!AN15/'Population 43133142'!AO15</f>
        <v>#DIV/0!</v>
      </c>
      <c r="AM13" s="190" t="e">
        <f>'Population 43133142'!AO15/'Population 43133142'!AP15</f>
        <v>#DIV/0!</v>
      </c>
      <c r="AN13" s="190" t="e">
        <f>'Population 43133142'!AP15/'Population 43133142'!AQ15</f>
        <v>#DIV/0!</v>
      </c>
      <c r="AO13" s="190" t="e">
        <f>'Population 43133142'!AQ15/'Population 43133142'!AR15</f>
        <v>#DIV/0!</v>
      </c>
      <c r="AP13" s="190" t="e">
        <f>'Population 43133142'!AR15/'Population 43133142'!AS15</f>
        <v>#DIV/0!</v>
      </c>
      <c r="AQ13" s="190" t="e">
        <f>'Population 43133142'!AS15/'Population 43133142'!AT15</f>
        <v>#DIV/0!</v>
      </c>
      <c r="AR13" s="190" t="e">
        <f>'Population 43133142'!AT15/'Population 43133142'!AU15</f>
        <v>#DIV/0!</v>
      </c>
      <c r="AS13" s="190" t="e">
        <f>'Population 43133142'!AU15/'Population 43133142'!AV15</f>
        <v>#DIV/0!</v>
      </c>
      <c r="AT13" s="190" t="e">
        <f>'Population 43133142'!AV15/'Population 43133142'!AW15</f>
        <v>#DIV/0!</v>
      </c>
      <c r="AU13" s="190" t="e">
        <f>'Population 43133142'!AW15/'Population 43133142'!AX15</f>
        <v>#DIV/0!</v>
      </c>
      <c r="AV13" s="190" t="e">
        <f>'Population 43133142'!AX15/'Population 43133142'!AY15</f>
        <v>#DIV/0!</v>
      </c>
      <c r="AW13" s="190" t="e">
        <f>'Population 43133142'!AY15/'Population 43133142'!AZ15</f>
        <v>#DIV/0!</v>
      </c>
      <c r="AX13" s="190" t="e">
        <f>'Population 43133142'!AZ15/'Population 43133142'!BA15</f>
        <v>#DIV/0!</v>
      </c>
      <c r="AY13" s="190" t="e">
        <f>'Population 43133142'!BA15/'Population 43133142'!BB15</f>
        <v>#DIV/0!</v>
      </c>
      <c r="AZ13" s="190" t="e">
        <f>'Population 43133142'!BB15/'Population 43133142'!BC15</f>
        <v>#DIV/0!</v>
      </c>
      <c r="BA13" s="190" t="e">
        <f>'Population 43133142'!BC15/'Population 43133142'!BD15</f>
        <v>#DIV/0!</v>
      </c>
      <c r="BB13" s="190" t="e">
        <f>'Population 43133142'!BD15/'Population 43133142'!BE15</f>
        <v>#DIV/0!</v>
      </c>
      <c r="BC13" s="190" t="e">
        <f>'Population 43133142'!BE15/'Population 43133142'!BF15</f>
        <v>#DIV/0!</v>
      </c>
      <c r="BD13" s="190" t="e">
        <f>'Population 43133142'!BF15/'Population 43133142'!BG15</f>
        <v>#DIV/0!</v>
      </c>
      <c r="BE13" s="190" t="e">
        <f>'Population 43133142'!BG15/'Population 43133142'!BH15</f>
        <v>#DIV/0!</v>
      </c>
      <c r="BF13" s="190" t="e">
        <f>'Population 43133142'!BH15/'Population 43133142'!BI15</f>
        <v>#DIV/0!</v>
      </c>
      <c r="BG13" s="190" t="e">
        <f>'Population 43133142'!BI15/'Population 43133142'!BJ15</f>
        <v>#DIV/0!</v>
      </c>
      <c r="BH13" s="190" t="e">
        <f>'Population 43133142'!BJ15/'Population 43133142'!BK15</f>
        <v>#DIV/0!</v>
      </c>
      <c r="BI13" s="190" t="e">
        <f>'Population 43133142'!BK15/'Population 43133142'!BL15</f>
        <v>#DIV/0!</v>
      </c>
      <c r="BJ13" s="190" t="e">
        <f>'Population 43133142'!BL15/'Population 43133142'!BM15</f>
        <v>#DIV/0!</v>
      </c>
      <c r="BK13" s="190" t="e">
        <f>'Population 43133142'!BM15/'Population 43133142'!BN15</f>
        <v>#DIV/0!</v>
      </c>
      <c r="BL13" s="190" t="e">
        <f>'Population 43133142'!BN15/'Population 43133142'!BO15</f>
        <v>#DIV/0!</v>
      </c>
      <c r="BM13" s="190" t="e">
        <f>'Population 43133142'!BO15/'Population 43133142'!BP15</f>
        <v>#DIV/0!</v>
      </c>
      <c r="BN13" s="190" t="e">
        <f>'Population 43133142'!BP15/'Population 43133142'!BQ15</f>
        <v>#DIV/0!</v>
      </c>
      <c r="BO13" s="190" t="e">
        <f>'Population 43133142'!BQ15/'Population 43133142'!BR15</f>
        <v>#DIV/0!</v>
      </c>
      <c r="BP13" s="190" t="e">
        <f>'Population 43133142'!BR15/'Population 43133142'!BS15</f>
        <v>#DIV/0!</v>
      </c>
      <c r="BQ13" s="190" t="e">
        <f>'Population 43133142'!BS15/'Population 43133142'!BT15</f>
        <v>#DIV/0!</v>
      </c>
      <c r="BR13" s="190" t="e">
        <f>'Population 43133142'!BT15/'Population 43133142'!BU15</f>
        <v>#DIV/0!</v>
      </c>
      <c r="BS13" s="190" t="e">
        <f>'Population 43133142'!BU15/'Population 43133142'!BV15</f>
        <v>#DIV/0!</v>
      </c>
    </row>
    <row r="14" spans="1:71" x14ac:dyDescent="0.2">
      <c r="A14" s="1" t="s">
        <v>4</v>
      </c>
      <c r="B14" s="108">
        <v>0.57482185273159148</v>
      </c>
      <c r="C14" s="108">
        <v>0.57547169811320753</v>
      </c>
      <c r="D14" s="108">
        <v>0.56982248520710055</v>
      </c>
      <c r="E14" s="108">
        <v>0.55410764872521245</v>
      </c>
      <c r="F14" s="108">
        <v>0.55410764872521245</v>
      </c>
      <c r="G14" s="108">
        <v>0.5628445424476296</v>
      </c>
      <c r="H14" s="108">
        <v>0.57302118171683392</v>
      </c>
      <c r="I14" s="108">
        <v>0.58542014468558712</v>
      </c>
      <c r="J14" s="108">
        <v>0.58614958448753463</v>
      </c>
      <c r="K14" s="108"/>
      <c r="L14" s="108"/>
      <c r="M14" s="108"/>
      <c r="N14" s="108"/>
      <c r="O14" s="108"/>
      <c r="P14" s="108"/>
      <c r="Q14" s="108"/>
      <c r="R14" s="108"/>
      <c r="S14" s="108" t="e">
        <f>'Population 43133142'!U16/'Population 43133142'!V16</f>
        <v>#DIV/0!</v>
      </c>
      <c r="T14" s="108" t="e">
        <f>'Population 43133142'!V16/'Population 43133142'!W16</f>
        <v>#DIV/0!</v>
      </c>
      <c r="U14" s="108" t="e">
        <f>'Population 43133142'!W16/'Population 43133142'!X16</f>
        <v>#DIV/0!</v>
      </c>
      <c r="V14" s="108" t="e">
        <f>'Population 43133142'!X16/'Population 43133142'!Y16</f>
        <v>#DIV/0!</v>
      </c>
      <c r="W14" s="108" t="e">
        <f>'Population 43133142'!Y16/'Population 43133142'!Z16</f>
        <v>#DIV/0!</v>
      </c>
      <c r="X14" s="108" t="e">
        <f>'Population 43133142'!Z16/'Population 43133142'!AA16</f>
        <v>#DIV/0!</v>
      </c>
      <c r="Y14" s="108" t="e">
        <f>'Population 43133142'!AA16/'Population 43133142'!AB16</f>
        <v>#DIV/0!</v>
      </c>
      <c r="Z14" s="108" t="e">
        <f>'Population 43133142'!AB16/'Population 43133142'!AC16</f>
        <v>#DIV/0!</v>
      </c>
      <c r="AA14" s="108" t="e">
        <f>'Population 43133142'!AC16/'Population 43133142'!AD16</f>
        <v>#DIV/0!</v>
      </c>
      <c r="AB14" s="108" t="e">
        <f>'Population 43133142'!AD16/'Population 43133142'!AE16</f>
        <v>#DIV/0!</v>
      </c>
      <c r="AC14" s="108" t="e">
        <f>'Population 43133142'!AE16/'Population 43133142'!AF16</f>
        <v>#DIV/0!</v>
      </c>
      <c r="AD14" s="108" t="e">
        <f>'Population 43133142'!AF16/'Population 43133142'!AG16</f>
        <v>#DIV/0!</v>
      </c>
      <c r="AE14" s="108" t="e">
        <f>'Population 43133142'!AG16/'Population 43133142'!AH16</f>
        <v>#DIV/0!</v>
      </c>
      <c r="AF14" s="108" t="e">
        <f>'Population 43133142'!AH16/'Population 43133142'!AI16</f>
        <v>#DIV/0!</v>
      </c>
      <c r="AG14" s="108" t="e">
        <f>'Population 43133142'!AI16/'Population 43133142'!AJ16</f>
        <v>#DIV/0!</v>
      </c>
      <c r="AH14" s="108" t="e">
        <f>'Population 43133142'!AJ16/'Population 43133142'!AK16</f>
        <v>#DIV/0!</v>
      </c>
      <c r="AI14" s="108" t="e">
        <f>'Population 43133142'!AK16/'Population 43133142'!AL16</f>
        <v>#DIV/0!</v>
      </c>
      <c r="AJ14" s="108" t="e">
        <f>'Population 43133142'!AL16/'Population 43133142'!AM16</f>
        <v>#DIV/0!</v>
      </c>
      <c r="AK14" s="108" t="e">
        <f>'Population 43133142'!AM16/'Population 43133142'!AN16</f>
        <v>#DIV/0!</v>
      </c>
      <c r="AL14" s="108" t="e">
        <f>'Population 43133142'!AN16/'Population 43133142'!AO16</f>
        <v>#DIV/0!</v>
      </c>
      <c r="AM14" s="108" t="e">
        <f>'Population 43133142'!AO16/'Population 43133142'!AP16</f>
        <v>#DIV/0!</v>
      </c>
      <c r="AN14" s="108" t="e">
        <f>'Population 43133142'!AP16/'Population 43133142'!AQ16</f>
        <v>#DIV/0!</v>
      </c>
      <c r="AO14" s="108" t="e">
        <f>'Population 43133142'!AQ16/'Population 43133142'!AR16</f>
        <v>#DIV/0!</v>
      </c>
      <c r="AP14" s="108" t="e">
        <f>'Population 43133142'!AR16/'Population 43133142'!AS16</f>
        <v>#DIV/0!</v>
      </c>
      <c r="AQ14" s="108" t="e">
        <f>'Population 43133142'!AS16/'Population 43133142'!AT16</f>
        <v>#DIV/0!</v>
      </c>
      <c r="AR14" s="108" t="e">
        <f>'Population 43133142'!AT16/'Population 43133142'!AU16</f>
        <v>#DIV/0!</v>
      </c>
      <c r="AS14" s="108" t="e">
        <f>'Population 43133142'!AU16/'Population 43133142'!AV16</f>
        <v>#DIV/0!</v>
      </c>
      <c r="AT14" s="108" t="e">
        <f>'Population 43133142'!AV16/'Population 43133142'!AW16</f>
        <v>#DIV/0!</v>
      </c>
      <c r="AU14" s="108" t="e">
        <f>'Population 43133142'!AW16/'Population 43133142'!AX16</f>
        <v>#DIV/0!</v>
      </c>
      <c r="AV14" s="108" t="e">
        <f>'Population 43133142'!AX16/'Population 43133142'!AY16</f>
        <v>#DIV/0!</v>
      </c>
      <c r="AW14" s="108" t="e">
        <f>'Population 43133142'!AY16/'Population 43133142'!AZ16</f>
        <v>#DIV/0!</v>
      </c>
      <c r="AX14" s="108" t="e">
        <f>'Population 43133142'!AZ16/'Population 43133142'!BA16</f>
        <v>#DIV/0!</v>
      </c>
      <c r="AY14" s="108" t="e">
        <f>'Population 43133142'!BA16/'Population 43133142'!BB16</f>
        <v>#DIV/0!</v>
      </c>
      <c r="AZ14" s="108" t="e">
        <f>'Population 43133142'!BB16/'Population 43133142'!BC16</f>
        <v>#DIV/0!</v>
      </c>
      <c r="BA14" s="108" t="e">
        <f>'Population 43133142'!BC16/'Population 43133142'!BD16</f>
        <v>#DIV/0!</v>
      </c>
      <c r="BB14" s="108" t="e">
        <f>'Population 43133142'!BD16/'Population 43133142'!BE16</f>
        <v>#DIV/0!</v>
      </c>
      <c r="BC14" s="108" t="e">
        <f>'Population 43133142'!BE16/'Population 43133142'!BF16</f>
        <v>#DIV/0!</v>
      </c>
      <c r="BD14" s="108" t="e">
        <f>'Population 43133142'!BF16/'Population 43133142'!BG16</f>
        <v>#DIV/0!</v>
      </c>
      <c r="BE14" s="108" t="e">
        <f>'Population 43133142'!BG16/'Population 43133142'!BH16</f>
        <v>#DIV/0!</v>
      </c>
      <c r="BF14" s="108" t="e">
        <f>'Population 43133142'!BH16/'Population 43133142'!BI16</f>
        <v>#DIV/0!</v>
      </c>
      <c r="BG14" s="108" t="e">
        <f>'Population 43133142'!BI16/'Population 43133142'!BJ16</f>
        <v>#DIV/0!</v>
      </c>
      <c r="BH14" s="108" t="e">
        <f>'Population 43133142'!BJ16/'Population 43133142'!BK16</f>
        <v>#DIV/0!</v>
      </c>
      <c r="BI14" s="108" t="e">
        <f>'Population 43133142'!BK16/'Population 43133142'!BL16</f>
        <v>#DIV/0!</v>
      </c>
      <c r="BJ14" s="108" t="e">
        <f>'Population 43133142'!BL16/'Population 43133142'!BM16</f>
        <v>#DIV/0!</v>
      </c>
      <c r="BK14" s="108" t="e">
        <f>'Population 43133142'!BM16/'Population 43133142'!BN16</f>
        <v>#DIV/0!</v>
      </c>
      <c r="BL14" s="108" t="e">
        <f>'Population 43133142'!BN16/'Population 43133142'!BO16</f>
        <v>#DIV/0!</v>
      </c>
      <c r="BM14" s="108" t="e">
        <f>'Population 43133142'!BO16/'Population 43133142'!BP16</f>
        <v>#DIV/0!</v>
      </c>
      <c r="BN14" s="108" t="e">
        <f>'Population 43133142'!BP16/'Population 43133142'!BQ16</f>
        <v>#DIV/0!</v>
      </c>
      <c r="BO14" s="108" t="e">
        <f>'Population 43133142'!BQ16/'Population 43133142'!BR16</f>
        <v>#DIV/0!</v>
      </c>
      <c r="BP14" s="108" t="e">
        <f>'Population 43133142'!BR16/'Population 43133142'!BS16</f>
        <v>#DIV/0!</v>
      </c>
      <c r="BQ14" s="108" t="e">
        <f>'Population 43133142'!BS16/'Population 43133142'!BT16</f>
        <v>#DIV/0!</v>
      </c>
      <c r="BR14" s="108" t="e">
        <f>'Population 43133142'!BT16/'Population 43133142'!BU16</f>
        <v>#DIV/0!</v>
      </c>
      <c r="BS14" s="108" t="e">
        <f>'Population 43133142'!BU16/'Population 43133142'!BV16</f>
        <v>#DIV/0!</v>
      </c>
    </row>
    <row r="15" spans="1:71" x14ac:dyDescent="0.2">
      <c r="A15" s="1" t="s">
        <v>18</v>
      </c>
      <c r="B15" s="108">
        <v>0.36353790613718412</v>
      </c>
      <c r="C15" s="108">
        <v>0.37273050907796368</v>
      </c>
      <c r="D15" s="108">
        <v>0.36910626319493317</v>
      </c>
      <c r="E15" s="108">
        <v>0.36553889082664809</v>
      </c>
      <c r="F15" s="108">
        <v>0.36489685492052754</v>
      </c>
      <c r="G15" s="108">
        <v>0.36817420435510889</v>
      </c>
      <c r="H15" s="108">
        <v>0.3670844327176781</v>
      </c>
      <c r="I15" s="108">
        <v>0.37016209063843863</v>
      </c>
      <c r="J15" s="108">
        <v>0.37083888149134486</v>
      </c>
      <c r="K15" s="108"/>
      <c r="L15" s="108"/>
      <c r="M15" s="108"/>
      <c r="N15" s="108"/>
      <c r="O15" s="108"/>
      <c r="P15" s="108"/>
      <c r="Q15" s="108"/>
      <c r="R15" s="108"/>
      <c r="S15" s="108" t="e">
        <f>'Population 43133142'!U17/'Population 43133142'!V17</f>
        <v>#DIV/0!</v>
      </c>
      <c r="T15" s="108" t="e">
        <f>'Population 43133142'!V17/'Population 43133142'!W17</f>
        <v>#DIV/0!</v>
      </c>
      <c r="U15" s="108" t="e">
        <f>'Population 43133142'!W17/'Population 43133142'!X17</f>
        <v>#DIV/0!</v>
      </c>
      <c r="V15" s="108" t="e">
        <f>'Population 43133142'!X17/'Population 43133142'!Y17</f>
        <v>#DIV/0!</v>
      </c>
      <c r="W15" s="108" t="e">
        <f>'Population 43133142'!Y17/'Population 43133142'!Z17</f>
        <v>#DIV/0!</v>
      </c>
      <c r="X15" s="108" t="e">
        <f>'Population 43133142'!Z17/'Population 43133142'!AA17</f>
        <v>#DIV/0!</v>
      </c>
      <c r="Y15" s="108" t="e">
        <f>'Population 43133142'!AA17/'Population 43133142'!AB17</f>
        <v>#DIV/0!</v>
      </c>
      <c r="Z15" s="108" t="e">
        <f>'Population 43133142'!AB17/'Population 43133142'!AC17</f>
        <v>#DIV/0!</v>
      </c>
      <c r="AA15" s="108" t="e">
        <f>'Population 43133142'!AC17/'Population 43133142'!AD17</f>
        <v>#DIV/0!</v>
      </c>
      <c r="AB15" s="108" t="e">
        <f>'Population 43133142'!AD17/'Population 43133142'!AE17</f>
        <v>#DIV/0!</v>
      </c>
      <c r="AC15" s="108" t="e">
        <f>'Population 43133142'!AE17/'Population 43133142'!AF17</f>
        <v>#DIV/0!</v>
      </c>
      <c r="AD15" s="108" t="e">
        <f>'Population 43133142'!AF17/'Population 43133142'!AG17</f>
        <v>#DIV/0!</v>
      </c>
      <c r="AE15" s="108" t="e">
        <f>'Population 43133142'!AG17/'Population 43133142'!AH17</f>
        <v>#DIV/0!</v>
      </c>
      <c r="AF15" s="108" t="e">
        <f>'Population 43133142'!AH17/'Population 43133142'!AI17</f>
        <v>#DIV/0!</v>
      </c>
      <c r="AG15" s="108" t="e">
        <f>'Population 43133142'!AI17/'Population 43133142'!AJ17</f>
        <v>#DIV/0!</v>
      </c>
      <c r="AH15" s="108" t="e">
        <f>'Population 43133142'!AJ17/'Population 43133142'!AK17</f>
        <v>#DIV/0!</v>
      </c>
      <c r="AI15" s="108" t="e">
        <f>'Population 43133142'!AK17/'Population 43133142'!AL17</f>
        <v>#DIV/0!</v>
      </c>
      <c r="AJ15" s="108" t="e">
        <f>'Population 43133142'!AL17/'Population 43133142'!AM17</f>
        <v>#DIV/0!</v>
      </c>
      <c r="AK15" s="108" t="e">
        <f>'Population 43133142'!AM17/'Population 43133142'!AN17</f>
        <v>#DIV/0!</v>
      </c>
      <c r="AL15" s="108" t="e">
        <f>'Population 43133142'!AN17/'Population 43133142'!AO17</f>
        <v>#DIV/0!</v>
      </c>
      <c r="AM15" s="108" t="e">
        <f>'Population 43133142'!AO17/'Population 43133142'!AP17</f>
        <v>#DIV/0!</v>
      </c>
      <c r="AN15" s="108" t="e">
        <f>'Population 43133142'!AP17/'Population 43133142'!AQ17</f>
        <v>#DIV/0!</v>
      </c>
      <c r="AO15" s="108" t="e">
        <f>'Population 43133142'!AQ17/'Population 43133142'!AR17</f>
        <v>#DIV/0!</v>
      </c>
      <c r="AP15" s="108" t="e">
        <f>'Population 43133142'!AR17/'Population 43133142'!AS17</f>
        <v>#DIV/0!</v>
      </c>
      <c r="AQ15" s="108" t="e">
        <f>'Population 43133142'!AS17/'Population 43133142'!AT17</f>
        <v>#DIV/0!</v>
      </c>
      <c r="AR15" s="108" t="e">
        <f>'Population 43133142'!AT17/'Population 43133142'!AU17</f>
        <v>#DIV/0!</v>
      </c>
      <c r="AS15" s="108" t="e">
        <f>'Population 43133142'!AU17/'Population 43133142'!AV17</f>
        <v>#DIV/0!</v>
      </c>
      <c r="AT15" s="108" t="e">
        <f>'Population 43133142'!AV17/'Population 43133142'!AW17</f>
        <v>#DIV/0!</v>
      </c>
      <c r="AU15" s="108" t="e">
        <f>'Population 43133142'!AW17/'Population 43133142'!AX17</f>
        <v>#DIV/0!</v>
      </c>
      <c r="AV15" s="108" t="e">
        <f>'Population 43133142'!AX17/'Population 43133142'!AY17</f>
        <v>#DIV/0!</v>
      </c>
      <c r="AW15" s="108" t="e">
        <f>'Population 43133142'!AY17/'Population 43133142'!AZ17</f>
        <v>#DIV/0!</v>
      </c>
      <c r="AX15" s="108" t="e">
        <f>'Population 43133142'!AZ17/'Population 43133142'!BA17</f>
        <v>#DIV/0!</v>
      </c>
      <c r="AY15" s="108" t="e">
        <f>'Population 43133142'!BA17/'Population 43133142'!BB17</f>
        <v>#DIV/0!</v>
      </c>
      <c r="AZ15" s="108" t="e">
        <f>'Population 43133142'!BB17/'Population 43133142'!BC17</f>
        <v>#DIV/0!</v>
      </c>
      <c r="BA15" s="108" t="e">
        <f>'Population 43133142'!BC17/'Population 43133142'!BD17</f>
        <v>#DIV/0!</v>
      </c>
      <c r="BB15" s="108" t="e">
        <f>'Population 43133142'!BD17/'Population 43133142'!BE17</f>
        <v>#DIV/0!</v>
      </c>
      <c r="BC15" s="108" t="e">
        <f>'Population 43133142'!BE17/'Population 43133142'!BF17</f>
        <v>#DIV/0!</v>
      </c>
      <c r="BD15" s="108" t="e">
        <f>'Population 43133142'!BF17/'Population 43133142'!BG17</f>
        <v>#DIV/0!</v>
      </c>
      <c r="BE15" s="108" t="e">
        <f>'Population 43133142'!BG17/'Population 43133142'!BH17</f>
        <v>#DIV/0!</v>
      </c>
      <c r="BF15" s="108" t="e">
        <f>'Population 43133142'!BH17/'Population 43133142'!BI17</f>
        <v>#DIV/0!</v>
      </c>
      <c r="BG15" s="108" t="e">
        <f>'Population 43133142'!BI17/'Population 43133142'!BJ17</f>
        <v>#DIV/0!</v>
      </c>
      <c r="BH15" s="108" t="e">
        <f>'Population 43133142'!BJ17/'Population 43133142'!BK17</f>
        <v>#DIV/0!</v>
      </c>
      <c r="BI15" s="108" t="e">
        <f>'Population 43133142'!BK17/'Population 43133142'!BL17</f>
        <v>#DIV/0!</v>
      </c>
      <c r="BJ15" s="108" t="e">
        <f>'Population 43133142'!BL17/'Population 43133142'!BM17</f>
        <v>#DIV/0!</v>
      </c>
      <c r="BK15" s="108" t="e">
        <f>'Population 43133142'!BM17/'Population 43133142'!BN17</f>
        <v>#DIV/0!</v>
      </c>
      <c r="BL15" s="108" t="e">
        <f>'Population 43133142'!BN17/'Population 43133142'!BO17</f>
        <v>#DIV/0!</v>
      </c>
      <c r="BM15" s="108" t="e">
        <f>'Population 43133142'!BO17/'Population 43133142'!BP17</f>
        <v>#DIV/0!</v>
      </c>
      <c r="BN15" s="108" t="e">
        <f>'Population 43133142'!BP17/'Population 43133142'!BQ17</f>
        <v>#DIV/0!</v>
      </c>
      <c r="BO15" s="108" t="e">
        <f>'Population 43133142'!BQ17/'Population 43133142'!BR17</f>
        <v>#DIV/0!</v>
      </c>
      <c r="BP15" s="108" t="e">
        <f>'Population 43133142'!BR17/'Population 43133142'!BS17</f>
        <v>#DIV/0!</v>
      </c>
      <c r="BQ15" s="108" t="e">
        <f>'Population 43133142'!BS17/'Population 43133142'!BT17</f>
        <v>#DIV/0!</v>
      </c>
      <c r="BR15" s="108" t="e">
        <f>'Population 43133142'!BT17/'Population 43133142'!BU17</f>
        <v>#DIV/0!</v>
      </c>
      <c r="BS15" s="108" t="e">
        <f>'Population 43133142'!BU17/'Population 43133142'!BV17</f>
        <v>#DIV/0!</v>
      </c>
    </row>
    <row r="16" spans="1:71" x14ac:dyDescent="0.2">
      <c r="A16" s="1" t="s">
        <v>19</v>
      </c>
      <c r="B16" s="108">
        <v>0.46120689655172414</v>
      </c>
      <c r="C16" s="108">
        <v>0.47076023391812866</v>
      </c>
      <c r="D16" s="108">
        <v>0.47147147147147145</v>
      </c>
      <c r="E16" s="108">
        <v>0.47</v>
      </c>
      <c r="F16" s="108">
        <v>0.47285714285714286</v>
      </c>
      <c r="G16" s="108">
        <v>0.46875</v>
      </c>
      <c r="H16" s="108">
        <v>0.46068965517241378</v>
      </c>
      <c r="I16" s="108">
        <v>0.46657381615598886</v>
      </c>
      <c r="J16" s="108">
        <v>0.47034482758620688</v>
      </c>
      <c r="K16" s="108"/>
      <c r="L16" s="108"/>
      <c r="M16" s="108"/>
      <c r="N16" s="108"/>
      <c r="O16" s="108"/>
      <c r="P16" s="108"/>
      <c r="Q16" s="108"/>
      <c r="R16" s="108"/>
      <c r="S16" s="108" t="e">
        <f>'Population 43133142'!U18/'Population 43133142'!V18</f>
        <v>#DIV/0!</v>
      </c>
      <c r="T16" s="108" t="e">
        <f>'Population 43133142'!V18/'Population 43133142'!W18</f>
        <v>#DIV/0!</v>
      </c>
      <c r="U16" s="108" t="e">
        <f>'Population 43133142'!W18/'Population 43133142'!X18</f>
        <v>#DIV/0!</v>
      </c>
      <c r="V16" s="108" t="e">
        <f>'Population 43133142'!X18/'Population 43133142'!Y18</f>
        <v>#DIV/0!</v>
      </c>
      <c r="W16" s="108" t="e">
        <f>'Population 43133142'!Y18/'Population 43133142'!Z18</f>
        <v>#DIV/0!</v>
      </c>
      <c r="X16" s="108" t="e">
        <f>'Population 43133142'!Z18/'Population 43133142'!AA18</f>
        <v>#DIV/0!</v>
      </c>
      <c r="Y16" s="108" t="e">
        <f>'Population 43133142'!AA18/'Population 43133142'!AB18</f>
        <v>#DIV/0!</v>
      </c>
      <c r="Z16" s="108" t="e">
        <f>'Population 43133142'!AB18/'Population 43133142'!AC18</f>
        <v>#DIV/0!</v>
      </c>
      <c r="AA16" s="108" t="e">
        <f>'Population 43133142'!AC18/'Population 43133142'!AD18</f>
        <v>#DIV/0!</v>
      </c>
      <c r="AB16" s="108" t="e">
        <f>'Population 43133142'!AD18/'Population 43133142'!AE18</f>
        <v>#DIV/0!</v>
      </c>
      <c r="AC16" s="108" t="e">
        <f>'Population 43133142'!AE18/'Population 43133142'!AF18</f>
        <v>#DIV/0!</v>
      </c>
      <c r="AD16" s="108" t="e">
        <f>'Population 43133142'!AF18/'Population 43133142'!AG18</f>
        <v>#DIV/0!</v>
      </c>
      <c r="AE16" s="108" t="e">
        <f>'Population 43133142'!AG18/'Population 43133142'!AH18</f>
        <v>#DIV/0!</v>
      </c>
      <c r="AF16" s="108" t="e">
        <f>'Population 43133142'!AH18/'Population 43133142'!AI18</f>
        <v>#DIV/0!</v>
      </c>
      <c r="AG16" s="108" t="e">
        <f>'Population 43133142'!AI18/'Population 43133142'!AJ18</f>
        <v>#DIV/0!</v>
      </c>
      <c r="AH16" s="108" t="e">
        <f>'Population 43133142'!AJ18/'Population 43133142'!AK18</f>
        <v>#DIV/0!</v>
      </c>
      <c r="AI16" s="108" t="e">
        <f>'Population 43133142'!AK18/'Population 43133142'!AL18</f>
        <v>#DIV/0!</v>
      </c>
      <c r="AJ16" s="108" t="e">
        <f>'Population 43133142'!AL18/'Population 43133142'!AM18</f>
        <v>#DIV/0!</v>
      </c>
      <c r="AK16" s="108" t="e">
        <f>'Population 43133142'!AM18/'Population 43133142'!AN18</f>
        <v>#DIV/0!</v>
      </c>
      <c r="AL16" s="108" t="e">
        <f>'Population 43133142'!AN18/'Population 43133142'!AO18</f>
        <v>#DIV/0!</v>
      </c>
      <c r="AM16" s="108" t="e">
        <f>'Population 43133142'!AO18/'Population 43133142'!AP18</f>
        <v>#DIV/0!</v>
      </c>
      <c r="AN16" s="108" t="e">
        <f>'Population 43133142'!AP18/'Population 43133142'!AQ18</f>
        <v>#DIV/0!</v>
      </c>
      <c r="AO16" s="108" t="e">
        <f>'Population 43133142'!AQ18/'Population 43133142'!AR18</f>
        <v>#DIV/0!</v>
      </c>
      <c r="AP16" s="108" t="e">
        <f>'Population 43133142'!AR18/'Population 43133142'!AS18</f>
        <v>#DIV/0!</v>
      </c>
      <c r="AQ16" s="108" t="e">
        <f>'Population 43133142'!AS18/'Population 43133142'!AT18</f>
        <v>#DIV/0!</v>
      </c>
      <c r="AR16" s="108" t="e">
        <f>'Population 43133142'!AT18/'Population 43133142'!AU18</f>
        <v>#DIV/0!</v>
      </c>
      <c r="AS16" s="108" t="e">
        <f>'Population 43133142'!AU18/'Population 43133142'!AV18</f>
        <v>#DIV/0!</v>
      </c>
      <c r="AT16" s="108" t="e">
        <f>'Population 43133142'!AV18/'Population 43133142'!AW18</f>
        <v>#DIV/0!</v>
      </c>
      <c r="AU16" s="108" t="e">
        <f>'Population 43133142'!AW18/'Population 43133142'!AX18</f>
        <v>#DIV/0!</v>
      </c>
      <c r="AV16" s="108" t="e">
        <f>'Population 43133142'!AX18/'Population 43133142'!AY18</f>
        <v>#DIV/0!</v>
      </c>
      <c r="AW16" s="108" t="e">
        <f>'Population 43133142'!AY18/'Population 43133142'!AZ18</f>
        <v>#DIV/0!</v>
      </c>
      <c r="AX16" s="108" t="e">
        <f>'Population 43133142'!AZ18/'Population 43133142'!BA18</f>
        <v>#DIV/0!</v>
      </c>
      <c r="AY16" s="108" t="e">
        <f>'Population 43133142'!BA18/'Population 43133142'!BB18</f>
        <v>#DIV/0!</v>
      </c>
      <c r="AZ16" s="108" t="e">
        <f>'Population 43133142'!BB18/'Population 43133142'!BC18</f>
        <v>#DIV/0!</v>
      </c>
      <c r="BA16" s="108" t="e">
        <f>'Population 43133142'!BC18/'Population 43133142'!BD18</f>
        <v>#DIV/0!</v>
      </c>
      <c r="BB16" s="108" t="e">
        <f>'Population 43133142'!BD18/'Population 43133142'!BE18</f>
        <v>#DIV/0!</v>
      </c>
      <c r="BC16" s="108" t="e">
        <f>'Population 43133142'!BE18/'Population 43133142'!BF18</f>
        <v>#DIV/0!</v>
      </c>
      <c r="BD16" s="108" t="e">
        <f>'Population 43133142'!BF18/'Population 43133142'!BG18</f>
        <v>#DIV/0!</v>
      </c>
      <c r="BE16" s="108" t="e">
        <f>'Population 43133142'!BG18/'Population 43133142'!BH18</f>
        <v>#DIV/0!</v>
      </c>
      <c r="BF16" s="108" t="e">
        <f>'Population 43133142'!BH18/'Population 43133142'!BI18</f>
        <v>#DIV/0!</v>
      </c>
      <c r="BG16" s="108" t="e">
        <f>'Population 43133142'!BI18/'Population 43133142'!BJ18</f>
        <v>#DIV/0!</v>
      </c>
      <c r="BH16" s="108" t="e">
        <f>'Population 43133142'!BJ18/'Population 43133142'!BK18</f>
        <v>#DIV/0!</v>
      </c>
      <c r="BI16" s="108" t="e">
        <f>'Population 43133142'!BK18/'Population 43133142'!BL18</f>
        <v>#DIV/0!</v>
      </c>
      <c r="BJ16" s="108" t="e">
        <f>'Population 43133142'!BL18/'Population 43133142'!BM18</f>
        <v>#DIV/0!</v>
      </c>
      <c r="BK16" s="108" t="e">
        <f>'Population 43133142'!BM18/'Population 43133142'!BN18</f>
        <v>#DIV/0!</v>
      </c>
      <c r="BL16" s="108" t="e">
        <f>'Population 43133142'!BN18/'Population 43133142'!BO18</f>
        <v>#DIV/0!</v>
      </c>
      <c r="BM16" s="108" t="e">
        <f>'Population 43133142'!BO18/'Population 43133142'!BP18</f>
        <v>#DIV/0!</v>
      </c>
      <c r="BN16" s="108" t="e">
        <f>'Population 43133142'!BP18/'Population 43133142'!BQ18</f>
        <v>#DIV/0!</v>
      </c>
      <c r="BO16" s="108" t="e">
        <f>'Population 43133142'!BQ18/'Population 43133142'!BR18</f>
        <v>#DIV/0!</v>
      </c>
      <c r="BP16" s="108" t="e">
        <f>'Population 43133142'!BR18/'Population 43133142'!BS18</f>
        <v>#DIV/0!</v>
      </c>
      <c r="BQ16" s="108" t="e">
        <f>'Population 43133142'!BS18/'Population 43133142'!BT18</f>
        <v>#DIV/0!</v>
      </c>
      <c r="BR16" s="108" t="e">
        <f>'Population 43133142'!BT18/'Population 43133142'!BU18</f>
        <v>#DIV/0!</v>
      </c>
      <c r="BS16" s="108" t="e">
        <f>'Population 43133142'!BU18/'Population 43133142'!BV18</f>
        <v>#DIV/0!</v>
      </c>
    </row>
    <row r="17" spans="1:71" x14ac:dyDescent="0.2">
      <c r="A17" s="1" t="s">
        <v>21</v>
      </c>
      <c r="B17" s="108">
        <v>0.50170212765957445</v>
      </c>
      <c r="C17" s="108">
        <v>0.50692404532102397</v>
      </c>
      <c r="D17" s="108">
        <v>0.50877192982456143</v>
      </c>
      <c r="E17" s="108">
        <v>0.51649694501018328</v>
      </c>
      <c r="F17" s="108">
        <v>0.51985413290113447</v>
      </c>
      <c r="G17" s="108">
        <v>0.5215465163109142</v>
      </c>
      <c r="H17" s="108">
        <v>0.52373225152129821</v>
      </c>
      <c r="I17" s="108">
        <v>0.5208250694168981</v>
      </c>
      <c r="J17" s="108">
        <v>0.52487067250298447</v>
      </c>
      <c r="K17" s="108"/>
      <c r="L17" s="108"/>
      <c r="M17" s="108"/>
      <c r="N17" s="108"/>
      <c r="O17" s="108"/>
      <c r="P17" s="108"/>
      <c r="Q17" s="108"/>
      <c r="R17" s="108"/>
      <c r="S17" s="108" t="e">
        <f>'Population 43133142'!U19/'Population 43133142'!V19</f>
        <v>#DIV/0!</v>
      </c>
      <c r="T17" s="108" t="e">
        <f>'Population 43133142'!V19/'Population 43133142'!W19</f>
        <v>#DIV/0!</v>
      </c>
      <c r="U17" s="108" t="e">
        <f>'Population 43133142'!W19/'Population 43133142'!X19</f>
        <v>#DIV/0!</v>
      </c>
      <c r="V17" s="108" t="e">
        <f>'Population 43133142'!X19/'Population 43133142'!Y19</f>
        <v>#DIV/0!</v>
      </c>
      <c r="W17" s="108" t="e">
        <f>'Population 43133142'!Y19/'Population 43133142'!Z19</f>
        <v>#DIV/0!</v>
      </c>
      <c r="X17" s="108" t="e">
        <f>'Population 43133142'!Z19/'Population 43133142'!AA19</f>
        <v>#DIV/0!</v>
      </c>
      <c r="Y17" s="108" t="e">
        <f>'Population 43133142'!AA19/'Population 43133142'!AB19</f>
        <v>#DIV/0!</v>
      </c>
      <c r="Z17" s="108" t="e">
        <f>'Population 43133142'!AB19/'Population 43133142'!AC19</f>
        <v>#DIV/0!</v>
      </c>
      <c r="AA17" s="108" t="e">
        <f>'Population 43133142'!AC19/'Population 43133142'!AD19</f>
        <v>#DIV/0!</v>
      </c>
      <c r="AB17" s="108" t="e">
        <f>'Population 43133142'!AD19/'Population 43133142'!AE19</f>
        <v>#DIV/0!</v>
      </c>
      <c r="AC17" s="108" t="e">
        <f>'Population 43133142'!AE19/'Population 43133142'!AF19</f>
        <v>#DIV/0!</v>
      </c>
      <c r="AD17" s="108" t="e">
        <f>'Population 43133142'!AF19/'Population 43133142'!AG19</f>
        <v>#DIV/0!</v>
      </c>
      <c r="AE17" s="108" t="e">
        <f>'Population 43133142'!AG19/'Population 43133142'!AH19</f>
        <v>#DIV/0!</v>
      </c>
      <c r="AF17" s="108" t="e">
        <f>'Population 43133142'!AH19/'Population 43133142'!AI19</f>
        <v>#DIV/0!</v>
      </c>
      <c r="AG17" s="108" t="e">
        <f>'Population 43133142'!AI19/'Population 43133142'!AJ19</f>
        <v>#DIV/0!</v>
      </c>
      <c r="AH17" s="108" t="e">
        <f>'Population 43133142'!AJ19/'Population 43133142'!AK19</f>
        <v>#DIV/0!</v>
      </c>
      <c r="AI17" s="108" t="e">
        <f>'Population 43133142'!AK19/'Population 43133142'!AL19</f>
        <v>#DIV/0!</v>
      </c>
      <c r="AJ17" s="108" t="e">
        <f>'Population 43133142'!AL19/'Population 43133142'!AM19</f>
        <v>#DIV/0!</v>
      </c>
      <c r="AK17" s="108" t="e">
        <f>'Population 43133142'!AM19/'Population 43133142'!AN19</f>
        <v>#DIV/0!</v>
      </c>
      <c r="AL17" s="108" t="e">
        <f>'Population 43133142'!AN19/'Population 43133142'!AO19</f>
        <v>#DIV/0!</v>
      </c>
      <c r="AM17" s="108" t="e">
        <f>'Population 43133142'!AO19/'Population 43133142'!AP19</f>
        <v>#DIV/0!</v>
      </c>
      <c r="AN17" s="108" t="e">
        <f>'Population 43133142'!AP19/'Population 43133142'!AQ19</f>
        <v>#DIV/0!</v>
      </c>
      <c r="AO17" s="108" t="e">
        <f>'Population 43133142'!AQ19/'Population 43133142'!AR19</f>
        <v>#DIV/0!</v>
      </c>
      <c r="AP17" s="108" t="e">
        <f>'Population 43133142'!AR19/'Population 43133142'!AS19</f>
        <v>#DIV/0!</v>
      </c>
      <c r="AQ17" s="108" t="e">
        <f>'Population 43133142'!AS19/'Population 43133142'!AT19</f>
        <v>#DIV/0!</v>
      </c>
      <c r="AR17" s="108" t="e">
        <f>'Population 43133142'!AT19/'Population 43133142'!AU19</f>
        <v>#DIV/0!</v>
      </c>
      <c r="AS17" s="108" t="e">
        <f>'Population 43133142'!AU19/'Population 43133142'!AV19</f>
        <v>#DIV/0!</v>
      </c>
      <c r="AT17" s="108" t="e">
        <f>'Population 43133142'!AV19/'Population 43133142'!AW19</f>
        <v>#DIV/0!</v>
      </c>
      <c r="AU17" s="108" t="e">
        <f>'Population 43133142'!AW19/'Population 43133142'!AX19</f>
        <v>#DIV/0!</v>
      </c>
      <c r="AV17" s="108" t="e">
        <f>'Population 43133142'!AX19/'Population 43133142'!AY19</f>
        <v>#DIV/0!</v>
      </c>
      <c r="AW17" s="108" t="e">
        <f>'Population 43133142'!AY19/'Population 43133142'!AZ19</f>
        <v>#DIV/0!</v>
      </c>
      <c r="AX17" s="108" t="e">
        <f>'Population 43133142'!AZ19/'Population 43133142'!BA19</f>
        <v>#DIV/0!</v>
      </c>
      <c r="AY17" s="108" t="e">
        <f>'Population 43133142'!BA19/'Population 43133142'!BB19</f>
        <v>#DIV/0!</v>
      </c>
      <c r="AZ17" s="108" t="e">
        <f>'Population 43133142'!BB19/'Population 43133142'!BC19</f>
        <v>#DIV/0!</v>
      </c>
      <c r="BA17" s="108" t="e">
        <f>'Population 43133142'!BC19/'Population 43133142'!BD19</f>
        <v>#DIV/0!</v>
      </c>
      <c r="BB17" s="108" t="e">
        <f>'Population 43133142'!BD19/'Population 43133142'!BE19</f>
        <v>#DIV/0!</v>
      </c>
      <c r="BC17" s="108" t="e">
        <f>'Population 43133142'!BE19/'Population 43133142'!BF19</f>
        <v>#DIV/0!</v>
      </c>
      <c r="BD17" s="108" t="e">
        <f>'Population 43133142'!BF19/'Population 43133142'!BG19</f>
        <v>#DIV/0!</v>
      </c>
      <c r="BE17" s="108" t="e">
        <f>'Population 43133142'!BG19/'Population 43133142'!BH19</f>
        <v>#DIV/0!</v>
      </c>
      <c r="BF17" s="108" t="e">
        <f>'Population 43133142'!BH19/'Population 43133142'!BI19</f>
        <v>#DIV/0!</v>
      </c>
      <c r="BG17" s="108" t="e">
        <f>'Population 43133142'!BI19/'Population 43133142'!BJ19</f>
        <v>#DIV/0!</v>
      </c>
      <c r="BH17" s="108" t="e">
        <f>'Population 43133142'!BJ19/'Population 43133142'!BK19</f>
        <v>#DIV/0!</v>
      </c>
      <c r="BI17" s="108" t="e">
        <f>'Population 43133142'!BK19/'Population 43133142'!BL19</f>
        <v>#DIV/0!</v>
      </c>
      <c r="BJ17" s="108" t="e">
        <f>'Population 43133142'!BL19/'Population 43133142'!BM19</f>
        <v>#DIV/0!</v>
      </c>
      <c r="BK17" s="108" t="e">
        <f>'Population 43133142'!BM19/'Population 43133142'!BN19</f>
        <v>#DIV/0!</v>
      </c>
      <c r="BL17" s="108" t="e">
        <f>'Population 43133142'!BN19/'Population 43133142'!BO19</f>
        <v>#DIV/0!</v>
      </c>
      <c r="BM17" s="108" t="e">
        <f>'Population 43133142'!BO19/'Population 43133142'!BP19</f>
        <v>#DIV/0!</v>
      </c>
      <c r="BN17" s="108" t="e">
        <f>'Population 43133142'!BP19/'Population 43133142'!BQ19</f>
        <v>#DIV/0!</v>
      </c>
      <c r="BO17" s="108" t="e">
        <f>'Population 43133142'!BQ19/'Population 43133142'!BR19</f>
        <v>#DIV/0!</v>
      </c>
      <c r="BP17" s="108" t="e">
        <f>'Population 43133142'!BR19/'Population 43133142'!BS19</f>
        <v>#DIV/0!</v>
      </c>
      <c r="BQ17" s="108" t="e">
        <f>'Population 43133142'!BS19/'Population 43133142'!BT19</f>
        <v>#DIV/0!</v>
      </c>
      <c r="BR17" s="108" t="e">
        <f>'Population 43133142'!BT19/'Population 43133142'!BU19</f>
        <v>#DIV/0!</v>
      </c>
      <c r="BS17" s="108" t="e">
        <f>'Population 43133142'!BU19/'Population 43133142'!BV19</f>
        <v>#DIV/0!</v>
      </c>
    </row>
    <row r="18" spans="1:71" x14ac:dyDescent="0.2">
      <c r="A18" s="1" t="s">
        <v>22</v>
      </c>
      <c r="B18" s="108">
        <v>0.38392857142857145</v>
      </c>
      <c r="C18" s="108">
        <v>0.40924657534246578</v>
      </c>
      <c r="D18" s="108">
        <v>0.4091680814940577</v>
      </c>
      <c r="E18" s="108">
        <v>0.40770465489566615</v>
      </c>
      <c r="F18" s="108">
        <v>0.42137404580152671</v>
      </c>
      <c r="G18" s="108">
        <v>0.42024539877300615</v>
      </c>
      <c r="H18" s="108">
        <v>0.43353474320241692</v>
      </c>
      <c r="I18" s="108">
        <v>0.40508221225710017</v>
      </c>
      <c r="J18" s="108">
        <v>0.39755351681957185</v>
      </c>
      <c r="K18" s="108"/>
      <c r="L18" s="108"/>
      <c r="M18" s="108"/>
      <c r="N18" s="108"/>
      <c r="O18" s="108"/>
      <c r="P18" s="108"/>
      <c r="Q18" s="108"/>
      <c r="R18" s="108"/>
      <c r="S18" s="108" t="e">
        <f>'Population 43133142'!U20/'Population 43133142'!V20</f>
        <v>#DIV/0!</v>
      </c>
      <c r="T18" s="108" t="e">
        <f>'Population 43133142'!V20/'Population 43133142'!W20</f>
        <v>#DIV/0!</v>
      </c>
      <c r="U18" s="108" t="e">
        <f>'Population 43133142'!W20/'Population 43133142'!X20</f>
        <v>#DIV/0!</v>
      </c>
      <c r="V18" s="108" t="e">
        <f>'Population 43133142'!X20/'Population 43133142'!Y20</f>
        <v>#DIV/0!</v>
      </c>
      <c r="W18" s="108" t="e">
        <f>'Population 43133142'!Y20/'Population 43133142'!Z20</f>
        <v>#DIV/0!</v>
      </c>
      <c r="X18" s="108" t="e">
        <f>'Population 43133142'!Z20/'Population 43133142'!AA20</f>
        <v>#DIV/0!</v>
      </c>
      <c r="Y18" s="108" t="e">
        <f>'Population 43133142'!AA20/'Population 43133142'!AB20</f>
        <v>#DIV/0!</v>
      </c>
      <c r="Z18" s="108" t="e">
        <f>'Population 43133142'!AB20/'Population 43133142'!AC20</f>
        <v>#DIV/0!</v>
      </c>
      <c r="AA18" s="108" t="e">
        <f>'Population 43133142'!AC20/'Population 43133142'!AD20</f>
        <v>#DIV/0!</v>
      </c>
      <c r="AB18" s="108" t="e">
        <f>'Population 43133142'!AD20/'Population 43133142'!AE20</f>
        <v>#DIV/0!</v>
      </c>
      <c r="AC18" s="108" t="e">
        <f>'Population 43133142'!AE20/'Population 43133142'!AF20</f>
        <v>#DIV/0!</v>
      </c>
      <c r="AD18" s="108" t="e">
        <f>'Population 43133142'!AF20/'Population 43133142'!AG20</f>
        <v>#DIV/0!</v>
      </c>
      <c r="AE18" s="108" t="e">
        <f>'Population 43133142'!AG20/'Population 43133142'!AH20</f>
        <v>#DIV/0!</v>
      </c>
      <c r="AF18" s="108" t="e">
        <f>'Population 43133142'!AH20/'Population 43133142'!AI20</f>
        <v>#DIV/0!</v>
      </c>
      <c r="AG18" s="108" t="e">
        <f>'Population 43133142'!AI20/'Population 43133142'!AJ20</f>
        <v>#DIV/0!</v>
      </c>
      <c r="AH18" s="108" t="e">
        <f>'Population 43133142'!AJ20/'Population 43133142'!AK20</f>
        <v>#DIV/0!</v>
      </c>
      <c r="AI18" s="108" t="e">
        <f>'Population 43133142'!AK20/'Population 43133142'!AL20</f>
        <v>#DIV/0!</v>
      </c>
      <c r="AJ18" s="108" t="e">
        <f>'Population 43133142'!AL20/'Population 43133142'!AM20</f>
        <v>#DIV/0!</v>
      </c>
      <c r="AK18" s="108" t="e">
        <f>'Population 43133142'!AM20/'Population 43133142'!AN20</f>
        <v>#DIV/0!</v>
      </c>
      <c r="AL18" s="108" t="e">
        <f>'Population 43133142'!AN20/'Population 43133142'!AO20</f>
        <v>#DIV/0!</v>
      </c>
      <c r="AM18" s="108" t="e">
        <f>'Population 43133142'!AO20/'Population 43133142'!AP20</f>
        <v>#DIV/0!</v>
      </c>
      <c r="AN18" s="108" t="e">
        <f>'Population 43133142'!AP20/'Population 43133142'!AQ20</f>
        <v>#DIV/0!</v>
      </c>
      <c r="AO18" s="108" t="e">
        <f>'Population 43133142'!AQ20/'Population 43133142'!AR20</f>
        <v>#DIV/0!</v>
      </c>
      <c r="AP18" s="108" t="e">
        <f>'Population 43133142'!AR20/'Population 43133142'!AS20</f>
        <v>#DIV/0!</v>
      </c>
      <c r="AQ18" s="108" t="e">
        <f>'Population 43133142'!AS20/'Population 43133142'!AT20</f>
        <v>#DIV/0!</v>
      </c>
      <c r="AR18" s="108" t="e">
        <f>'Population 43133142'!AT20/'Population 43133142'!AU20</f>
        <v>#DIV/0!</v>
      </c>
      <c r="AS18" s="108" t="e">
        <f>'Population 43133142'!AU20/'Population 43133142'!AV20</f>
        <v>#DIV/0!</v>
      </c>
      <c r="AT18" s="108" t="e">
        <f>'Population 43133142'!AV20/'Population 43133142'!AW20</f>
        <v>#DIV/0!</v>
      </c>
      <c r="AU18" s="108" t="e">
        <f>'Population 43133142'!AW20/'Population 43133142'!AX20</f>
        <v>#DIV/0!</v>
      </c>
      <c r="AV18" s="108" t="e">
        <f>'Population 43133142'!AX20/'Population 43133142'!AY20</f>
        <v>#DIV/0!</v>
      </c>
      <c r="AW18" s="108" t="e">
        <f>'Population 43133142'!AY20/'Population 43133142'!AZ20</f>
        <v>#DIV/0!</v>
      </c>
      <c r="AX18" s="108" t="e">
        <f>'Population 43133142'!AZ20/'Population 43133142'!BA20</f>
        <v>#DIV/0!</v>
      </c>
      <c r="AY18" s="108" t="e">
        <f>'Population 43133142'!BA20/'Population 43133142'!BB20</f>
        <v>#DIV/0!</v>
      </c>
      <c r="AZ18" s="108" t="e">
        <f>'Population 43133142'!BB20/'Population 43133142'!BC20</f>
        <v>#DIV/0!</v>
      </c>
      <c r="BA18" s="108" t="e">
        <f>'Population 43133142'!BC20/'Population 43133142'!BD20</f>
        <v>#DIV/0!</v>
      </c>
      <c r="BB18" s="108" t="e">
        <f>'Population 43133142'!BD20/'Population 43133142'!BE20</f>
        <v>#DIV/0!</v>
      </c>
      <c r="BC18" s="108" t="e">
        <f>'Population 43133142'!BE20/'Population 43133142'!BF20</f>
        <v>#DIV/0!</v>
      </c>
      <c r="BD18" s="108" t="e">
        <f>'Population 43133142'!BF20/'Population 43133142'!BG20</f>
        <v>#DIV/0!</v>
      </c>
      <c r="BE18" s="108" t="e">
        <f>'Population 43133142'!BG20/'Population 43133142'!BH20</f>
        <v>#DIV/0!</v>
      </c>
      <c r="BF18" s="108" t="e">
        <f>'Population 43133142'!BH20/'Population 43133142'!BI20</f>
        <v>#DIV/0!</v>
      </c>
      <c r="BG18" s="108" t="e">
        <f>'Population 43133142'!BI20/'Population 43133142'!BJ20</f>
        <v>#DIV/0!</v>
      </c>
      <c r="BH18" s="108" t="e">
        <f>'Population 43133142'!BJ20/'Population 43133142'!BK20</f>
        <v>#DIV/0!</v>
      </c>
      <c r="BI18" s="108" t="e">
        <f>'Population 43133142'!BK20/'Population 43133142'!BL20</f>
        <v>#DIV/0!</v>
      </c>
      <c r="BJ18" s="108" t="e">
        <f>'Population 43133142'!BL20/'Population 43133142'!BM20</f>
        <v>#DIV/0!</v>
      </c>
      <c r="BK18" s="108" t="e">
        <f>'Population 43133142'!BM20/'Population 43133142'!BN20</f>
        <v>#DIV/0!</v>
      </c>
      <c r="BL18" s="108" t="e">
        <f>'Population 43133142'!BN20/'Population 43133142'!BO20</f>
        <v>#DIV/0!</v>
      </c>
      <c r="BM18" s="108" t="e">
        <f>'Population 43133142'!BO20/'Population 43133142'!BP20</f>
        <v>#DIV/0!</v>
      </c>
      <c r="BN18" s="108" t="e">
        <f>'Population 43133142'!BP20/'Population 43133142'!BQ20</f>
        <v>#DIV/0!</v>
      </c>
      <c r="BO18" s="108" t="e">
        <f>'Population 43133142'!BQ20/'Population 43133142'!BR20</f>
        <v>#DIV/0!</v>
      </c>
      <c r="BP18" s="108" t="e">
        <f>'Population 43133142'!BR20/'Population 43133142'!BS20</f>
        <v>#DIV/0!</v>
      </c>
      <c r="BQ18" s="108" t="e">
        <f>'Population 43133142'!BS20/'Population 43133142'!BT20</f>
        <v>#DIV/0!</v>
      </c>
      <c r="BR18" s="108" t="e">
        <f>'Population 43133142'!BT20/'Population 43133142'!BU20</f>
        <v>#DIV/0!</v>
      </c>
      <c r="BS18" s="108" t="e">
        <f>'Population 43133142'!BU20/'Population 43133142'!BV20</f>
        <v>#DIV/0!</v>
      </c>
    </row>
    <row r="19" spans="1:71" x14ac:dyDescent="0.2">
      <c r="A19" s="1" t="s">
        <v>43</v>
      </c>
      <c r="B19" s="108">
        <v>0.4698972099853157</v>
      </c>
      <c r="C19" s="108">
        <v>0.47883211678832116</v>
      </c>
      <c r="D19" s="108">
        <v>0.47092198581560285</v>
      </c>
      <c r="E19" s="108">
        <v>0.47058823529411764</v>
      </c>
      <c r="F19" s="108">
        <v>0.45491251682368777</v>
      </c>
      <c r="G19" s="108">
        <v>0.43852459016393441</v>
      </c>
      <c r="H19" s="108">
        <v>0.43131868131868134</v>
      </c>
      <c r="I19" s="108">
        <v>0.43607954545454547</v>
      </c>
      <c r="J19" s="108">
        <v>0.42016806722689076</v>
      </c>
      <c r="K19" s="108"/>
      <c r="L19" s="108"/>
      <c r="M19" s="108"/>
      <c r="N19" s="108"/>
      <c r="O19" s="108"/>
      <c r="P19" s="108"/>
      <c r="Q19" s="108"/>
      <c r="R19" s="108"/>
      <c r="S19" s="108" t="e">
        <f>'Population 43133142'!U21/'Population 43133142'!V21</f>
        <v>#DIV/0!</v>
      </c>
      <c r="T19" s="108" t="e">
        <f>'Population 43133142'!V21/'Population 43133142'!W21</f>
        <v>#DIV/0!</v>
      </c>
      <c r="U19" s="108" t="e">
        <f>'Population 43133142'!W21/'Population 43133142'!X21</f>
        <v>#DIV/0!</v>
      </c>
      <c r="V19" s="108" t="e">
        <f>'Population 43133142'!X21/'Population 43133142'!Y21</f>
        <v>#DIV/0!</v>
      </c>
      <c r="W19" s="108" t="e">
        <f>'Population 43133142'!Y21/'Population 43133142'!Z21</f>
        <v>#DIV/0!</v>
      </c>
      <c r="X19" s="108" t="e">
        <f>'Population 43133142'!Z21/'Population 43133142'!AA21</f>
        <v>#DIV/0!</v>
      </c>
      <c r="Y19" s="108" t="e">
        <f>'Population 43133142'!AA21/'Population 43133142'!AB21</f>
        <v>#DIV/0!</v>
      </c>
      <c r="Z19" s="108" t="e">
        <f>'Population 43133142'!AB21/'Population 43133142'!AC21</f>
        <v>#DIV/0!</v>
      </c>
      <c r="AA19" s="108" t="e">
        <f>'Population 43133142'!AC21/'Population 43133142'!AD21</f>
        <v>#DIV/0!</v>
      </c>
      <c r="AB19" s="108" t="e">
        <f>'Population 43133142'!AD21/'Population 43133142'!AE21</f>
        <v>#DIV/0!</v>
      </c>
      <c r="AC19" s="108" t="e">
        <f>'Population 43133142'!AE21/'Population 43133142'!AF21</f>
        <v>#DIV/0!</v>
      </c>
      <c r="AD19" s="108" t="e">
        <f>'Population 43133142'!AF21/'Population 43133142'!AG21</f>
        <v>#DIV/0!</v>
      </c>
      <c r="AE19" s="108" t="e">
        <f>'Population 43133142'!AG21/'Population 43133142'!AH21</f>
        <v>#DIV/0!</v>
      </c>
      <c r="AF19" s="108" t="e">
        <f>'Population 43133142'!AH21/'Population 43133142'!AI21</f>
        <v>#DIV/0!</v>
      </c>
      <c r="AG19" s="108" t="e">
        <f>'Population 43133142'!AI21/'Population 43133142'!AJ21</f>
        <v>#DIV/0!</v>
      </c>
      <c r="AH19" s="108" t="e">
        <f>'Population 43133142'!AJ21/'Population 43133142'!AK21</f>
        <v>#DIV/0!</v>
      </c>
      <c r="AI19" s="108" t="e">
        <f>'Population 43133142'!AK21/'Population 43133142'!AL21</f>
        <v>#DIV/0!</v>
      </c>
      <c r="AJ19" s="108" t="e">
        <f>'Population 43133142'!AL21/'Population 43133142'!AM21</f>
        <v>#DIV/0!</v>
      </c>
      <c r="AK19" s="108" t="e">
        <f>'Population 43133142'!AM21/'Population 43133142'!AN21</f>
        <v>#DIV/0!</v>
      </c>
      <c r="AL19" s="108" t="e">
        <f>'Population 43133142'!AN21/'Population 43133142'!AO21</f>
        <v>#DIV/0!</v>
      </c>
      <c r="AM19" s="108" t="e">
        <f>'Population 43133142'!AO21/'Population 43133142'!AP21</f>
        <v>#DIV/0!</v>
      </c>
      <c r="AN19" s="108" t="e">
        <f>'Population 43133142'!AP21/'Population 43133142'!AQ21</f>
        <v>#DIV/0!</v>
      </c>
      <c r="AO19" s="108" t="e">
        <f>'Population 43133142'!AQ21/'Population 43133142'!AR21</f>
        <v>#DIV/0!</v>
      </c>
      <c r="AP19" s="108" t="e">
        <f>'Population 43133142'!AR21/'Population 43133142'!AS21</f>
        <v>#DIV/0!</v>
      </c>
      <c r="AQ19" s="108" t="e">
        <f>'Population 43133142'!AS21/'Population 43133142'!AT21</f>
        <v>#DIV/0!</v>
      </c>
      <c r="AR19" s="108" t="e">
        <f>'Population 43133142'!AT21/'Population 43133142'!AU21</f>
        <v>#DIV/0!</v>
      </c>
      <c r="AS19" s="108" t="e">
        <f>'Population 43133142'!AU21/'Population 43133142'!AV21</f>
        <v>#DIV/0!</v>
      </c>
      <c r="AT19" s="108" t="e">
        <f>'Population 43133142'!AV21/'Population 43133142'!AW21</f>
        <v>#DIV/0!</v>
      </c>
      <c r="AU19" s="108" t="e">
        <f>'Population 43133142'!AW21/'Population 43133142'!AX21</f>
        <v>#DIV/0!</v>
      </c>
      <c r="AV19" s="108" t="e">
        <f>'Population 43133142'!AX21/'Population 43133142'!AY21</f>
        <v>#DIV/0!</v>
      </c>
      <c r="AW19" s="108" t="e">
        <f>'Population 43133142'!AY21/'Population 43133142'!AZ21</f>
        <v>#DIV/0!</v>
      </c>
      <c r="AX19" s="108" t="e">
        <f>'Population 43133142'!AZ21/'Population 43133142'!BA21</f>
        <v>#DIV/0!</v>
      </c>
      <c r="AY19" s="108" t="e">
        <f>'Population 43133142'!BA21/'Population 43133142'!BB21</f>
        <v>#DIV/0!</v>
      </c>
      <c r="AZ19" s="108" t="e">
        <f>'Population 43133142'!BB21/'Population 43133142'!BC21</f>
        <v>#DIV/0!</v>
      </c>
      <c r="BA19" s="108" t="e">
        <f>'Population 43133142'!BC21/'Population 43133142'!BD21</f>
        <v>#DIV/0!</v>
      </c>
      <c r="BB19" s="108" t="e">
        <f>'Population 43133142'!BD21/'Population 43133142'!BE21</f>
        <v>#DIV/0!</v>
      </c>
      <c r="BC19" s="108" t="e">
        <f>'Population 43133142'!BE21/'Population 43133142'!BF21</f>
        <v>#DIV/0!</v>
      </c>
      <c r="BD19" s="108" t="e">
        <f>'Population 43133142'!BF21/'Population 43133142'!BG21</f>
        <v>#DIV/0!</v>
      </c>
      <c r="BE19" s="108" t="e">
        <f>'Population 43133142'!BG21/'Population 43133142'!BH21</f>
        <v>#DIV/0!</v>
      </c>
      <c r="BF19" s="108" t="e">
        <f>'Population 43133142'!BH21/'Population 43133142'!BI21</f>
        <v>#DIV/0!</v>
      </c>
      <c r="BG19" s="108" t="e">
        <f>'Population 43133142'!BI21/'Population 43133142'!BJ21</f>
        <v>#DIV/0!</v>
      </c>
      <c r="BH19" s="108" t="e">
        <f>'Population 43133142'!BJ21/'Population 43133142'!BK21</f>
        <v>#DIV/0!</v>
      </c>
      <c r="BI19" s="108" t="e">
        <f>'Population 43133142'!BK21/'Population 43133142'!BL21</f>
        <v>#DIV/0!</v>
      </c>
      <c r="BJ19" s="108" t="e">
        <f>'Population 43133142'!BL21/'Population 43133142'!BM21</f>
        <v>#DIV/0!</v>
      </c>
      <c r="BK19" s="108" t="e">
        <f>'Population 43133142'!BM21/'Population 43133142'!BN21</f>
        <v>#DIV/0!</v>
      </c>
      <c r="BL19" s="108" t="e">
        <f>'Population 43133142'!BN21/'Population 43133142'!BO21</f>
        <v>#DIV/0!</v>
      </c>
      <c r="BM19" s="108" t="e">
        <f>'Population 43133142'!BO21/'Population 43133142'!BP21</f>
        <v>#DIV/0!</v>
      </c>
      <c r="BN19" s="108" t="e">
        <f>'Population 43133142'!BP21/'Population 43133142'!BQ21</f>
        <v>#DIV/0!</v>
      </c>
      <c r="BO19" s="108" t="e">
        <f>'Population 43133142'!BQ21/'Population 43133142'!BR21</f>
        <v>#DIV/0!</v>
      </c>
      <c r="BP19" s="108" t="e">
        <f>'Population 43133142'!BR21/'Population 43133142'!BS21</f>
        <v>#DIV/0!</v>
      </c>
      <c r="BQ19" s="108" t="e">
        <f>'Population 43133142'!BS21/'Population 43133142'!BT21</f>
        <v>#DIV/0!</v>
      </c>
      <c r="BR19" s="108" t="e">
        <f>'Population 43133142'!BT21/'Population 43133142'!BU21</f>
        <v>#DIV/0!</v>
      </c>
      <c r="BS19" s="108" t="e">
        <f>'Population 43133142'!BU21/'Population 43133142'!BV21</f>
        <v>#DIV/0!</v>
      </c>
    </row>
    <row r="20" spans="1:71" x14ac:dyDescent="0.2">
      <c r="A20" s="1" t="s">
        <v>47</v>
      </c>
      <c r="B20" s="108">
        <v>0.48680618744313015</v>
      </c>
      <c r="C20" s="108">
        <v>0.48882681564245811</v>
      </c>
      <c r="D20" s="108">
        <v>0.48526703499079188</v>
      </c>
      <c r="E20" s="108">
        <v>0.48724954462659381</v>
      </c>
      <c r="F20" s="108">
        <v>0.49409627611262491</v>
      </c>
      <c r="G20" s="108">
        <v>0.4950405770964833</v>
      </c>
      <c r="H20" s="108">
        <v>0.49556737588652483</v>
      </c>
      <c r="I20" s="108">
        <v>0.48932384341637009</v>
      </c>
      <c r="J20" s="108">
        <v>0.48021108179419525</v>
      </c>
      <c r="K20" s="108"/>
      <c r="L20" s="108"/>
      <c r="M20" s="108"/>
      <c r="N20" s="108"/>
      <c r="O20" s="108"/>
      <c r="P20" s="108"/>
      <c r="Q20" s="108"/>
      <c r="R20" s="108"/>
      <c r="S20" s="108" t="e">
        <f>'Population 43133142'!U22/'Population 43133142'!V22</f>
        <v>#DIV/0!</v>
      </c>
      <c r="T20" s="108" t="e">
        <f>'Population 43133142'!V22/'Population 43133142'!W22</f>
        <v>#DIV/0!</v>
      </c>
      <c r="U20" s="108" t="e">
        <f>'Population 43133142'!W22/'Population 43133142'!X22</f>
        <v>#DIV/0!</v>
      </c>
      <c r="V20" s="108" t="e">
        <f>'Population 43133142'!X22/'Population 43133142'!Y22</f>
        <v>#DIV/0!</v>
      </c>
      <c r="W20" s="108" t="e">
        <f>'Population 43133142'!Y22/'Population 43133142'!Z22</f>
        <v>#DIV/0!</v>
      </c>
      <c r="X20" s="108" t="e">
        <f>'Population 43133142'!Z22/'Population 43133142'!AA22</f>
        <v>#DIV/0!</v>
      </c>
      <c r="Y20" s="108" t="e">
        <f>'Population 43133142'!AA22/'Population 43133142'!AB22</f>
        <v>#DIV/0!</v>
      </c>
      <c r="Z20" s="108" t="e">
        <f>'Population 43133142'!AB22/'Population 43133142'!AC22</f>
        <v>#DIV/0!</v>
      </c>
      <c r="AA20" s="108" t="e">
        <f>'Population 43133142'!AC22/'Population 43133142'!AD22</f>
        <v>#DIV/0!</v>
      </c>
      <c r="AB20" s="108" t="e">
        <f>'Population 43133142'!AD22/'Population 43133142'!AE22</f>
        <v>#DIV/0!</v>
      </c>
      <c r="AC20" s="108" t="e">
        <f>'Population 43133142'!AE22/'Population 43133142'!AF22</f>
        <v>#DIV/0!</v>
      </c>
      <c r="AD20" s="108" t="e">
        <f>'Population 43133142'!AF22/'Population 43133142'!AG22</f>
        <v>#DIV/0!</v>
      </c>
      <c r="AE20" s="108" t="e">
        <f>'Population 43133142'!AG22/'Population 43133142'!AH22</f>
        <v>#DIV/0!</v>
      </c>
      <c r="AF20" s="108" t="e">
        <f>'Population 43133142'!AH22/'Population 43133142'!AI22</f>
        <v>#DIV/0!</v>
      </c>
      <c r="AG20" s="108" t="e">
        <f>'Population 43133142'!AI22/'Population 43133142'!AJ22</f>
        <v>#DIV/0!</v>
      </c>
      <c r="AH20" s="108" t="e">
        <f>'Population 43133142'!AJ22/'Population 43133142'!AK22</f>
        <v>#DIV/0!</v>
      </c>
      <c r="AI20" s="108" t="e">
        <f>'Population 43133142'!AK22/'Population 43133142'!AL22</f>
        <v>#DIV/0!</v>
      </c>
      <c r="AJ20" s="108" t="e">
        <f>'Population 43133142'!AL22/'Population 43133142'!AM22</f>
        <v>#DIV/0!</v>
      </c>
      <c r="AK20" s="108" t="e">
        <f>'Population 43133142'!AM22/'Population 43133142'!AN22</f>
        <v>#DIV/0!</v>
      </c>
      <c r="AL20" s="108" t="e">
        <f>'Population 43133142'!AN22/'Population 43133142'!AO22</f>
        <v>#DIV/0!</v>
      </c>
      <c r="AM20" s="108" t="e">
        <f>'Population 43133142'!AO22/'Population 43133142'!AP22</f>
        <v>#DIV/0!</v>
      </c>
      <c r="AN20" s="108" t="e">
        <f>'Population 43133142'!AP22/'Population 43133142'!AQ22</f>
        <v>#DIV/0!</v>
      </c>
      <c r="AO20" s="108" t="e">
        <f>'Population 43133142'!AQ22/'Population 43133142'!AR22</f>
        <v>#DIV/0!</v>
      </c>
      <c r="AP20" s="108" t="e">
        <f>'Population 43133142'!AR22/'Population 43133142'!AS22</f>
        <v>#DIV/0!</v>
      </c>
      <c r="AQ20" s="108" t="e">
        <f>'Population 43133142'!AS22/'Population 43133142'!AT22</f>
        <v>#DIV/0!</v>
      </c>
      <c r="AR20" s="108" t="e">
        <f>'Population 43133142'!AT22/'Population 43133142'!AU22</f>
        <v>#DIV/0!</v>
      </c>
      <c r="AS20" s="108" t="e">
        <f>'Population 43133142'!AU22/'Population 43133142'!AV22</f>
        <v>#DIV/0!</v>
      </c>
      <c r="AT20" s="108" t="e">
        <f>'Population 43133142'!AV22/'Population 43133142'!AW22</f>
        <v>#DIV/0!</v>
      </c>
      <c r="AU20" s="108" t="e">
        <f>'Population 43133142'!AW22/'Population 43133142'!AX22</f>
        <v>#DIV/0!</v>
      </c>
      <c r="AV20" s="108" t="e">
        <f>'Population 43133142'!AX22/'Population 43133142'!AY22</f>
        <v>#DIV/0!</v>
      </c>
      <c r="AW20" s="108" t="e">
        <f>'Population 43133142'!AY22/'Population 43133142'!AZ22</f>
        <v>#DIV/0!</v>
      </c>
      <c r="AX20" s="108" t="e">
        <f>'Population 43133142'!AZ22/'Population 43133142'!BA22</f>
        <v>#DIV/0!</v>
      </c>
      <c r="AY20" s="108" t="e">
        <f>'Population 43133142'!BA22/'Population 43133142'!BB22</f>
        <v>#DIV/0!</v>
      </c>
      <c r="AZ20" s="108" t="e">
        <f>'Population 43133142'!BB22/'Population 43133142'!BC22</f>
        <v>#DIV/0!</v>
      </c>
      <c r="BA20" s="108" t="e">
        <f>'Population 43133142'!BC22/'Population 43133142'!BD22</f>
        <v>#DIV/0!</v>
      </c>
      <c r="BB20" s="108" t="e">
        <f>'Population 43133142'!BD22/'Population 43133142'!BE22</f>
        <v>#DIV/0!</v>
      </c>
      <c r="BC20" s="108" t="e">
        <f>'Population 43133142'!BE22/'Population 43133142'!BF22</f>
        <v>#DIV/0!</v>
      </c>
      <c r="BD20" s="108" t="e">
        <f>'Population 43133142'!BF22/'Population 43133142'!BG22</f>
        <v>#DIV/0!</v>
      </c>
      <c r="BE20" s="108" t="e">
        <f>'Population 43133142'!BG22/'Population 43133142'!BH22</f>
        <v>#DIV/0!</v>
      </c>
      <c r="BF20" s="108" t="e">
        <f>'Population 43133142'!BH22/'Population 43133142'!BI22</f>
        <v>#DIV/0!</v>
      </c>
      <c r="BG20" s="108" t="e">
        <f>'Population 43133142'!BI22/'Population 43133142'!BJ22</f>
        <v>#DIV/0!</v>
      </c>
      <c r="BH20" s="108" t="e">
        <f>'Population 43133142'!BJ22/'Population 43133142'!BK22</f>
        <v>#DIV/0!</v>
      </c>
      <c r="BI20" s="108" t="e">
        <f>'Population 43133142'!BK22/'Population 43133142'!BL22</f>
        <v>#DIV/0!</v>
      </c>
      <c r="BJ20" s="108" t="e">
        <f>'Population 43133142'!BL22/'Population 43133142'!BM22</f>
        <v>#DIV/0!</v>
      </c>
      <c r="BK20" s="108" t="e">
        <f>'Population 43133142'!BM22/'Population 43133142'!BN22</f>
        <v>#DIV/0!</v>
      </c>
      <c r="BL20" s="108" t="e">
        <f>'Population 43133142'!BN22/'Population 43133142'!BO22</f>
        <v>#DIV/0!</v>
      </c>
      <c r="BM20" s="108" t="e">
        <f>'Population 43133142'!BO22/'Population 43133142'!BP22</f>
        <v>#DIV/0!</v>
      </c>
      <c r="BN20" s="108" t="e">
        <f>'Population 43133142'!BP22/'Population 43133142'!BQ22</f>
        <v>#DIV/0!</v>
      </c>
      <c r="BO20" s="108" t="e">
        <f>'Population 43133142'!BQ22/'Population 43133142'!BR22</f>
        <v>#DIV/0!</v>
      </c>
      <c r="BP20" s="108" t="e">
        <f>'Population 43133142'!BR22/'Population 43133142'!BS22</f>
        <v>#DIV/0!</v>
      </c>
      <c r="BQ20" s="108" t="e">
        <f>'Population 43133142'!BS22/'Population 43133142'!BT22</f>
        <v>#DIV/0!</v>
      </c>
      <c r="BR20" s="108" t="e">
        <f>'Population 43133142'!BT22/'Population 43133142'!BU22</f>
        <v>#DIV/0!</v>
      </c>
      <c r="BS20" s="108" t="e">
        <f>'Population 43133142'!BU22/'Population 43133142'!BV22</f>
        <v>#DIV/0!</v>
      </c>
    </row>
    <row r="21" spans="1:71" x14ac:dyDescent="0.2">
      <c r="A21" s="1" t="s">
        <v>51</v>
      </c>
      <c r="B21" s="108">
        <v>0.54753161974704201</v>
      </c>
      <c r="C21" s="108">
        <v>0.55321732092270337</v>
      </c>
      <c r="D21" s="108">
        <v>0.54941976790716285</v>
      </c>
      <c r="E21" s="108">
        <v>0.55297361165813308</v>
      </c>
      <c r="F21" s="108">
        <v>0.55813055233680953</v>
      </c>
      <c r="G21" s="108">
        <v>0.5543900543900544</v>
      </c>
      <c r="H21" s="108">
        <v>0.55034856700232382</v>
      </c>
      <c r="I21" s="108">
        <v>0.55133669120495932</v>
      </c>
      <c r="J21" s="108">
        <v>0.54620203602192641</v>
      </c>
      <c r="K21" s="108"/>
      <c r="L21" s="108"/>
      <c r="M21" s="108"/>
      <c r="N21" s="108"/>
      <c r="O21" s="108"/>
      <c r="P21" s="108"/>
      <c r="Q21" s="108"/>
      <c r="R21" s="108"/>
      <c r="S21" s="108" t="e">
        <f>'Population 43133142'!U23/'Population 43133142'!V23</f>
        <v>#DIV/0!</v>
      </c>
      <c r="T21" s="108" t="e">
        <f>'Population 43133142'!V23/'Population 43133142'!W23</f>
        <v>#DIV/0!</v>
      </c>
      <c r="U21" s="108" t="e">
        <f>'Population 43133142'!W23/'Population 43133142'!X23</f>
        <v>#DIV/0!</v>
      </c>
      <c r="V21" s="108" t="e">
        <f>'Population 43133142'!X23/'Population 43133142'!Y23</f>
        <v>#DIV/0!</v>
      </c>
      <c r="W21" s="108" t="e">
        <f>'Population 43133142'!Y23/'Population 43133142'!Z23</f>
        <v>#DIV/0!</v>
      </c>
      <c r="X21" s="108" t="e">
        <f>'Population 43133142'!Z23/'Population 43133142'!AA23</f>
        <v>#DIV/0!</v>
      </c>
      <c r="Y21" s="108" t="e">
        <f>'Population 43133142'!AA23/'Population 43133142'!AB23</f>
        <v>#DIV/0!</v>
      </c>
      <c r="Z21" s="108" t="e">
        <f>'Population 43133142'!AB23/'Population 43133142'!AC23</f>
        <v>#DIV/0!</v>
      </c>
      <c r="AA21" s="108" t="e">
        <f>'Population 43133142'!AC23/'Population 43133142'!AD23</f>
        <v>#DIV/0!</v>
      </c>
      <c r="AB21" s="108" t="e">
        <f>'Population 43133142'!AD23/'Population 43133142'!AE23</f>
        <v>#DIV/0!</v>
      </c>
      <c r="AC21" s="108" t="e">
        <f>'Population 43133142'!AE23/'Population 43133142'!AF23</f>
        <v>#DIV/0!</v>
      </c>
      <c r="AD21" s="108" t="e">
        <f>'Population 43133142'!AF23/'Population 43133142'!AG23</f>
        <v>#DIV/0!</v>
      </c>
      <c r="AE21" s="108" t="e">
        <f>'Population 43133142'!AG23/'Population 43133142'!AH23</f>
        <v>#DIV/0!</v>
      </c>
      <c r="AF21" s="108" t="e">
        <f>'Population 43133142'!AH23/'Population 43133142'!AI23</f>
        <v>#DIV/0!</v>
      </c>
      <c r="AG21" s="108" t="e">
        <f>'Population 43133142'!AI23/'Population 43133142'!AJ23</f>
        <v>#DIV/0!</v>
      </c>
      <c r="AH21" s="108" t="e">
        <f>'Population 43133142'!AJ23/'Population 43133142'!AK23</f>
        <v>#DIV/0!</v>
      </c>
      <c r="AI21" s="108" t="e">
        <f>'Population 43133142'!AK23/'Population 43133142'!AL23</f>
        <v>#DIV/0!</v>
      </c>
      <c r="AJ21" s="108" t="e">
        <f>'Population 43133142'!AL23/'Population 43133142'!AM23</f>
        <v>#DIV/0!</v>
      </c>
      <c r="AK21" s="108" t="e">
        <f>'Population 43133142'!AM23/'Population 43133142'!AN23</f>
        <v>#DIV/0!</v>
      </c>
      <c r="AL21" s="108" t="e">
        <f>'Population 43133142'!AN23/'Population 43133142'!AO23</f>
        <v>#DIV/0!</v>
      </c>
      <c r="AM21" s="108" t="e">
        <f>'Population 43133142'!AO23/'Population 43133142'!AP23</f>
        <v>#DIV/0!</v>
      </c>
      <c r="AN21" s="108" t="e">
        <f>'Population 43133142'!AP23/'Population 43133142'!AQ23</f>
        <v>#DIV/0!</v>
      </c>
      <c r="AO21" s="108" t="e">
        <f>'Population 43133142'!AQ23/'Population 43133142'!AR23</f>
        <v>#DIV/0!</v>
      </c>
      <c r="AP21" s="108" t="e">
        <f>'Population 43133142'!AR23/'Population 43133142'!AS23</f>
        <v>#DIV/0!</v>
      </c>
      <c r="AQ21" s="108" t="e">
        <f>'Population 43133142'!AS23/'Population 43133142'!AT23</f>
        <v>#DIV/0!</v>
      </c>
      <c r="AR21" s="108" t="e">
        <f>'Population 43133142'!AT23/'Population 43133142'!AU23</f>
        <v>#DIV/0!</v>
      </c>
      <c r="AS21" s="108" t="e">
        <f>'Population 43133142'!AU23/'Population 43133142'!AV23</f>
        <v>#DIV/0!</v>
      </c>
      <c r="AT21" s="108" t="e">
        <f>'Population 43133142'!AV23/'Population 43133142'!AW23</f>
        <v>#DIV/0!</v>
      </c>
      <c r="AU21" s="108" t="e">
        <f>'Population 43133142'!AW23/'Population 43133142'!AX23</f>
        <v>#DIV/0!</v>
      </c>
      <c r="AV21" s="108" t="e">
        <f>'Population 43133142'!AX23/'Population 43133142'!AY23</f>
        <v>#DIV/0!</v>
      </c>
      <c r="AW21" s="108" t="e">
        <f>'Population 43133142'!AY23/'Population 43133142'!AZ23</f>
        <v>#DIV/0!</v>
      </c>
      <c r="AX21" s="108" t="e">
        <f>'Population 43133142'!AZ23/'Population 43133142'!BA23</f>
        <v>#DIV/0!</v>
      </c>
      <c r="AY21" s="108" t="e">
        <f>'Population 43133142'!BA23/'Population 43133142'!BB23</f>
        <v>#DIV/0!</v>
      </c>
      <c r="AZ21" s="108" t="e">
        <f>'Population 43133142'!BB23/'Population 43133142'!BC23</f>
        <v>#DIV/0!</v>
      </c>
      <c r="BA21" s="108" t="e">
        <f>'Population 43133142'!BC23/'Population 43133142'!BD23</f>
        <v>#DIV/0!</v>
      </c>
      <c r="BB21" s="108" t="e">
        <f>'Population 43133142'!BD23/'Population 43133142'!BE23</f>
        <v>#DIV/0!</v>
      </c>
      <c r="BC21" s="108" t="e">
        <f>'Population 43133142'!BE23/'Population 43133142'!BF23</f>
        <v>#DIV/0!</v>
      </c>
      <c r="BD21" s="108" t="e">
        <f>'Population 43133142'!BF23/'Population 43133142'!BG23</f>
        <v>#DIV/0!</v>
      </c>
      <c r="BE21" s="108" t="e">
        <f>'Population 43133142'!BG23/'Population 43133142'!BH23</f>
        <v>#DIV/0!</v>
      </c>
      <c r="BF21" s="108" t="e">
        <f>'Population 43133142'!BH23/'Population 43133142'!BI23</f>
        <v>#DIV/0!</v>
      </c>
      <c r="BG21" s="108" t="e">
        <f>'Population 43133142'!BI23/'Population 43133142'!BJ23</f>
        <v>#DIV/0!</v>
      </c>
      <c r="BH21" s="108" t="e">
        <f>'Population 43133142'!BJ23/'Population 43133142'!BK23</f>
        <v>#DIV/0!</v>
      </c>
      <c r="BI21" s="108" t="e">
        <f>'Population 43133142'!BK23/'Population 43133142'!BL23</f>
        <v>#DIV/0!</v>
      </c>
      <c r="BJ21" s="108" t="e">
        <f>'Population 43133142'!BL23/'Population 43133142'!BM23</f>
        <v>#DIV/0!</v>
      </c>
      <c r="BK21" s="108" t="e">
        <f>'Population 43133142'!BM23/'Population 43133142'!BN23</f>
        <v>#DIV/0!</v>
      </c>
      <c r="BL21" s="108" t="e">
        <f>'Population 43133142'!BN23/'Population 43133142'!BO23</f>
        <v>#DIV/0!</v>
      </c>
      <c r="BM21" s="108" t="e">
        <f>'Population 43133142'!BO23/'Population 43133142'!BP23</f>
        <v>#DIV/0!</v>
      </c>
      <c r="BN21" s="108" t="e">
        <f>'Population 43133142'!BP23/'Population 43133142'!BQ23</f>
        <v>#DIV/0!</v>
      </c>
      <c r="BO21" s="108" t="e">
        <f>'Population 43133142'!BQ23/'Population 43133142'!BR23</f>
        <v>#DIV/0!</v>
      </c>
      <c r="BP21" s="108" t="e">
        <f>'Population 43133142'!BR23/'Population 43133142'!BS23</f>
        <v>#DIV/0!</v>
      </c>
      <c r="BQ21" s="108" t="e">
        <f>'Population 43133142'!BS23/'Population 43133142'!BT23</f>
        <v>#DIV/0!</v>
      </c>
      <c r="BR21" s="108" t="e">
        <f>'Population 43133142'!BT23/'Population 43133142'!BU23</f>
        <v>#DIV/0!</v>
      </c>
      <c r="BS21" s="108" t="e">
        <f>'Population 43133142'!BU23/'Population 43133142'!BV23</f>
        <v>#DIV/0!</v>
      </c>
    </row>
    <row r="22" spans="1:71" x14ac:dyDescent="0.2">
      <c r="A22" s="1" t="s">
        <v>52</v>
      </c>
      <c r="B22" s="108">
        <v>0.62941176470588234</v>
      </c>
      <c r="C22" s="108">
        <v>0.6277864178330741</v>
      </c>
      <c r="D22" s="108">
        <v>0.62362780972294829</v>
      </c>
      <c r="E22" s="108">
        <v>0.60698898994734318</v>
      </c>
      <c r="F22" s="108">
        <v>0.62052772808586765</v>
      </c>
      <c r="G22" s="108">
        <v>0.62068965517241381</v>
      </c>
      <c r="H22" s="108">
        <v>0.61943587483472895</v>
      </c>
      <c r="I22" s="108">
        <v>0.61917384581400481</v>
      </c>
      <c r="J22" s="108">
        <v>0.61887800534283166</v>
      </c>
      <c r="K22" s="108"/>
      <c r="L22" s="108"/>
      <c r="M22" s="108"/>
      <c r="N22" s="108"/>
      <c r="O22" s="108"/>
      <c r="P22" s="108"/>
      <c r="Q22" s="108"/>
      <c r="R22" s="108"/>
      <c r="S22" s="108" t="e">
        <f>'Population 43133142'!U24/'Population 43133142'!V24</f>
        <v>#DIV/0!</v>
      </c>
      <c r="T22" s="108" t="e">
        <f>'Population 43133142'!V24/'Population 43133142'!W24</f>
        <v>#DIV/0!</v>
      </c>
      <c r="U22" s="108" t="e">
        <f>'Population 43133142'!W24/'Population 43133142'!X24</f>
        <v>#DIV/0!</v>
      </c>
      <c r="V22" s="108" t="e">
        <f>'Population 43133142'!X24/'Population 43133142'!Y24</f>
        <v>#DIV/0!</v>
      </c>
      <c r="W22" s="108" t="e">
        <f>'Population 43133142'!Y24/'Population 43133142'!Z24</f>
        <v>#DIV/0!</v>
      </c>
      <c r="X22" s="108" t="e">
        <f>'Population 43133142'!Z24/'Population 43133142'!AA24</f>
        <v>#DIV/0!</v>
      </c>
      <c r="Y22" s="108" t="e">
        <f>'Population 43133142'!AA24/'Population 43133142'!AB24</f>
        <v>#DIV/0!</v>
      </c>
      <c r="Z22" s="108" t="e">
        <f>'Population 43133142'!AB24/'Population 43133142'!AC24</f>
        <v>#DIV/0!</v>
      </c>
      <c r="AA22" s="108" t="e">
        <f>'Population 43133142'!AC24/'Population 43133142'!AD24</f>
        <v>#DIV/0!</v>
      </c>
      <c r="AB22" s="108" t="e">
        <f>'Population 43133142'!AD24/'Population 43133142'!AE24</f>
        <v>#DIV/0!</v>
      </c>
      <c r="AC22" s="108" t="e">
        <f>'Population 43133142'!AE24/'Population 43133142'!AF24</f>
        <v>#DIV/0!</v>
      </c>
      <c r="AD22" s="108" t="e">
        <f>'Population 43133142'!AF24/'Population 43133142'!AG24</f>
        <v>#DIV/0!</v>
      </c>
      <c r="AE22" s="108" t="e">
        <f>'Population 43133142'!AG24/'Population 43133142'!AH24</f>
        <v>#DIV/0!</v>
      </c>
      <c r="AF22" s="108" t="e">
        <f>'Population 43133142'!AH24/'Population 43133142'!AI24</f>
        <v>#DIV/0!</v>
      </c>
      <c r="AG22" s="108" t="e">
        <f>'Population 43133142'!AI24/'Population 43133142'!AJ24</f>
        <v>#DIV/0!</v>
      </c>
      <c r="AH22" s="108" t="e">
        <f>'Population 43133142'!AJ24/'Population 43133142'!AK24</f>
        <v>#DIV/0!</v>
      </c>
      <c r="AI22" s="108" t="e">
        <f>'Population 43133142'!AK24/'Population 43133142'!AL24</f>
        <v>#DIV/0!</v>
      </c>
      <c r="AJ22" s="108" t="e">
        <f>'Population 43133142'!AL24/'Population 43133142'!AM24</f>
        <v>#DIV/0!</v>
      </c>
      <c r="AK22" s="108" t="e">
        <f>'Population 43133142'!AM24/'Population 43133142'!AN24</f>
        <v>#DIV/0!</v>
      </c>
      <c r="AL22" s="108" t="e">
        <f>'Population 43133142'!AN24/'Population 43133142'!AO24</f>
        <v>#DIV/0!</v>
      </c>
      <c r="AM22" s="108" t="e">
        <f>'Population 43133142'!AO24/'Population 43133142'!AP24</f>
        <v>#DIV/0!</v>
      </c>
      <c r="AN22" s="108" t="e">
        <f>'Population 43133142'!AP24/'Population 43133142'!AQ24</f>
        <v>#DIV/0!</v>
      </c>
      <c r="AO22" s="108" t="e">
        <f>'Population 43133142'!AQ24/'Population 43133142'!AR24</f>
        <v>#DIV/0!</v>
      </c>
      <c r="AP22" s="108" t="e">
        <f>'Population 43133142'!AR24/'Population 43133142'!AS24</f>
        <v>#DIV/0!</v>
      </c>
      <c r="AQ22" s="108" t="e">
        <f>'Population 43133142'!AS24/'Population 43133142'!AT24</f>
        <v>#DIV/0!</v>
      </c>
      <c r="AR22" s="108" t="e">
        <f>'Population 43133142'!AT24/'Population 43133142'!AU24</f>
        <v>#DIV/0!</v>
      </c>
      <c r="AS22" s="108" t="e">
        <f>'Population 43133142'!AU24/'Population 43133142'!AV24</f>
        <v>#DIV/0!</v>
      </c>
      <c r="AT22" s="108" t="e">
        <f>'Population 43133142'!AV24/'Population 43133142'!AW24</f>
        <v>#DIV/0!</v>
      </c>
      <c r="AU22" s="108" t="e">
        <f>'Population 43133142'!AW24/'Population 43133142'!AX24</f>
        <v>#DIV/0!</v>
      </c>
      <c r="AV22" s="108" t="e">
        <f>'Population 43133142'!AX24/'Population 43133142'!AY24</f>
        <v>#DIV/0!</v>
      </c>
      <c r="AW22" s="108" t="e">
        <f>'Population 43133142'!AY24/'Population 43133142'!AZ24</f>
        <v>#DIV/0!</v>
      </c>
      <c r="AX22" s="108" t="e">
        <f>'Population 43133142'!AZ24/'Population 43133142'!BA24</f>
        <v>#DIV/0!</v>
      </c>
      <c r="AY22" s="108" t="e">
        <f>'Population 43133142'!BA24/'Population 43133142'!BB24</f>
        <v>#DIV/0!</v>
      </c>
      <c r="AZ22" s="108" t="e">
        <f>'Population 43133142'!BB24/'Population 43133142'!BC24</f>
        <v>#DIV/0!</v>
      </c>
      <c r="BA22" s="108" t="e">
        <f>'Population 43133142'!BC24/'Population 43133142'!BD24</f>
        <v>#DIV/0!</v>
      </c>
      <c r="BB22" s="108" t="e">
        <f>'Population 43133142'!BD24/'Population 43133142'!BE24</f>
        <v>#DIV/0!</v>
      </c>
      <c r="BC22" s="108" t="e">
        <f>'Population 43133142'!BE24/'Population 43133142'!BF24</f>
        <v>#DIV/0!</v>
      </c>
      <c r="BD22" s="108" t="e">
        <f>'Population 43133142'!BF24/'Population 43133142'!BG24</f>
        <v>#DIV/0!</v>
      </c>
      <c r="BE22" s="108" t="e">
        <f>'Population 43133142'!BG24/'Population 43133142'!BH24</f>
        <v>#DIV/0!</v>
      </c>
      <c r="BF22" s="108" t="e">
        <f>'Population 43133142'!BH24/'Population 43133142'!BI24</f>
        <v>#DIV/0!</v>
      </c>
      <c r="BG22" s="108" t="e">
        <f>'Population 43133142'!BI24/'Population 43133142'!BJ24</f>
        <v>#DIV/0!</v>
      </c>
      <c r="BH22" s="108" t="e">
        <f>'Population 43133142'!BJ24/'Population 43133142'!BK24</f>
        <v>#DIV/0!</v>
      </c>
      <c r="BI22" s="108" t="e">
        <f>'Population 43133142'!BK24/'Population 43133142'!BL24</f>
        <v>#DIV/0!</v>
      </c>
      <c r="BJ22" s="108" t="e">
        <f>'Population 43133142'!BL24/'Population 43133142'!BM24</f>
        <v>#DIV/0!</v>
      </c>
      <c r="BK22" s="108" t="e">
        <f>'Population 43133142'!BM24/'Population 43133142'!BN24</f>
        <v>#DIV/0!</v>
      </c>
      <c r="BL22" s="108" t="e">
        <f>'Population 43133142'!BN24/'Population 43133142'!BO24</f>
        <v>#DIV/0!</v>
      </c>
      <c r="BM22" s="108" t="e">
        <f>'Population 43133142'!BO24/'Population 43133142'!BP24</f>
        <v>#DIV/0!</v>
      </c>
      <c r="BN22" s="108" t="e">
        <f>'Population 43133142'!BP24/'Population 43133142'!BQ24</f>
        <v>#DIV/0!</v>
      </c>
      <c r="BO22" s="108" t="e">
        <f>'Population 43133142'!BQ24/'Population 43133142'!BR24</f>
        <v>#DIV/0!</v>
      </c>
      <c r="BP22" s="108" t="e">
        <f>'Population 43133142'!BR24/'Population 43133142'!BS24</f>
        <v>#DIV/0!</v>
      </c>
      <c r="BQ22" s="108" t="e">
        <f>'Population 43133142'!BS24/'Population 43133142'!BT24</f>
        <v>#DIV/0!</v>
      </c>
      <c r="BR22" s="108" t="e">
        <f>'Population 43133142'!BT24/'Population 43133142'!BU24</f>
        <v>#DIV/0!</v>
      </c>
      <c r="BS22" s="108" t="e">
        <f>'Population 43133142'!BU24/'Population 43133142'!BV24</f>
        <v>#DIV/0!</v>
      </c>
    </row>
    <row r="23" spans="1:71" x14ac:dyDescent="0.2">
      <c r="A23" s="1" t="s">
        <v>54</v>
      </c>
      <c r="B23" s="108">
        <v>0.59116819943756171</v>
      </c>
      <c r="C23" s="108">
        <v>0.59288627095604896</v>
      </c>
      <c r="D23" s="108">
        <v>0.58606587850397796</v>
      </c>
      <c r="E23" s="108">
        <v>0.58605648380896047</v>
      </c>
      <c r="F23" s="108">
        <v>0.58814079158755661</v>
      </c>
      <c r="G23" s="108">
        <v>0.58809296869271943</v>
      </c>
      <c r="H23" s="108">
        <v>0.58642793987621578</v>
      </c>
      <c r="I23" s="108">
        <v>0.58733105599287094</v>
      </c>
      <c r="J23" s="108">
        <v>0.5871655362599687</v>
      </c>
      <c r="K23" s="108"/>
      <c r="L23" s="108"/>
      <c r="M23" s="108"/>
      <c r="N23" s="108"/>
      <c r="O23" s="108"/>
      <c r="P23" s="108"/>
      <c r="Q23" s="108"/>
      <c r="R23" s="108"/>
      <c r="S23" s="108" t="e">
        <f>'Population 43133142'!U25/'Population 43133142'!V25</f>
        <v>#DIV/0!</v>
      </c>
      <c r="T23" s="108" t="e">
        <f>'Population 43133142'!V25/'Population 43133142'!W25</f>
        <v>#DIV/0!</v>
      </c>
      <c r="U23" s="108" t="e">
        <f>'Population 43133142'!W25/'Population 43133142'!X25</f>
        <v>#DIV/0!</v>
      </c>
      <c r="V23" s="108" t="e">
        <f>'Population 43133142'!X25/'Population 43133142'!Y25</f>
        <v>#DIV/0!</v>
      </c>
      <c r="W23" s="108" t="e">
        <f>'Population 43133142'!Y25/'Population 43133142'!Z25</f>
        <v>#DIV/0!</v>
      </c>
      <c r="X23" s="108" t="e">
        <f>'Population 43133142'!Z25/'Population 43133142'!AA25</f>
        <v>#DIV/0!</v>
      </c>
      <c r="Y23" s="108" t="e">
        <f>'Population 43133142'!AA25/'Population 43133142'!AB25</f>
        <v>#DIV/0!</v>
      </c>
      <c r="Z23" s="108" t="e">
        <f>'Population 43133142'!AB25/'Population 43133142'!AC25</f>
        <v>#DIV/0!</v>
      </c>
      <c r="AA23" s="108" t="e">
        <f>'Population 43133142'!AC25/'Population 43133142'!AD25</f>
        <v>#DIV/0!</v>
      </c>
      <c r="AB23" s="108" t="e">
        <f>'Population 43133142'!AD25/'Population 43133142'!AE25</f>
        <v>#DIV/0!</v>
      </c>
      <c r="AC23" s="108" t="e">
        <f>'Population 43133142'!AE25/'Population 43133142'!AF25</f>
        <v>#DIV/0!</v>
      </c>
      <c r="AD23" s="108" t="e">
        <f>'Population 43133142'!AF25/'Population 43133142'!AG25</f>
        <v>#DIV/0!</v>
      </c>
      <c r="AE23" s="108" t="e">
        <f>'Population 43133142'!AG25/'Population 43133142'!AH25</f>
        <v>#DIV/0!</v>
      </c>
      <c r="AF23" s="108" t="e">
        <f>'Population 43133142'!AH25/'Population 43133142'!AI25</f>
        <v>#DIV/0!</v>
      </c>
      <c r="AG23" s="108" t="e">
        <f>'Population 43133142'!AI25/'Population 43133142'!AJ25</f>
        <v>#DIV/0!</v>
      </c>
      <c r="AH23" s="108" t="e">
        <f>'Population 43133142'!AJ25/'Population 43133142'!AK25</f>
        <v>#DIV/0!</v>
      </c>
      <c r="AI23" s="108" t="e">
        <f>'Population 43133142'!AK25/'Population 43133142'!AL25</f>
        <v>#DIV/0!</v>
      </c>
      <c r="AJ23" s="108" t="e">
        <f>'Population 43133142'!AL25/'Population 43133142'!AM25</f>
        <v>#DIV/0!</v>
      </c>
      <c r="AK23" s="108" t="e">
        <f>'Population 43133142'!AM25/'Population 43133142'!AN25</f>
        <v>#DIV/0!</v>
      </c>
      <c r="AL23" s="108" t="e">
        <f>'Population 43133142'!AN25/'Population 43133142'!AO25</f>
        <v>#DIV/0!</v>
      </c>
      <c r="AM23" s="108" t="e">
        <f>'Population 43133142'!AO25/'Population 43133142'!AP25</f>
        <v>#DIV/0!</v>
      </c>
      <c r="AN23" s="108" t="e">
        <f>'Population 43133142'!AP25/'Population 43133142'!AQ25</f>
        <v>#DIV/0!</v>
      </c>
      <c r="AO23" s="108" t="e">
        <f>'Population 43133142'!AQ25/'Population 43133142'!AR25</f>
        <v>#DIV/0!</v>
      </c>
      <c r="AP23" s="108" t="e">
        <f>'Population 43133142'!AR25/'Population 43133142'!AS25</f>
        <v>#DIV/0!</v>
      </c>
      <c r="AQ23" s="108" t="e">
        <f>'Population 43133142'!AS25/'Population 43133142'!AT25</f>
        <v>#DIV/0!</v>
      </c>
      <c r="AR23" s="108" t="e">
        <f>'Population 43133142'!AT25/'Population 43133142'!AU25</f>
        <v>#DIV/0!</v>
      </c>
      <c r="AS23" s="108" t="e">
        <f>'Population 43133142'!AU25/'Population 43133142'!AV25</f>
        <v>#DIV/0!</v>
      </c>
      <c r="AT23" s="108" t="e">
        <f>'Population 43133142'!AV25/'Population 43133142'!AW25</f>
        <v>#DIV/0!</v>
      </c>
      <c r="AU23" s="108" t="e">
        <f>'Population 43133142'!AW25/'Population 43133142'!AX25</f>
        <v>#DIV/0!</v>
      </c>
      <c r="AV23" s="108" t="e">
        <f>'Population 43133142'!AX25/'Population 43133142'!AY25</f>
        <v>#DIV/0!</v>
      </c>
      <c r="AW23" s="108" t="e">
        <f>'Population 43133142'!AY25/'Population 43133142'!AZ25</f>
        <v>#DIV/0!</v>
      </c>
      <c r="AX23" s="108" t="e">
        <f>'Population 43133142'!AZ25/'Population 43133142'!BA25</f>
        <v>#DIV/0!</v>
      </c>
      <c r="AY23" s="108" t="e">
        <f>'Population 43133142'!BA25/'Population 43133142'!BB25</f>
        <v>#DIV/0!</v>
      </c>
      <c r="AZ23" s="108" t="e">
        <f>'Population 43133142'!BB25/'Population 43133142'!BC25</f>
        <v>#DIV/0!</v>
      </c>
      <c r="BA23" s="108" t="e">
        <f>'Population 43133142'!BC25/'Population 43133142'!BD25</f>
        <v>#DIV/0!</v>
      </c>
      <c r="BB23" s="108" t="e">
        <f>'Population 43133142'!BD25/'Population 43133142'!BE25</f>
        <v>#DIV/0!</v>
      </c>
      <c r="BC23" s="108" t="e">
        <f>'Population 43133142'!BE25/'Population 43133142'!BF25</f>
        <v>#DIV/0!</v>
      </c>
      <c r="BD23" s="108" t="e">
        <f>'Population 43133142'!BF25/'Population 43133142'!BG25</f>
        <v>#DIV/0!</v>
      </c>
      <c r="BE23" s="108" t="e">
        <f>'Population 43133142'!BG25/'Population 43133142'!BH25</f>
        <v>#DIV/0!</v>
      </c>
      <c r="BF23" s="108" t="e">
        <f>'Population 43133142'!BH25/'Population 43133142'!BI25</f>
        <v>#DIV/0!</v>
      </c>
      <c r="BG23" s="108" t="e">
        <f>'Population 43133142'!BI25/'Population 43133142'!BJ25</f>
        <v>#DIV/0!</v>
      </c>
      <c r="BH23" s="108" t="e">
        <f>'Population 43133142'!BJ25/'Population 43133142'!BK25</f>
        <v>#DIV/0!</v>
      </c>
      <c r="BI23" s="108" t="e">
        <f>'Population 43133142'!BK25/'Population 43133142'!BL25</f>
        <v>#DIV/0!</v>
      </c>
      <c r="BJ23" s="108" t="e">
        <f>'Population 43133142'!BL25/'Population 43133142'!BM25</f>
        <v>#DIV/0!</v>
      </c>
      <c r="BK23" s="108" t="e">
        <f>'Population 43133142'!BM25/'Population 43133142'!BN25</f>
        <v>#DIV/0!</v>
      </c>
      <c r="BL23" s="108" t="e">
        <f>'Population 43133142'!BN25/'Population 43133142'!BO25</f>
        <v>#DIV/0!</v>
      </c>
      <c r="BM23" s="108" t="e">
        <f>'Population 43133142'!BO25/'Population 43133142'!BP25</f>
        <v>#DIV/0!</v>
      </c>
      <c r="BN23" s="108" t="e">
        <f>'Population 43133142'!BP25/'Population 43133142'!BQ25</f>
        <v>#DIV/0!</v>
      </c>
      <c r="BO23" s="108" t="e">
        <f>'Population 43133142'!BQ25/'Population 43133142'!BR25</f>
        <v>#DIV/0!</v>
      </c>
      <c r="BP23" s="108" t="e">
        <f>'Population 43133142'!BR25/'Population 43133142'!BS25</f>
        <v>#DIV/0!</v>
      </c>
      <c r="BQ23" s="108" t="e">
        <f>'Population 43133142'!BS25/'Population 43133142'!BT25</f>
        <v>#DIV/0!</v>
      </c>
      <c r="BR23" s="108" t="e">
        <f>'Population 43133142'!BT25/'Population 43133142'!BU25</f>
        <v>#DIV/0!</v>
      </c>
      <c r="BS23" s="108" t="e">
        <f>'Population 43133142'!BU25/'Population 43133142'!BV25</f>
        <v>#DIV/0!</v>
      </c>
    </row>
    <row r="24" spans="1:71" x14ac:dyDescent="0.2">
      <c r="A24" s="1" t="s">
        <v>58</v>
      </c>
      <c r="B24" s="108">
        <v>0.49798927613941019</v>
      </c>
      <c r="C24" s="108">
        <v>0.49451303155006859</v>
      </c>
      <c r="D24" s="108">
        <v>0.50236646382691008</v>
      </c>
      <c r="E24" s="108">
        <v>0.51173708920187788</v>
      </c>
      <c r="F24" s="108">
        <v>0.51534944480731548</v>
      </c>
      <c r="G24" s="108">
        <v>0.51532941943900845</v>
      </c>
      <c r="H24" s="108">
        <v>0.52720207253886009</v>
      </c>
      <c r="I24" s="108">
        <v>0.5228002569043031</v>
      </c>
      <c r="J24" s="108">
        <v>0.5321100917431193</v>
      </c>
      <c r="K24" s="108"/>
      <c r="L24" s="108"/>
      <c r="M24" s="108"/>
      <c r="N24" s="108"/>
      <c r="O24" s="108"/>
      <c r="P24" s="108"/>
      <c r="Q24" s="108"/>
      <c r="R24" s="108"/>
      <c r="S24" s="108" t="e">
        <f>'Population 43133142'!U26/'Population 43133142'!V26</f>
        <v>#DIV/0!</v>
      </c>
      <c r="T24" s="108" t="e">
        <f>'Population 43133142'!V26/'Population 43133142'!W26</f>
        <v>#DIV/0!</v>
      </c>
      <c r="U24" s="108" t="e">
        <f>'Population 43133142'!W26/'Population 43133142'!X26</f>
        <v>#DIV/0!</v>
      </c>
      <c r="V24" s="108" t="e">
        <f>'Population 43133142'!X26/'Population 43133142'!Y26</f>
        <v>#DIV/0!</v>
      </c>
      <c r="W24" s="108" t="e">
        <f>'Population 43133142'!Y26/'Population 43133142'!Z26</f>
        <v>#DIV/0!</v>
      </c>
      <c r="X24" s="108" t="e">
        <f>'Population 43133142'!Z26/'Population 43133142'!AA26</f>
        <v>#DIV/0!</v>
      </c>
      <c r="Y24" s="108" t="e">
        <f>'Population 43133142'!AA26/'Population 43133142'!AB26</f>
        <v>#DIV/0!</v>
      </c>
      <c r="Z24" s="108" t="e">
        <f>'Population 43133142'!AB26/'Population 43133142'!AC26</f>
        <v>#DIV/0!</v>
      </c>
      <c r="AA24" s="108" t="e">
        <f>'Population 43133142'!AC26/'Population 43133142'!AD26</f>
        <v>#DIV/0!</v>
      </c>
      <c r="AB24" s="108" t="e">
        <f>'Population 43133142'!AD26/'Population 43133142'!AE26</f>
        <v>#DIV/0!</v>
      </c>
      <c r="AC24" s="108" t="e">
        <f>'Population 43133142'!AE26/'Population 43133142'!AF26</f>
        <v>#DIV/0!</v>
      </c>
      <c r="AD24" s="108" t="e">
        <f>'Population 43133142'!AF26/'Population 43133142'!AG26</f>
        <v>#DIV/0!</v>
      </c>
      <c r="AE24" s="108" t="e">
        <f>'Population 43133142'!AG26/'Population 43133142'!AH26</f>
        <v>#DIV/0!</v>
      </c>
      <c r="AF24" s="108" t="e">
        <f>'Population 43133142'!AH26/'Population 43133142'!AI26</f>
        <v>#DIV/0!</v>
      </c>
      <c r="AG24" s="108" t="e">
        <f>'Population 43133142'!AI26/'Population 43133142'!AJ26</f>
        <v>#DIV/0!</v>
      </c>
      <c r="AH24" s="108" t="e">
        <f>'Population 43133142'!AJ26/'Population 43133142'!AK26</f>
        <v>#DIV/0!</v>
      </c>
      <c r="AI24" s="108" t="e">
        <f>'Population 43133142'!AK26/'Population 43133142'!AL26</f>
        <v>#DIV/0!</v>
      </c>
      <c r="AJ24" s="108" t="e">
        <f>'Population 43133142'!AL26/'Population 43133142'!AM26</f>
        <v>#DIV/0!</v>
      </c>
      <c r="AK24" s="108" t="e">
        <f>'Population 43133142'!AM26/'Population 43133142'!AN26</f>
        <v>#DIV/0!</v>
      </c>
      <c r="AL24" s="108" t="e">
        <f>'Population 43133142'!AN26/'Population 43133142'!AO26</f>
        <v>#DIV/0!</v>
      </c>
      <c r="AM24" s="108" t="e">
        <f>'Population 43133142'!AO26/'Population 43133142'!AP26</f>
        <v>#DIV/0!</v>
      </c>
      <c r="AN24" s="108" t="e">
        <f>'Population 43133142'!AP26/'Population 43133142'!AQ26</f>
        <v>#DIV/0!</v>
      </c>
      <c r="AO24" s="108" t="e">
        <f>'Population 43133142'!AQ26/'Population 43133142'!AR26</f>
        <v>#DIV/0!</v>
      </c>
      <c r="AP24" s="108" t="e">
        <f>'Population 43133142'!AR26/'Population 43133142'!AS26</f>
        <v>#DIV/0!</v>
      </c>
      <c r="AQ24" s="108" t="e">
        <f>'Population 43133142'!AS26/'Population 43133142'!AT26</f>
        <v>#DIV/0!</v>
      </c>
      <c r="AR24" s="108" t="e">
        <f>'Population 43133142'!AT26/'Population 43133142'!AU26</f>
        <v>#DIV/0!</v>
      </c>
      <c r="AS24" s="108" t="e">
        <f>'Population 43133142'!AU26/'Population 43133142'!AV26</f>
        <v>#DIV/0!</v>
      </c>
      <c r="AT24" s="108" t="e">
        <f>'Population 43133142'!AV26/'Population 43133142'!AW26</f>
        <v>#DIV/0!</v>
      </c>
      <c r="AU24" s="108" t="e">
        <f>'Population 43133142'!AW26/'Population 43133142'!AX26</f>
        <v>#DIV/0!</v>
      </c>
      <c r="AV24" s="108" t="e">
        <f>'Population 43133142'!AX26/'Population 43133142'!AY26</f>
        <v>#DIV/0!</v>
      </c>
      <c r="AW24" s="108" t="e">
        <f>'Population 43133142'!AY26/'Population 43133142'!AZ26</f>
        <v>#DIV/0!</v>
      </c>
      <c r="AX24" s="108" t="e">
        <f>'Population 43133142'!AZ26/'Population 43133142'!BA26</f>
        <v>#DIV/0!</v>
      </c>
      <c r="AY24" s="108" t="e">
        <f>'Population 43133142'!BA26/'Population 43133142'!BB26</f>
        <v>#DIV/0!</v>
      </c>
      <c r="AZ24" s="108" t="e">
        <f>'Population 43133142'!BB26/'Population 43133142'!BC26</f>
        <v>#DIV/0!</v>
      </c>
      <c r="BA24" s="108" t="e">
        <f>'Population 43133142'!BC26/'Population 43133142'!BD26</f>
        <v>#DIV/0!</v>
      </c>
      <c r="BB24" s="108" t="e">
        <f>'Population 43133142'!BD26/'Population 43133142'!BE26</f>
        <v>#DIV/0!</v>
      </c>
      <c r="BC24" s="108" t="e">
        <f>'Population 43133142'!BE26/'Population 43133142'!BF26</f>
        <v>#DIV/0!</v>
      </c>
      <c r="BD24" s="108" t="e">
        <f>'Population 43133142'!BF26/'Population 43133142'!BG26</f>
        <v>#DIV/0!</v>
      </c>
      <c r="BE24" s="108" t="e">
        <f>'Population 43133142'!BG26/'Population 43133142'!BH26</f>
        <v>#DIV/0!</v>
      </c>
      <c r="BF24" s="108" t="e">
        <f>'Population 43133142'!BH26/'Population 43133142'!BI26</f>
        <v>#DIV/0!</v>
      </c>
      <c r="BG24" s="108" t="e">
        <f>'Population 43133142'!BI26/'Population 43133142'!BJ26</f>
        <v>#DIV/0!</v>
      </c>
      <c r="BH24" s="108" t="e">
        <f>'Population 43133142'!BJ26/'Population 43133142'!BK26</f>
        <v>#DIV/0!</v>
      </c>
      <c r="BI24" s="108" t="e">
        <f>'Population 43133142'!BK26/'Population 43133142'!BL26</f>
        <v>#DIV/0!</v>
      </c>
      <c r="BJ24" s="108" t="e">
        <f>'Population 43133142'!BL26/'Population 43133142'!BM26</f>
        <v>#DIV/0!</v>
      </c>
      <c r="BK24" s="108" t="e">
        <f>'Population 43133142'!BM26/'Population 43133142'!BN26</f>
        <v>#DIV/0!</v>
      </c>
      <c r="BL24" s="108" t="e">
        <f>'Population 43133142'!BN26/'Population 43133142'!BO26</f>
        <v>#DIV/0!</v>
      </c>
      <c r="BM24" s="108" t="e">
        <f>'Population 43133142'!BO26/'Population 43133142'!BP26</f>
        <v>#DIV/0!</v>
      </c>
      <c r="BN24" s="108" t="e">
        <f>'Population 43133142'!BP26/'Population 43133142'!BQ26</f>
        <v>#DIV/0!</v>
      </c>
      <c r="BO24" s="108" t="e">
        <f>'Population 43133142'!BQ26/'Population 43133142'!BR26</f>
        <v>#DIV/0!</v>
      </c>
      <c r="BP24" s="108" t="e">
        <f>'Population 43133142'!BR26/'Population 43133142'!BS26</f>
        <v>#DIV/0!</v>
      </c>
      <c r="BQ24" s="108" t="e">
        <f>'Population 43133142'!BS26/'Population 43133142'!BT26</f>
        <v>#DIV/0!</v>
      </c>
      <c r="BR24" s="108" t="e">
        <f>'Population 43133142'!BT26/'Population 43133142'!BU26</f>
        <v>#DIV/0!</v>
      </c>
      <c r="BS24" s="108" t="e">
        <f>'Population 43133142'!BU26/'Population 43133142'!BV26</f>
        <v>#DIV/0!</v>
      </c>
    </row>
    <row r="25" spans="1:71" x14ac:dyDescent="0.2">
      <c r="A25" s="1" t="s">
        <v>72</v>
      </c>
      <c r="B25" s="108">
        <v>0.44973968762515015</v>
      </c>
      <c r="C25" s="108">
        <v>0.45053147996729354</v>
      </c>
      <c r="D25" s="108">
        <v>0.44695441710367084</v>
      </c>
      <c r="E25" s="108">
        <v>0.44004441154700225</v>
      </c>
      <c r="F25" s="108">
        <v>0.4685430463576159</v>
      </c>
      <c r="G25" s="108">
        <v>0.47467532467532469</v>
      </c>
      <c r="H25" s="108">
        <v>0.46882141691152462</v>
      </c>
      <c r="I25" s="108">
        <v>0.47625286603340977</v>
      </c>
      <c r="J25" s="108">
        <v>0.48483838720426525</v>
      </c>
      <c r="K25" s="108"/>
      <c r="L25" s="108"/>
      <c r="M25" s="108"/>
      <c r="N25" s="108"/>
      <c r="O25" s="108"/>
      <c r="P25" s="108"/>
      <c r="Q25" s="108"/>
      <c r="R25" s="108"/>
      <c r="S25" s="108" t="e">
        <f>'Population 43133142'!U27/'Population 43133142'!V27</f>
        <v>#DIV/0!</v>
      </c>
      <c r="T25" s="108" t="e">
        <f>'Population 43133142'!V27/'Population 43133142'!W27</f>
        <v>#DIV/0!</v>
      </c>
      <c r="U25" s="108" t="e">
        <f>'Population 43133142'!W27/'Population 43133142'!X27</f>
        <v>#DIV/0!</v>
      </c>
      <c r="V25" s="108" t="e">
        <f>'Population 43133142'!X27/'Population 43133142'!Y27</f>
        <v>#DIV/0!</v>
      </c>
      <c r="W25" s="108" t="e">
        <f>'Population 43133142'!Y27/'Population 43133142'!Z27</f>
        <v>#DIV/0!</v>
      </c>
      <c r="X25" s="108" t="e">
        <f>'Population 43133142'!Z27/'Population 43133142'!AA27</f>
        <v>#DIV/0!</v>
      </c>
      <c r="Y25" s="108" t="e">
        <f>'Population 43133142'!AA27/'Population 43133142'!AB27</f>
        <v>#DIV/0!</v>
      </c>
      <c r="Z25" s="108" t="e">
        <f>'Population 43133142'!AB27/'Population 43133142'!AC27</f>
        <v>#DIV/0!</v>
      </c>
      <c r="AA25" s="108" t="e">
        <f>'Population 43133142'!AC27/'Population 43133142'!AD27</f>
        <v>#DIV/0!</v>
      </c>
      <c r="AB25" s="108" t="e">
        <f>'Population 43133142'!AD27/'Population 43133142'!AE27</f>
        <v>#DIV/0!</v>
      </c>
      <c r="AC25" s="108" t="e">
        <f>'Population 43133142'!AE27/'Population 43133142'!AF27</f>
        <v>#DIV/0!</v>
      </c>
      <c r="AD25" s="108" t="e">
        <f>'Population 43133142'!AF27/'Population 43133142'!AG27</f>
        <v>#DIV/0!</v>
      </c>
      <c r="AE25" s="108" t="e">
        <f>'Population 43133142'!AG27/'Population 43133142'!AH27</f>
        <v>#DIV/0!</v>
      </c>
      <c r="AF25" s="108" t="e">
        <f>'Population 43133142'!AH27/'Population 43133142'!AI27</f>
        <v>#DIV/0!</v>
      </c>
      <c r="AG25" s="108" t="e">
        <f>'Population 43133142'!AI27/'Population 43133142'!AJ27</f>
        <v>#DIV/0!</v>
      </c>
      <c r="AH25" s="108" t="e">
        <f>'Population 43133142'!AJ27/'Population 43133142'!AK27</f>
        <v>#DIV/0!</v>
      </c>
      <c r="AI25" s="108" t="e">
        <f>'Population 43133142'!AK27/'Population 43133142'!AL27</f>
        <v>#DIV/0!</v>
      </c>
      <c r="AJ25" s="108" t="e">
        <f>'Population 43133142'!AL27/'Population 43133142'!AM27</f>
        <v>#DIV/0!</v>
      </c>
      <c r="AK25" s="108" t="e">
        <f>'Population 43133142'!AM27/'Population 43133142'!AN27</f>
        <v>#DIV/0!</v>
      </c>
      <c r="AL25" s="108" t="e">
        <f>'Population 43133142'!AN27/'Population 43133142'!AO27</f>
        <v>#DIV/0!</v>
      </c>
      <c r="AM25" s="108" t="e">
        <f>'Population 43133142'!AO27/'Population 43133142'!AP27</f>
        <v>#DIV/0!</v>
      </c>
      <c r="AN25" s="108" t="e">
        <f>'Population 43133142'!AP27/'Population 43133142'!AQ27</f>
        <v>#DIV/0!</v>
      </c>
      <c r="AO25" s="108" t="e">
        <f>'Population 43133142'!AQ27/'Population 43133142'!AR27</f>
        <v>#DIV/0!</v>
      </c>
      <c r="AP25" s="108" t="e">
        <f>'Population 43133142'!AR27/'Population 43133142'!AS27</f>
        <v>#DIV/0!</v>
      </c>
      <c r="AQ25" s="108" t="e">
        <f>'Population 43133142'!AS27/'Population 43133142'!AT27</f>
        <v>#DIV/0!</v>
      </c>
      <c r="AR25" s="108" t="e">
        <f>'Population 43133142'!AT27/'Population 43133142'!AU27</f>
        <v>#DIV/0!</v>
      </c>
      <c r="AS25" s="108" t="e">
        <f>'Population 43133142'!AU27/'Population 43133142'!AV27</f>
        <v>#DIV/0!</v>
      </c>
      <c r="AT25" s="108" t="e">
        <f>'Population 43133142'!AV27/'Population 43133142'!AW27</f>
        <v>#DIV/0!</v>
      </c>
      <c r="AU25" s="108" t="e">
        <f>'Population 43133142'!AW27/'Population 43133142'!AX27</f>
        <v>#DIV/0!</v>
      </c>
      <c r="AV25" s="108" t="e">
        <f>'Population 43133142'!AX27/'Population 43133142'!AY27</f>
        <v>#DIV/0!</v>
      </c>
      <c r="AW25" s="108" t="e">
        <f>'Population 43133142'!AY27/'Population 43133142'!AZ27</f>
        <v>#DIV/0!</v>
      </c>
      <c r="AX25" s="108" t="e">
        <f>'Population 43133142'!AZ27/'Population 43133142'!BA27</f>
        <v>#DIV/0!</v>
      </c>
      <c r="AY25" s="108" t="e">
        <f>'Population 43133142'!BA27/'Population 43133142'!BB27</f>
        <v>#DIV/0!</v>
      </c>
      <c r="AZ25" s="108" t="e">
        <f>'Population 43133142'!BB27/'Population 43133142'!BC27</f>
        <v>#DIV/0!</v>
      </c>
      <c r="BA25" s="108" t="e">
        <f>'Population 43133142'!BC27/'Population 43133142'!BD27</f>
        <v>#DIV/0!</v>
      </c>
      <c r="BB25" s="108" t="e">
        <f>'Population 43133142'!BD27/'Population 43133142'!BE27</f>
        <v>#DIV/0!</v>
      </c>
      <c r="BC25" s="108" t="e">
        <f>'Population 43133142'!BE27/'Population 43133142'!BF27</f>
        <v>#DIV/0!</v>
      </c>
      <c r="BD25" s="108" t="e">
        <f>'Population 43133142'!BF27/'Population 43133142'!BG27</f>
        <v>#DIV/0!</v>
      </c>
      <c r="BE25" s="108" t="e">
        <f>'Population 43133142'!BG27/'Population 43133142'!BH27</f>
        <v>#DIV/0!</v>
      </c>
      <c r="BF25" s="108" t="e">
        <f>'Population 43133142'!BH27/'Population 43133142'!BI27</f>
        <v>#DIV/0!</v>
      </c>
      <c r="BG25" s="108" t="e">
        <f>'Population 43133142'!BI27/'Population 43133142'!BJ27</f>
        <v>#DIV/0!</v>
      </c>
      <c r="BH25" s="108" t="e">
        <f>'Population 43133142'!BJ27/'Population 43133142'!BK27</f>
        <v>#DIV/0!</v>
      </c>
      <c r="BI25" s="108" t="e">
        <f>'Population 43133142'!BK27/'Population 43133142'!BL27</f>
        <v>#DIV/0!</v>
      </c>
      <c r="BJ25" s="108" t="e">
        <f>'Population 43133142'!BL27/'Population 43133142'!BM27</f>
        <v>#DIV/0!</v>
      </c>
      <c r="BK25" s="108" t="e">
        <f>'Population 43133142'!BM27/'Population 43133142'!BN27</f>
        <v>#DIV/0!</v>
      </c>
      <c r="BL25" s="108" t="e">
        <f>'Population 43133142'!BN27/'Population 43133142'!BO27</f>
        <v>#DIV/0!</v>
      </c>
      <c r="BM25" s="108" t="e">
        <f>'Population 43133142'!BO27/'Population 43133142'!BP27</f>
        <v>#DIV/0!</v>
      </c>
      <c r="BN25" s="108" t="e">
        <f>'Population 43133142'!BP27/'Population 43133142'!BQ27</f>
        <v>#DIV/0!</v>
      </c>
      <c r="BO25" s="108" t="e">
        <f>'Population 43133142'!BQ27/'Population 43133142'!BR27</f>
        <v>#DIV/0!</v>
      </c>
      <c r="BP25" s="108" t="e">
        <f>'Population 43133142'!BR27/'Population 43133142'!BS27</f>
        <v>#DIV/0!</v>
      </c>
      <c r="BQ25" s="108" t="e">
        <f>'Population 43133142'!BS27/'Population 43133142'!BT27</f>
        <v>#DIV/0!</v>
      </c>
      <c r="BR25" s="108" t="e">
        <f>'Population 43133142'!BT27/'Population 43133142'!BU27</f>
        <v>#DIV/0!</v>
      </c>
      <c r="BS25" s="108" t="e">
        <f>'Population 43133142'!BU27/'Population 43133142'!BV27</f>
        <v>#DIV/0!</v>
      </c>
    </row>
    <row r="26" spans="1:71" x14ac:dyDescent="0.2">
      <c r="A26" s="1" t="s">
        <v>81</v>
      </c>
      <c r="B26" s="108">
        <v>0.60778210116731513</v>
      </c>
      <c r="C26" s="108">
        <v>0.60848318999218143</v>
      </c>
      <c r="D26" s="108">
        <v>0.60429859911725192</v>
      </c>
      <c r="E26" s="108">
        <v>0.60438714643063307</v>
      </c>
      <c r="F26" s="108">
        <v>0.60595079153156595</v>
      </c>
      <c r="G26" s="108">
        <v>0.6002288765973679</v>
      </c>
      <c r="H26" s="108">
        <v>0.59338558593003254</v>
      </c>
      <c r="I26" s="108">
        <v>0.59911894273127753</v>
      </c>
      <c r="J26" s="108">
        <v>0.60183767228177643</v>
      </c>
      <c r="K26" s="108"/>
      <c r="L26" s="108"/>
      <c r="M26" s="108"/>
      <c r="N26" s="108"/>
      <c r="O26" s="108"/>
      <c r="P26" s="108"/>
      <c r="Q26" s="108"/>
      <c r="R26" s="108"/>
      <c r="S26" s="108" t="e">
        <f>'Population 43133142'!U28/'Population 43133142'!V28</f>
        <v>#DIV/0!</v>
      </c>
      <c r="T26" s="108" t="e">
        <f>'Population 43133142'!V28/'Population 43133142'!W28</f>
        <v>#DIV/0!</v>
      </c>
      <c r="U26" s="108" t="e">
        <f>'Population 43133142'!W28/'Population 43133142'!X28</f>
        <v>#DIV/0!</v>
      </c>
      <c r="V26" s="108" t="e">
        <f>'Population 43133142'!X28/'Population 43133142'!Y28</f>
        <v>#DIV/0!</v>
      </c>
      <c r="W26" s="108" t="e">
        <f>'Population 43133142'!Y28/'Population 43133142'!Z28</f>
        <v>#DIV/0!</v>
      </c>
      <c r="X26" s="108" t="e">
        <f>'Population 43133142'!Z28/'Population 43133142'!AA28</f>
        <v>#DIV/0!</v>
      </c>
      <c r="Y26" s="108" t="e">
        <f>'Population 43133142'!AA28/'Population 43133142'!AB28</f>
        <v>#DIV/0!</v>
      </c>
      <c r="Z26" s="108" t="e">
        <f>'Population 43133142'!AB28/'Population 43133142'!AC28</f>
        <v>#DIV/0!</v>
      </c>
      <c r="AA26" s="108" t="e">
        <f>'Population 43133142'!AC28/'Population 43133142'!AD28</f>
        <v>#DIV/0!</v>
      </c>
      <c r="AB26" s="108" t="e">
        <f>'Population 43133142'!AD28/'Population 43133142'!AE28</f>
        <v>#DIV/0!</v>
      </c>
      <c r="AC26" s="108" t="e">
        <f>'Population 43133142'!AE28/'Population 43133142'!AF28</f>
        <v>#DIV/0!</v>
      </c>
      <c r="AD26" s="108" t="e">
        <f>'Population 43133142'!AF28/'Population 43133142'!AG28</f>
        <v>#DIV/0!</v>
      </c>
      <c r="AE26" s="108" t="e">
        <f>'Population 43133142'!AG28/'Population 43133142'!AH28</f>
        <v>#DIV/0!</v>
      </c>
      <c r="AF26" s="108" t="e">
        <f>'Population 43133142'!AH28/'Population 43133142'!AI28</f>
        <v>#DIV/0!</v>
      </c>
      <c r="AG26" s="108" t="e">
        <f>'Population 43133142'!AI28/'Population 43133142'!AJ28</f>
        <v>#DIV/0!</v>
      </c>
      <c r="AH26" s="108" t="e">
        <f>'Population 43133142'!AJ28/'Population 43133142'!AK28</f>
        <v>#DIV/0!</v>
      </c>
      <c r="AI26" s="108" t="e">
        <f>'Population 43133142'!AK28/'Population 43133142'!AL28</f>
        <v>#DIV/0!</v>
      </c>
      <c r="AJ26" s="108" t="e">
        <f>'Population 43133142'!AL28/'Population 43133142'!AM28</f>
        <v>#DIV/0!</v>
      </c>
      <c r="AK26" s="108" t="e">
        <f>'Population 43133142'!AM28/'Population 43133142'!AN28</f>
        <v>#DIV/0!</v>
      </c>
      <c r="AL26" s="108" t="e">
        <f>'Population 43133142'!AN28/'Population 43133142'!AO28</f>
        <v>#DIV/0!</v>
      </c>
      <c r="AM26" s="108" t="e">
        <f>'Population 43133142'!AO28/'Population 43133142'!AP28</f>
        <v>#DIV/0!</v>
      </c>
      <c r="AN26" s="108" t="e">
        <f>'Population 43133142'!AP28/'Population 43133142'!AQ28</f>
        <v>#DIV/0!</v>
      </c>
      <c r="AO26" s="108" t="e">
        <f>'Population 43133142'!AQ28/'Population 43133142'!AR28</f>
        <v>#DIV/0!</v>
      </c>
      <c r="AP26" s="108" t="e">
        <f>'Population 43133142'!AR28/'Population 43133142'!AS28</f>
        <v>#DIV/0!</v>
      </c>
      <c r="AQ26" s="108" t="e">
        <f>'Population 43133142'!AS28/'Population 43133142'!AT28</f>
        <v>#DIV/0!</v>
      </c>
      <c r="AR26" s="108" t="e">
        <f>'Population 43133142'!AT28/'Population 43133142'!AU28</f>
        <v>#DIV/0!</v>
      </c>
      <c r="AS26" s="108" t="e">
        <f>'Population 43133142'!AU28/'Population 43133142'!AV28</f>
        <v>#DIV/0!</v>
      </c>
      <c r="AT26" s="108" t="e">
        <f>'Population 43133142'!AV28/'Population 43133142'!AW28</f>
        <v>#DIV/0!</v>
      </c>
      <c r="AU26" s="108" t="e">
        <f>'Population 43133142'!AW28/'Population 43133142'!AX28</f>
        <v>#DIV/0!</v>
      </c>
      <c r="AV26" s="108" t="e">
        <f>'Population 43133142'!AX28/'Population 43133142'!AY28</f>
        <v>#DIV/0!</v>
      </c>
      <c r="AW26" s="108" t="e">
        <f>'Population 43133142'!AY28/'Population 43133142'!AZ28</f>
        <v>#DIV/0!</v>
      </c>
      <c r="AX26" s="108" t="e">
        <f>'Population 43133142'!AZ28/'Population 43133142'!BA28</f>
        <v>#DIV/0!</v>
      </c>
      <c r="AY26" s="108" t="e">
        <f>'Population 43133142'!BA28/'Population 43133142'!BB28</f>
        <v>#DIV/0!</v>
      </c>
      <c r="AZ26" s="108" t="e">
        <f>'Population 43133142'!BB28/'Population 43133142'!BC28</f>
        <v>#DIV/0!</v>
      </c>
      <c r="BA26" s="108" t="e">
        <f>'Population 43133142'!BC28/'Population 43133142'!BD28</f>
        <v>#DIV/0!</v>
      </c>
      <c r="BB26" s="108" t="e">
        <f>'Population 43133142'!BD28/'Population 43133142'!BE28</f>
        <v>#DIV/0!</v>
      </c>
      <c r="BC26" s="108" t="e">
        <f>'Population 43133142'!BE28/'Population 43133142'!BF28</f>
        <v>#DIV/0!</v>
      </c>
      <c r="BD26" s="108" t="e">
        <f>'Population 43133142'!BF28/'Population 43133142'!BG28</f>
        <v>#DIV/0!</v>
      </c>
      <c r="BE26" s="108" t="e">
        <f>'Population 43133142'!BG28/'Population 43133142'!BH28</f>
        <v>#DIV/0!</v>
      </c>
      <c r="BF26" s="108" t="e">
        <f>'Population 43133142'!BH28/'Population 43133142'!BI28</f>
        <v>#DIV/0!</v>
      </c>
      <c r="BG26" s="108" t="e">
        <f>'Population 43133142'!BI28/'Population 43133142'!BJ28</f>
        <v>#DIV/0!</v>
      </c>
      <c r="BH26" s="108" t="e">
        <f>'Population 43133142'!BJ28/'Population 43133142'!BK28</f>
        <v>#DIV/0!</v>
      </c>
      <c r="BI26" s="108" t="e">
        <f>'Population 43133142'!BK28/'Population 43133142'!BL28</f>
        <v>#DIV/0!</v>
      </c>
      <c r="BJ26" s="108" t="e">
        <f>'Population 43133142'!BL28/'Population 43133142'!BM28</f>
        <v>#DIV/0!</v>
      </c>
      <c r="BK26" s="108" t="e">
        <f>'Population 43133142'!BM28/'Population 43133142'!BN28</f>
        <v>#DIV/0!</v>
      </c>
      <c r="BL26" s="108" t="e">
        <f>'Population 43133142'!BN28/'Population 43133142'!BO28</f>
        <v>#DIV/0!</v>
      </c>
      <c r="BM26" s="108" t="e">
        <f>'Population 43133142'!BO28/'Population 43133142'!BP28</f>
        <v>#DIV/0!</v>
      </c>
      <c r="BN26" s="108" t="e">
        <f>'Population 43133142'!BP28/'Population 43133142'!BQ28</f>
        <v>#DIV/0!</v>
      </c>
      <c r="BO26" s="108" t="e">
        <f>'Population 43133142'!BQ28/'Population 43133142'!BR28</f>
        <v>#DIV/0!</v>
      </c>
      <c r="BP26" s="108" t="e">
        <f>'Population 43133142'!BR28/'Population 43133142'!BS28</f>
        <v>#DIV/0!</v>
      </c>
      <c r="BQ26" s="108" t="e">
        <f>'Population 43133142'!BS28/'Population 43133142'!BT28</f>
        <v>#DIV/0!</v>
      </c>
      <c r="BR26" s="108" t="e">
        <f>'Population 43133142'!BT28/'Population 43133142'!BU28</f>
        <v>#DIV/0!</v>
      </c>
      <c r="BS26" s="108" t="e">
        <f>'Population 43133142'!BU28/'Population 43133142'!BV28</f>
        <v>#DIV/0!</v>
      </c>
    </row>
    <row r="27" spans="1:71" x14ac:dyDescent="0.2">
      <c r="A27" s="1" t="s">
        <v>86</v>
      </c>
      <c r="B27" s="108">
        <v>0.45347786811201446</v>
      </c>
      <c r="C27" s="108">
        <v>0.45758122743682311</v>
      </c>
      <c r="D27" s="108">
        <v>0.46210720887245843</v>
      </c>
      <c r="E27" s="108">
        <v>0.47525676937441641</v>
      </c>
      <c r="F27" s="108">
        <v>0.49268292682926829</v>
      </c>
      <c r="G27" s="108">
        <v>0.48860257680872149</v>
      </c>
      <c r="H27" s="108">
        <v>0.48684210526315791</v>
      </c>
      <c r="I27" s="108">
        <v>0.48416751787538304</v>
      </c>
      <c r="J27" s="108">
        <v>0.48577235772357724</v>
      </c>
      <c r="K27" s="108"/>
      <c r="L27" s="108"/>
      <c r="M27" s="108"/>
      <c r="N27" s="108"/>
      <c r="O27" s="108"/>
      <c r="P27" s="108"/>
      <c r="Q27" s="108"/>
      <c r="R27" s="108"/>
      <c r="S27" s="108" t="e">
        <f>'Population 43133142'!U29/'Population 43133142'!V29</f>
        <v>#DIV/0!</v>
      </c>
      <c r="T27" s="108" t="e">
        <f>'Population 43133142'!V29/'Population 43133142'!W29</f>
        <v>#DIV/0!</v>
      </c>
      <c r="U27" s="108" t="e">
        <f>'Population 43133142'!W29/'Population 43133142'!X29</f>
        <v>#DIV/0!</v>
      </c>
      <c r="V27" s="108" t="e">
        <f>'Population 43133142'!X29/'Population 43133142'!Y29</f>
        <v>#DIV/0!</v>
      </c>
      <c r="W27" s="108" t="e">
        <f>'Population 43133142'!Y29/'Population 43133142'!Z29</f>
        <v>#DIV/0!</v>
      </c>
      <c r="X27" s="108" t="e">
        <f>'Population 43133142'!Z29/'Population 43133142'!AA29</f>
        <v>#DIV/0!</v>
      </c>
      <c r="Y27" s="108" t="e">
        <f>'Population 43133142'!AA29/'Population 43133142'!AB29</f>
        <v>#DIV/0!</v>
      </c>
      <c r="Z27" s="108" t="e">
        <f>'Population 43133142'!AB29/'Population 43133142'!AC29</f>
        <v>#DIV/0!</v>
      </c>
      <c r="AA27" s="108" t="e">
        <f>'Population 43133142'!AC29/'Population 43133142'!AD29</f>
        <v>#DIV/0!</v>
      </c>
      <c r="AB27" s="108" t="e">
        <f>'Population 43133142'!AD29/'Population 43133142'!AE29</f>
        <v>#DIV/0!</v>
      </c>
      <c r="AC27" s="108" t="e">
        <f>'Population 43133142'!AE29/'Population 43133142'!AF29</f>
        <v>#DIV/0!</v>
      </c>
      <c r="AD27" s="108" t="e">
        <f>'Population 43133142'!AF29/'Population 43133142'!AG29</f>
        <v>#DIV/0!</v>
      </c>
      <c r="AE27" s="108" t="e">
        <f>'Population 43133142'!AG29/'Population 43133142'!AH29</f>
        <v>#DIV/0!</v>
      </c>
      <c r="AF27" s="108" t="e">
        <f>'Population 43133142'!AH29/'Population 43133142'!AI29</f>
        <v>#DIV/0!</v>
      </c>
      <c r="AG27" s="108" t="e">
        <f>'Population 43133142'!AI29/'Population 43133142'!AJ29</f>
        <v>#DIV/0!</v>
      </c>
      <c r="AH27" s="108" t="e">
        <f>'Population 43133142'!AJ29/'Population 43133142'!AK29</f>
        <v>#DIV/0!</v>
      </c>
      <c r="AI27" s="108" t="e">
        <f>'Population 43133142'!AK29/'Population 43133142'!AL29</f>
        <v>#DIV/0!</v>
      </c>
      <c r="AJ27" s="108" t="e">
        <f>'Population 43133142'!AL29/'Population 43133142'!AM29</f>
        <v>#DIV/0!</v>
      </c>
      <c r="AK27" s="108" t="e">
        <f>'Population 43133142'!AM29/'Population 43133142'!AN29</f>
        <v>#DIV/0!</v>
      </c>
      <c r="AL27" s="108" t="e">
        <f>'Population 43133142'!AN29/'Population 43133142'!AO29</f>
        <v>#DIV/0!</v>
      </c>
      <c r="AM27" s="108" t="e">
        <f>'Population 43133142'!AO29/'Population 43133142'!AP29</f>
        <v>#DIV/0!</v>
      </c>
      <c r="AN27" s="108" t="e">
        <f>'Population 43133142'!AP29/'Population 43133142'!AQ29</f>
        <v>#DIV/0!</v>
      </c>
      <c r="AO27" s="108" t="e">
        <f>'Population 43133142'!AQ29/'Population 43133142'!AR29</f>
        <v>#DIV/0!</v>
      </c>
      <c r="AP27" s="108" t="e">
        <f>'Population 43133142'!AR29/'Population 43133142'!AS29</f>
        <v>#DIV/0!</v>
      </c>
      <c r="AQ27" s="108" t="e">
        <f>'Population 43133142'!AS29/'Population 43133142'!AT29</f>
        <v>#DIV/0!</v>
      </c>
      <c r="AR27" s="108" t="e">
        <f>'Population 43133142'!AT29/'Population 43133142'!AU29</f>
        <v>#DIV/0!</v>
      </c>
      <c r="AS27" s="108" t="e">
        <f>'Population 43133142'!AU29/'Population 43133142'!AV29</f>
        <v>#DIV/0!</v>
      </c>
      <c r="AT27" s="108" t="e">
        <f>'Population 43133142'!AV29/'Population 43133142'!AW29</f>
        <v>#DIV/0!</v>
      </c>
      <c r="AU27" s="108" t="e">
        <f>'Population 43133142'!AW29/'Population 43133142'!AX29</f>
        <v>#DIV/0!</v>
      </c>
      <c r="AV27" s="108" t="e">
        <f>'Population 43133142'!AX29/'Population 43133142'!AY29</f>
        <v>#DIV/0!</v>
      </c>
      <c r="AW27" s="108" t="e">
        <f>'Population 43133142'!AY29/'Population 43133142'!AZ29</f>
        <v>#DIV/0!</v>
      </c>
      <c r="AX27" s="108" t="e">
        <f>'Population 43133142'!AZ29/'Population 43133142'!BA29</f>
        <v>#DIV/0!</v>
      </c>
      <c r="AY27" s="108" t="e">
        <f>'Population 43133142'!BA29/'Population 43133142'!BB29</f>
        <v>#DIV/0!</v>
      </c>
      <c r="AZ27" s="108" t="e">
        <f>'Population 43133142'!BB29/'Population 43133142'!BC29</f>
        <v>#DIV/0!</v>
      </c>
      <c r="BA27" s="108" t="e">
        <f>'Population 43133142'!BC29/'Population 43133142'!BD29</f>
        <v>#DIV/0!</v>
      </c>
      <c r="BB27" s="108" t="e">
        <f>'Population 43133142'!BD29/'Population 43133142'!BE29</f>
        <v>#DIV/0!</v>
      </c>
      <c r="BC27" s="108" t="e">
        <f>'Population 43133142'!BE29/'Population 43133142'!BF29</f>
        <v>#DIV/0!</v>
      </c>
      <c r="BD27" s="108" t="e">
        <f>'Population 43133142'!BF29/'Population 43133142'!BG29</f>
        <v>#DIV/0!</v>
      </c>
      <c r="BE27" s="108" t="e">
        <f>'Population 43133142'!BG29/'Population 43133142'!BH29</f>
        <v>#DIV/0!</v>
      </c>
      <c r="BF27" s="108" t="e">
        <f>'Population 43133142'!BH29/'Population 43133142'!BI29</f>
        <v>#DIV/0!</v>
      </c>
      <c r="BG27" s="108" t="e">
        <f>'Population 43133142'!BI29/'Population 43133142'!BJ29</f>
        <v>#DIV/0!</v>
      </c>
      <c r="BH27" s="108" t="e">
        <f>'Population 43133142'!BJ29/'Population 43133142'!BK29</f>
        <v>#DIV/0!</v>
      </c>
      <c r="BI27" s="108" t="e">
        <f>'Population 43133142'!BK29/'Population 43133142'!BL29</f>
        <v>#DIV/0!</v>
      </c>
      <c r="BJ27" s="108" t="e">
        <f>'Population 43133142'!BL29/'Population 43133142'!BM29</f>
        <v>#DIV/0!</v>
      </c>
      <c r="BK27" s="108" t="e">
        <f>'Population 43133142'!BM29/'Population 43133142'!BN29</f>
        <v>#DIV/0!</v>
      </c>
      <c r="BL27" s="108" t="e">
        <f>'Population 43133142'!BN29/'Population 43133142'!BO29</f>
        <v>#DIV/0!</v>
      </c>
      <c r="BM27" s="108" t="e">
        <f>'Population 43133142'!BO29/'Population 43133142'!BP29</f>
        <v>#DIV/0!</v>
      </c>
      <c r="BN27" s="108" t="e">
        <f>'Population 43133142'!BP29/'Population 43133142'!BQ29</f>
        <v>#DIV/0!</v>
      </c>
      <c r="BO27" s="108" t="e">
        <f>'Population 43133142'!BQ29/'Population 43133142'!BR29</f>
        <v>#DIV/0!</v>
      </c>
      <c r="BP27" s="108" t="e">
        <f>'Population 43133142'!BR29/'Population 43133142'!BS29</f>
        <v>#DIV/0!</v>
      </c>
      <c r="BQ27" s="108" t="e">
        <f>'Population 43133142'!BS29/'Population 43133142'!BT29</f>
        <v>#DIV/0!</v>
      </c>
      <c r="BR27" s="108" t="e">
        <f>'Population 43133142'!BT29/'Population 43133142'!BU29</f>
        <v>#DIV/0!</v>
      </c>
      <c r="BS27" s="108" t="e">
        <f>'Population 43133142'!BU29/'Population 43133142'!BV29</f>
        <v>#DIV/0!</v>
      </c>
    </row>
    <row r="28" spans="1:71" x14ac:dyDescent="0.2">
      <c r="A28" s="1" t="s">
        <v>91</v>
      </c>
      <c r="B28" s="108">
        <v>0.50600480384307445</v>
      </c>
      <c r="C28" s="108">
        <v>0.508585445625511</v>
      </c>
      <c r="D28" s="108">
        <v>0.50203748981255092</v>
      </c>
      <c r="E28" s="108">
        <v>0.4976452119309262</v>
      </c>
      <c r="F28" s="108">
        <v>0.5</v>
      </c>
      <c r="G28" s="108">
        <v>0.50293685756240825</v>
      </c>
      <c r="H28" s="108">
        <v>0.51417910447761195</v>
      </c>
      <c r="I28" s="108">
        <v>0.52164009111617315</v>
      </c>
      <c r="J28" s="108">
        <v>0.51963048498845266</v>
      </c>
      <c r="K28" s="108"/>
      <c r="L28" s="108"/>
      <c r="M28" s="108"/>
      <c r="N28" s="108"/>
      <c r="O28" s="108"/>
      <c r="P28" s="108"/>
      <c r="Q28" s="108"/>
      <c r="R28" s="108"/>
      <c r="S28" s="108" t="e">
        <f>'Population 43133142'!U30/'Population 43133142'!V30</f>
        <v>#DIV/0!</v>
      </c>
      <c r="T28" s="108" t="e">
        <f>'Population 43133142'!V30/'Population 43133142'!W30</f>
        <v>#DIV/0!</v>
      </c>
      <c r="U28" s="108" t="e">
        <f>'Population 43133142'!W30/'Population 43133142'!X30</f>
        <v>#DIV/0!</v>
      </c>
      <c r="V28" s="108" t="e">
        <f>'Population 43133142'!X30/'Population 43133142'!Y30</f>
        <v>#DIV/0!</v>
      </c>
      <c r="W28" s="108" t="e">
        <f>'Population 43133142'!Y30/'Population 43133142'!Z30</f>
        <v>#DIV/0!</v>
      </c>
      <c r="X28" s="108" t="e">
        <f>'Population 43133142'!Z30/'Population 43133142'!AA30</f>
        <v>#DIV/0!</v>
      </c>
      <c r="Y28" s="108" t="e">
        <f>'Population 43133142'!AA30/'Population 43133142'!AB30</f>
        <v>#DIV/0!</v>
      </c>
      <c r="Z28" s="108" t="e">
        <f>'Population 43133142'!AB30/'Population 43133142'!AC30</f>
        <v>#DIV/0!</v>
      </c>
      <c r="AA28" s="108" t="e">
        <f>'Population 43133142'!AC30/'Population 43133142'!AD30</f>
        <v>#DIV/0!</v>
      </c>
      <c r="AB28" s="108" t="e">
        <f>'Population 43133142'!AD30/'Population 43133142'!AE30</f>
        <v>#DIV/0!</v>
      </c>
      <c r="AC28" s="108" t="e">
        <f>'Population 43133142'!AE30/'Population 43133142'!AF30</f>
        <v>#DIV/0!</v>
      </c>
      <c r="AD28" s="108" t="e">
        <f>'Population 43133142'!AF30/'Population 43133142'!AG30</f>
        <v>#DIV/0!</v>
      </c>
      <c r="AE28" s="108" t="e">
        <f>'Population 43133142'!AG30/'Population 43133142'!AH30</f>
        <v>#DIV/0!</v>
      </c>
      <c r="AF28" s="108" t="e">
        <f>'Population 43133142'!AH30/'Population 43133142'!AI30</f>
        <v>#DIV/0!</v>
      </c>
      <c r="AG28" s="108" t="e">
        <f>'Population 43133142'!AI30/'Population 43133142'!AJ30</f>
        <v>#DIV/0!</v>
      </c>
      <c r="AH28" s="108" t="e">
        <f>'Population 43133142'!AJ30/'Population 43133142'!AK30</f>
        <v>#DIV/0!</v>
      </c>
      <c r="AI28" s="108" t="e">
        <f>'Population 43133142'!AK30/'Population 43133142'!AL30</f>
        <v>#DIV/0!</v>
      </c>
      <c r="AJ28" s="108" t="e">
        <f>'Population 43133142'!AL30/'Population 43133142'!AM30</f>
        <v>#DIV/0!</v>
      </c>
      <c r="AK28" s="108" t="e">
        <f>'Population 43133142'!AM30/'Population 43133142'!AN30</f>
        <v>#DIV/0!</v>
      </c>
      <c r="AL28" s="108" t="e">
        <f>'Population 43133142'!AN30/'Population 43133142'!AO30</f>
        <v>#DIV/0!</v>
      </c>
      <c r="AM28" s="108" t="e">
        <f>'Population 43133142'!AO30/'Population 43133142'!AP30</f>
        <v>#DIV/0!</v>
      </c>
      <c r="AN28" s="108" t="e">
        <f>'Population 43133142'!AP30/'Population 43133142'!AQ30</f>
        <v>#DIV/0!</v>
      </c>
      <c r="AO28" s="108" t="e">
        <f>'Population 43133142'!AQ30/'Population 43133142'!AR30</f>
        <v>#DIV/0!</v>
      </c>
      <c r="AP28" s="108" t="e">
        <f>'Population 43133142'!AR30/'Population 43133142'!AS30</f>
        <v>#DIV/0!</v>
      </c>
      <c r="AQ28" s="108" t="e">
        <f>'Population 43133142'!AS30/'Population 43133142'!AT30</f>
        <v>#DIV/0!</v>
      </c>
      <c r="AR28" s="108" t="e">
        <f>'Population 43133142'!AT30/'Population 43133142'!AU30</f>
        <v>#DIV/0!</v>
      </c>
      <c r="AS28" s="108" t="e">
        <f>'Population 43133142'!AU30/'Population 43133142'!AV30</f>
        <v>#DIV/0!</v>
      </c>
      <c r="AT28" s="108" t="e">
        <f>'Population 43133142'!AV30/'Population 43133142'!AW30</f>
        <v>#DIV/0!</v>
      </c>
      <c r="AU28" s="108" t="e">
        <f>'Population 43133142'!AW30/'Population 43133142'!AX30</f>
        <v>#DIV/0!</v>
      </c>
      <c r="AV28" s="108" t="e">
        <f>'Population 43133142'!AX30/'Population 43133142'!AY30</f>
        <v>#DIV/0!</v>
      </c>
      <c r="AW28" s="108" t="e">
        <f>'Population 43133142'!AY30/'Population 43133142'!AZ30</f>
        <v>#DIV/0!</v>
      </c>
      <c r="AX28" s="108" t="e">
        <f>'Population 43133142'!AZ30/'Population 43133142'!BA30</f>
        <v>#DIV/0!</v>
      </c>
      <c r="AY28" s="108" t="e">
        <f>'Population 43133142'!BA30/'Population 43133142'!BB30</f>
        <v>#DIV/0!</v>
      </c>
      <c r="AZ28" s="108" t="e">
        <f>'Population 43133142'!BB30/'Population 43133142'!BC30</f>
        <v>#DIV/0!</v>
      </c>
      <c r="BA28" s="108" t="e">
        <f>'Population 43133142'!BC30/'Population 43133142'!BD30</f>
        <v>#DIV/0!</v>
      </c>
      <c r="BB28" s="108" t="e">
        <f>'Population 43133142'!BD30/'Population 43133142'!BE30</f>
        <v>#DIV/0!</v>
      </c>
      <c r="BC28" s="108" t="e">
        <f>'Population 43133142'!BE30/'Population 43133142'!BF30</f>
        <v>#DIV/0!</v>
      </c>
      <c r="BD28" s="108" t="e">
        <f>'Population 43133142'!BF30/'Population 43133142'!BG30</f>
        <v>#DIV/0!</v>
      </c>
      <c r="BE28" s="108" t="e">
        <f>'Population 43133142'!BG30/'Population 43133142'!BH30</f>
        <v>#DIV/0!</v>
      </c>
      <c r="BF28" s="108" t="e">
        <f>'Population 43133142'!BH30/'Population 43133142'!BI30</f>
        <v>#DIV/0!</v>
      </c>
      <c r="BG28" s="108" t="e">
        <f>'Population 43133142'!BI30/'Population 43133142'!BJ30</f>
        <v>#DIV/0!</v>
      </c>
      <c r="BH28" s="108" t="e">
        <f>'Population 43133142'!BJ30/'Population 43133142'!BK30</f>
        <v>#DIV/0!</v>
      </c>
      <c r="BI28" s="108" t="e">
        <f>'Population 43133142'!BK30/'Population 43133142'!BL30</f>
        <v>#DIV/0!</v>
      </c>
      <c r="BJ28" s="108" t="e">
        <f>'Population 43133142'!BL30/'Population 43133142'!BM30</f>
        <v>#DIV/0!</v>
      </c>
      <c r="BK28" s="108" t="e">
        <f>'Population 43133142'!BM30/'Population 43133142'!BN30</f>
        <v>#DIV/0!</v>
      </c>
      <c r="BL28" s="108" t="e">
        <f>'Population 43133142'!BN30/'Population 43133142'!BO30</f>
        <v>#DIV/0!</v>
      </c>
      <c r="BM28" s="108" t="e">
        <f>'Population 43133142'!BO30/'Population 43133142'!BP30</f>
        <v>#DIV/0!</v>
      </c>
      <c r="BN28" s="108" t="e">
        <f>'Population 43133142'!BP30/'Population 43133142'!BQ30</f>
        <v>#DIV/0!</v>
      </c>
      <c r="BO28" s="108" t="e">
        <f>'Population 43133142'!BQ30/'Population 43133142'!BR30</f>
        <v>#DIV/0!</v>
      </c>
      <c r="BP28" s="108" t="e">
        <f>'Population 43133142'!BR30/'Population 43133142'!BS30</f>
        <v>#DIV/0!</v>
      </c>
      <c r="BQ28" s="108" t="e">
        <f>'Population 43133142'!BS30/'Population 43133142'!BT30</f>
        <v>#DIV/0!</v>
      </c>
      <c r="BR28" s="108" t="e">
        <f>'Population 43133142'!BT30/'Population 43133142'!BU30</f>
        <v>#DIV/0!</v>
      </c>
      <c r="BS28" s="108" t="e">
        <f>'Population 43133142'!BU30/'Population 43133142'!BV30</f>
        <v>#DIV/0!</v>
      </c>
    </row>
    <row r="29" spans="1:71" s="10" customFormat="1" ht="15.75" x14ac:dyDescent="0.25">
      <c r="A29" s="173" t="s">
        <v>105</v>
      </c>
      <c r="B29" s="190">
        <v>0.54476899346277208</v>
      </c>
      <c r="C29" s="190">
        <v>0.54729779366750742</v>
      </c>
      <c r="D29" s="190">
        <v>0.54334924057072265</v>
      </c>
      <c r="E29" s="190">
        <v>0.54146433901035129</v>
      </c>
      <c r="F29" s="190">
        <v>0.54637008292333633</v>
      </c>
      <c r="G29" s="190">
        <v>0.54604884561379274</v>
      </c>
      <c r="H29" s="190">
        <v>0.54482393067846613</v>
      </c>
      <c r="I29" s="190">
        <v>0.54647802667776313</v>
      </c>
      <c r="J29" s="190">
        <v>0.54716718158377664</v>
      </c>
      <c r="K29" s="190"/>
      <c r="L29" s="190"/>
      <c r="M29" s="190"/>
      <c r="N29" s="190"/>
      <c r="O29" s="190"/>
      <c r="P29" s="190"/>
      <c r="Q29" s="190"/>
      <c r="R29" s="190"/>
      <c r="S29" s="190" t="e">
        <f>'Population 43133142'!U31/'Population 43133142'!V31</f>
        <v>#DIV/0!</v>
      </c>
      <c r="T29" s="190" t="e">
        <f>'Population 43133142'!V31/'Population 43133142'!W31</f>
        <v>#DIV/0!</v>
      </c>
      <c r="U29" s="190" t="e">
        <f>'Population 43133142'!W31/'Population 43133142'!X31</f>
        <v>#DIV/0!</v>
      </c>
      <c r="V29" s="190" t="e">
        <f>'Population 43133142'!X31/'Population 43133142'!Y31</f>
        <v>#DIV/0!</v>
      </c>
      <c r="W29" s="190" t="e">
        <f>'Population 43133142'!Y31/'Population 43133142'!Z31</f>
        <v>#DIV/0!</v>
      </c>
      <c r="X29" s="190" t="e">
        <f>'Population 43133142'!Z31/'Population 43133142'!AA31</f>
        <v>#DIV/0!</v>
      </c>
      <c r="Y29" s="190" t="e">
        <f>'Population 43133142'!AA31/'Population 43133142'!AB31</f>
        <v>#DIV/0!</v>
      </c>
      <c r="Z29" s="190" t="e">
        <f>'Population 43133142'!AB31/'Population 43133142'!AC31</f>
        <v>#DIV/0!</v>
      </c>
      <c r="AA29" s="190" t="e">
        <f>'Population 43133142'!AC31/'Population 43133142'!AD31</f>
        <v>#DIV/0!</v>
      </c>
      <c r="AB29" s="190" t="e">
        <f>'Population 43133142'!AD31/'Population 43133142'!AE31</f>
        <v>#DIV/0!</v>
      </c>
      <c r="AC29" s="190" t="e">
        <f>'Population 43133142'!AE31/'Population 43133142'!AF31</f>
        <v>#DIV/0!</v>
      </c>
      <c r="AD29" s="190" t="e">
        <f>'Population 43133142'!AF31/'Population 43133142'!AG31</f>
        <v>#DIV/0!</v>
      </c>
      <c r="AE29" s="190" t="e">
        <f>'Population 43133142'!AG31/'Population 43133142'!AH31</f>
        <v>#DIV/0!</v>
      </c>
      <c r="AF29" s="190" t="e">
        <f>'Population 43133142'!AH31/'Population 43133142'!AI31</f>
        <v>#DIV/0!</v>
      </c>
      <c r="AG29" s="190" t="e">
        <f>'Population 43133142'!AI31/'Population 43133142'!AJ31</f>
        <v>#DIV/0!</v>
      </c>
      <c r="AH29" s="190" t="e">
        <f>'Population 43133142'!AJ31/'Population 43133142'!AK31</f>
        <v>#DIV/0!</v>
      </c>
      <c r="AI29" s="190" t="e">
        <f>'Population 43133142'!AK31/'Population 43133142'!AL31</f>
        <v>#DIV/0!</v>
      </c>
      <c r="AJ29" s="190" t="e">
        <f>'Population 43133142'!AL31/'Population 43133142'!AM31</f>
        <v>#DIV/0!</v>
      </c>
      <c r="AK29" s="190" t="e">
        <f>'Population 43133142'!AM31/'Population 43133142'!AN31</f>
        <v>#DIV/0!</v>
      </c>
      <c r="AL29" s="190" t="e">
        <f>'Population 43133142'!AN31/'Population 43133142'!AO31</f>
        <v>#DIV/0!</v>
      </c>
      <c r="AM29" s="190" t="e">
        <f>'Population 43133142'!AO31/'Population 43133142'!AP31</f>
        <v>#DIV/0!</v>
      </c>
      <c r="AN29" s="190" t="e">
        <f>'Population 43133142'!AP31/'Population 43133142'!AQ31</f>
        <v>#DIV/0!</v>
      </c>
      <c r="AO29" s="190" t="e">
        <f>'Population 43133142'!AQ31/'Population 43133142'!AR31</f>
        <v>#DIV/0!</v>
      </c>
      <c r="AP29" s="190" t="e">
        <f>'Population 43133142'!AR31/'Population 43133142'!AS31</f>
        <v>#DIV/0!</v>
      </c>
      <c r="AQ29" s="190" t="e">
        <f>'Population 43133142'!AS31/'Population 43133142'!AT31</f>
        <v>#DIV/0!</v>
      </c>
      <c r="AR29" s="190" t="e">
        <f>'Population 43133142'!AT31/'Population 43133142'!AU31</f>
        <v>#DIV/0!</v>
      </c>
      <c r="AS29" s="190" t="e">
        <f>'Population 43133142'!AU31/'Population 43133142'!AV31</f>
        <v>#DIV/0!</v>
      </c>
      <c r="AT29" s="190" t="e">
        <f>'Population 43133142'!AV31/'Population 43133142'!AW31</f>
        <v>#DIV/0!</v>
      </c>
      <c r="AU29" s="190" t="e">
        <f>'Population 43133142'!AW31/'Population 43133142'!AX31</f>
        <v>#DIV/0!</v>
      </c>
      <c r="AV29" s="190" t="e">
        <f>'Population 43133142'!AX31/'Population 43133142'!AY31</f>
        <v>#DIV/0!</v>
      </c>
      <c r="AW29" s="190" t="e">
        <f>'Population 43133142'!AY31/'Population 43133142'!AZ31</f>
        <v>#DIV/0!</v>
      </c>
      <c r="AX29" s="190" t="e">
        <f>'Population 43133142'!AZ31/'Population 43133142'!BA31</f>
        <v>#DIV/0!</v>
      </c>
      <c r="AY29" s="190" t="e">
        <f>'Population 43133142'!BA31/'Population 43133142'!BB31</f>
        <v>#DIV/0!</v>
      </c>
      <c r="AZ29" s="190" t="e">
        <f>'Population 43133142'!BB31/'Population 43133142'!BC31</f>
        <v>#DIV/0!</v>
      </c>
      <c r="BA29" s="190" t="e">
        <f>'Population 43133142'!BC31/'Population 43133142'!BD31</f>
        <v>#DIV/0!</v>
      </c>
      <c r="BB29" s="190" t="e">
        <f>'Population 43133142'!BD31/'Population 43133142'!BE31</f>
        <v>#DIV/0!</v>
      </c>
      <c r="BC29" s="190" t="e">
        <f>'Population 43133142'!BE31/'Population 43133142'!BF31</f>
        <v>#DIV/0!</v>
      </c>
      <c r="BD29" s="190" t="e">
        <f>'Population 43133142'!BF31/'Population 43133142'!BG31</f>
        <v>#DIV/0!</v>
      </c>
      <c r="BE29" s="190" t="e">
        <f>'Population 43133142'!BG31/'Population 43133142'!BH31</f>
        <v>#DIV/0!</v>
      </c>
      <c r="BF29" s="190" t="e">
        <f>'Population 43133142'!BH31/'Population 43133142'!BI31</f>
        <v>#DIV/0!</v>
      </c>
      <c r="BG29" s="190" t="e">
        <f>'Population 43133142'!BI31/'Population 43133142'!BJ31</f>
        <v>#DIV/0!</v>
      </c>
      <c r="BH29" s="190" t="e">
        <f>'Population 43133142'!BJ31/'Population 43133142'!BK31</f>
        <v>#DIV/0!</v>
      </c>
      <c r="BI29" s="190" t="e">
        <f>'Population 43133142'!BK31/'Population 43133142'!BL31</f>
        <v>#DIV/0!</v>
      </c>
      <c r="BJ29" s="190" t="e">
        <f>'Population 43133142'!BL31/'Population 43133142'!BM31</f>
        <v>#DIV/0!</v>
      </c>
      <c r="BK29" s="190" t="e">
        <f>'Population 43133142'!BM31/'Population 43133142'!BN31</f>
        <v>#DIV/0!</v>
      </c>
      <c r="BL29" s="190" t="e">
        <f>'Population 43133142'!BN31/'Population 43133142'!BO31</f>
        <v>#DIV/0!</v>
      </c>
      <c r="BM29" s="190" t="e">
        <f>'Population 43133142'!BO31/'Population 43133142'!BP31</f>
        <v>#DIV/0!</v>
      </c>
      <c r="BN29" s="190" t="e">
        <f>'Population 43133142'!BP31/'Population 43133142'!BQ31</f>
        <v>#DIV/0!</v>
      </c>
      <c r="BO29" s="190" t="e">
        <f>'Population 43133142'!BQ31/'Population 43133142'!BR31</f>
        <v>#DIV/0!</v>
      </c>
      <c r="BP29" s="190" t="e">
        <f>'Population 43133142'!BR31/'Population 43133142'!BS31</f>
        <v>#DIV/0!</v>
      </c>
      <c r="BQ29" s="190" t="e">
        <f>'Population 43133142'!BS31/'Population 43133142'!BT31</f>
        <v>#DIV/0!</v>
      </c>
      <c r="BR29" s="190" t="e">
        <f>'Population 43133142'!BT31/'Population 43133142'!BU31</f>
        <v>#DIV/0!</v>
      </c>
      <c r="BS29" s="190" t="e">
        <f>'Population 43133142'!BU31/'Population 43133142'!BV31</f>
        <v>#DIV/0!</v>
      </c>
    </row>
    <row r="30" spans="1:71" x14ac:dyDescent="0.2">
      <c r="A30" s="1" t="s">
        <v>13</v>
      </c>
      <c r="B30" s="108">
        <v>0.4461883408071749</v>
      </c>
      <c r="C30" s="108">
        <v>0.45791245791245794</v>
      </c>
      <c r="D30" s="108">
        <v>0.44552319309600863</v>
      </c>
      <c r="E30" s="108">
        <v>0.45406546990496305</v>
      </c>
      <c r="F30" s="108">
        <v>0.45482866043613707</v>
      </c>
      <c r="G30" s="108">
        <v>0.46625129802699894</v>
      </c>
      <c r="H30" s="108">
        <v>0.45626975763962063</v>
      </c>
      <c r="I30" s="108">
        <v>0.45917285259809121</v>
      </c>
      <c r="J30" s="108">
        <v>0.4707792207792208</v>
      </c>
      <c r="K30" s="108"/>
      <c r="L30" s="108"/>
      <c r="M30" s="108"/>
      <c r="N30" s="108"/>
      <c r="O30" s="108"/>
      <c r="P30" s="108"/>
      <c r="Q30" s="108"/>
      <c r="R30" s="108"/>
      <c r="S30" s="108" t="e">
        <f>'Population 43133142'!U32/'Population 43133142'!V32</f>
        <v>#DIV/0!</v>
      </c>
      <c r="T30" s="108" t="e">
        <f>'Population 43133142'!V32/'Population 43133142'!W32</f>
        <v>#DIV/0!</v>
      </c>
      <c r="U30" s="108" t="e">
        <f>'Population 43133142'!W32/'Population 43133142'!X32</f>
        <v>#DIV/0!</v>
      </c>
      <c r="V30" s="108" t="e">
        <f>'Population 43133142'!X32/'Population 43133142'!Y32</f>
        <v>#DIV/0!</v>
      </c>
      <c r="W30" s="108" t="e">
        <f>'Population 43133142'!Y32/'Population 43133142'!Z32</f>
        <v>#DIV/0!</v>
      </c>
      <c r="X30" s="108" t="e">
        <f>'Population 43133142'!Z32/'Population 43133142'!AA32</f>
        <v>#DIV/0!</v>
      </c>
      <c r="Y30" s="108" t="e">
        <f>'Population 43133142'!AA32/'Population 43133142'!AB32</f>
        <v>#DIV/0!</v>
      </c>
      <c r="Z30" s="108" t="e">
        <f>'Population 43133142'!AB32/'Population 43133142'!AC32</f>
        <v>#DIV/0!</v>
      </c>
      <c r="AA30" s="108" t="e">
        <f>'Population 43133142'!AC32/'Population 43133142'!AD32</f>
        <v>#DIV/0!</v>
      </c>
      <c r="AB30" s="108" t="e">
        <f>'Population 43133142'!AD32/'Population 43133142'!AE32</f>
        <v>#DIV/0!</v>
      </c>
      <c r="AC30" s="108" t="e">
        <f>'Population 43133142'!AE32/'Population 43133142'!AF32</f>
        <v>#DIV/0!</v>
      </c>
      <c r="AD30" s="108" t="e">
        <f>'Population 43133142'!AF32/'Population 43133142'!AG32</f>
        <v>#DIV/0!</v>
      </c>
      <c r="AE30" s="108" t="e">
        <f>'Population 43133142'!AG32/'Population 43133142'!AH32</f>
        <v>#DIV/0!</v>
      </c>
      <c r="AF30" s="108" t="e">
        <f>'Population 43133142'!AH32/'Population 43133142'!AI32</f>
        <v>#DIV/0!</v>
      </c>
      <c r="AG30" s="108" t="e">
        <f>'Population 43133142'!AI32/'Population 43133142'!AJ32</f>
        <v>#DIV/0!</v>
      </c>
      <c r="AH30" s="108" t="e">
        <f>'Population 43133142'!AJ32/'Population 43133142'!AK32</f>
        <v>#DIV/0!</v>
      </c>
      <c r="AI30" s="108" t="e">
        <f>'Population 43133142'!AK32/'Population 43133142'!AL32</f>
        <v>#DIV/0!</v>
      </c>
      <c r="AJ30" s="108" t="e">
        <f>'Population 43133142'!AL32/'Population 43133142'!AM32</f>
        <v>#DIV/0!</v>
      </c>
      <c r="AK30" s="108" t="e">
        <f>'Population 43133142'!AM32/'Population 43133142'!AN32</f>
        <v>#DIV/0!</v>
      </c>
      <c r="AL30" s="108" t="e">
        <f>'Population 43133142'!AN32/'Population 43133142'!AO32</f>
        <v>#DIV/0!</v>
      </c>
      <c r="AM30" s="108" t="e">
        <f>'Population 43133142'!AO32/'Population 43133142'!AP32</f>
        <v>#DIV/0!</v>
      </c>
      <c r="AN30" s="108" t="e">
        <f>'Population 43133142'!AP32/'Population 43133142'!AQ32</f>
        <v>#DIV/0!</v>
      </c>
      <c r="AO30" s="108" t="e">
        <f>'Population 43133142'!AQ32/'Population 43133142'!AR32</f>
        <v>#DIV/0!</v>
      </c>
      <c r="AP30" s="108" t="e">
        <f>'Population 43133142'!AR32/'Population 43133142'!AS32</f>
        <v>#DIV/0!</v>
      </c>
      <c r="AQ30" s="108" t="e">
        <f>'Population 43133142'!AS32/'Population 43133142'!AT32</f>
        <v>#DIV/0!</v>
      </c>
      <c r="AR30" s="108" t="e">
        <f>'Population 43133142'!AT32/'Population 43133142'!AU32</f>
        <v>#DIV/0!</v>
      </c>
      <c r="AS30" s="108" t="e">
        <f>'Population 43133142'!AU32/'Population 43133142'!AV32</f>
        <v>#DIV/0!</v>
      </c>
      <c r="AT30" s="108" t="e">
        <f>'Population 43133142'!AV32/'Population 43133142'!AW32</f>
        <v>#DIV/0!</v>
      </c>
      <c r="AU30" s="108" t="e">
        <f>'Population 43133142'!AW32/'Population 43133142'!AX32</f>
        <v>#DIV/0!</v>
      </c>
      <c r="AV30" s="108" t="e">
        <f>'Population 43133142'!AX32/'Population 43133142'!AY32</f>
        <v>#DIV/0!</v>
      </c>
      <c r="AW30" s="108" t="e">
        <f>'Population 43133142'!AY32/'Population 43133142'!AZ32</f>
        <v>#DIV/0!</v>
      </c>
      <c r="AX30" s="108" t="e">
        <f>'Population 43133142'!AZ32/'Population 43133142'!BA32</f>
        <v>#DIV/0!</v>
      </c>
      <c r="AY30" s="108" t="e">
        <f>'Population 43133142'!BA32/'Population 43133142'!BB32</f>
        <v>#DIV/0!</v>
      </c>
      <c r="AZ30" s="108" t="e">
        <f>'Population 43133142'!BB32/'Population 43133142'!BC32</f>
        <v>#DIV/0!</v>
      </c>
      <c r="BA30" s="108" t="e">
        <f>'Population 43133142'!BC32/'Population 43133142'!BD32</f>
        <v>#DIV/0!</v>
      </c>
      <c r="BB30" s="108" t="e">
        <f>'Population 43133142'!BD32/'Population 43133142'!BE32</f>
        <v>#DIV/0!</v>
      </c>
      <c r="BC30" s="108" t="e">
        <f>'Population 43133142'!BE32/'Population 43133142'!BF32</f>
        <v>#DIV/0!</v>
      </c>
      <c r="BD30" s="108" t="e">
        <f>'Population 43133142'!BF32/'Population 43133142'!BG32</f>
        <v>#DIV/0!</v>
      </c>
      <c r="BE30" s="108" t="e">
        <f>'Population 43133142'!BG32/'Population 43133142'!BH32</f>
        <v>#DIV/0!</v>
      </c>
      <c r="BF30" s="108" t="e">
        <f>'Population 43133142'!BH32/'Population 43133142'!BI32</f>
        <v>#DIV/0!</v>
      </c>
      <c r="BG30" s="108" t="e">
        <f>'Population 43133142'!BI32/'Population 43133142'!BJ32</f>
        <v>#DIV/0!</v>
      </c>
      <c r="BH30" s="108" t="e">
        <f>'Population 43133142'!BJ32/'Population 43133142'!BK32</f>
        <v>#DIV/0!</v>
      </c>
      <c r="BI30" s="108" t="e">
        <f>'Population 43133142'!BK32/'Population 43133142'!BL32</f>
        <v>#DIV/0!</v>
      </c>
      <c r="BJ30" s="108" t="e">
        <f>'Population 43133142'!BL32/'Population 43133142'!BM32</f>
        <v>#DIV/0!</v>
      </c>
      <c r="BK30" s="108" t="e">
        <f>'Population 43133142'!BM32/'Population 43133142'!BN32</f>
        <v>#DIV/0!</v>
      </c>
      <c r="BL30" s="108" t="e">
        <f>'Population 43133142'!BN32/'Population 43133142'!BO32</f>
        <v>#DIV/0!</v>
      </c>
      <c r="BM30" s="108" t="e">
        <f>'Population 43133142'!BO32/'Population 43133142'!BP32</f>
        <v>#DIV/0!</v>
      </c>
      <c r="BN30" s="108" t="e">
        <f>'Population 43133142'!BP32/'Population 43133142'!BQ32</f>
        <v>#DIV/0!</v>
      </c>
      <c r="BO30" s="108" t="e">
        <f>'Population 43133142'!BQ32/'Population 43133142'!BR32</f>
        <v>#DIV/0!</v>
      </c>
      <c r="BP30" s="108" t="e">
        <f>'Population 43133142'!BR32/'Population 43133142'!BS32</f>
        <v>#DIV/0!</v>
      </c>
      <c r="BQ30" s="108" t="e">
        <f>'Population 43133142'!BS32/'Population 43133142'!BT32</f>
        <v>#DIV/0!</v>
      </c>
      <c r="BR30" s="108" t="e">
        <f>'Population 43133142'!BT32/'Population 43133142'!BU32</f>
        <v>#DIV/0!</v>
      </c>
      <c r="BS30" s="108" t="e">
        <f>'Population 43133142'!BU32/'Population 43133142'!BV32</f>
        <v>#DIV/0!</v>
      </c>
    </row>
    <row r="31" spans="1:71" x14ac:dyDescent="0.2">
      <c r="A31" s="1" t="s">
        <v>28</v>
      </c>
      <c r="B31" s="108">
        <v>0.35612535612535612</v>
      </c>
      <c r="C31" s="108">
        <v>0.35199240986717267</v>
      </c>
      <c r="D31" s="108">
        <v>0.35359116022099446</v>
      </c>
      <c r="E31" s="108">
        <v>0.35498627630375112</v>
      </c>
      <c r="F31" s="108">
        <v>0.3591111111111111</v>
      </c>
      <c r="G31" s="108">
        <v>0.36323268206039078</v>
      </c>
      <c r="H31" s="108">
        <v>0.36039250669045497</v>
      </c>
      <c r="I31" s="108">
        <v>0.375</v>
      </c>
      <c r="J31" s="108">
        <v>0.37295825771324864</v>
      </c>
      <c r="K31" s="108"/>
      <c r="L31" s="108"/>
      <c r="M31" s="108"/>
      <c r="N31" s="108"/>
      <c r="O31" s="108"/>
      <c r="P31" s="108"/>
      <c r="Q31" s="108"/>
      <c r="R31" s="108"/>
      <c r="S31" s="108" t="e">
        <f>'Population 43133142'!U33/'Population 43133142'!V33</f>
        <v>#DIV/0!</v>
      </c>
      <c r="T31" s="108" t="e">
        <f>'Population 43133142'!V33/'Population 43133142'!W33</f>
        <v>#DIV/0!</v>
      </c>
      <c r="U31" s="108" t="e">
        <f>'Population 43133142'!W33/'Population 43133142'!X33</f>
        <v>#DIV/0!</v>
      </c>
      <c r="V31" s="108" t="e">
        <f>'Population 43133142'!X33/'Population 43133142'!Y33</f>
        <v>#DIV/0!</v>
      </c>
      <c r="W31" s="108" t="e">
        <f>'Population 43133142'!Y33/'Population 43133142'!Z33</f>
        <v>#DIV/0!</v>
      </c>
      <c r="X31" s="108" t="e">
        <f>'Population 43133142'!Z33/'Population 43133142'!AA33</f>
        <v>#DIV/0!</v>
      </c>
      <c r="Y31" s="108" t="e">
        <f>'Population 43133142'!AA33/'Population 43133142'!AB33</f>
        <v>#DIV/0!</v>
      </c>
      <c r="Z31" s="108" t="e">
        <f>'Population 43133142'!AB33/'Population 43133142'!AC33</f>
        <v>#DIV/0!</v>
      </c>
      <c r="AA31" s="108" t="e">
        <f>'Population 43133142'!AC33/'Population 43133142'!AD33</f>
        <v>#DIV/0!</v>
      </c>
      <c r="AB31" s="108" t="e">
        <f>'Population 43133142'!AD33/'Population 43133142'!AE33</f>
        <v>#DIV/0!</v>
      </c>
      <c r="AC31" s="108" t="e">
        <f>'Population 43133142'!AE33/'Population 43133142'!AF33</f>
        <v>#DIV/0!</v>
      </c>
      <c r="AD31" s="108" t="e">
        <f>'Population 43133142'!AF33/'Population 43133142'!AG33</f>
        <v>#DIV/0!</v>
      </c>
      <c r="AE31" s="108" t="e">
        <f>'Population 43133142'!AG33/'Population 43133142'!AH33</f>
        <v>#DIV/0!</v>
      </c>
      <c r="AF31" s="108" t="e">
        <f>'Population 43133142'!AH33/'Population 43133142'!AI33</f>
        <v>#DIV/0!</v>
      </c>
      <c r="AG31" s="108" t="e">
        <f>'Population 43133142'!AI33/'Population 43133142'!AJ33</f>
        <v>#DIV/0!</v>
      </c>
      <c r="AH31" s="108" t="e">
        <f>'Population 43133142'!AJ33/'Population 43133142'!AK33</f>
        <v>#DIV/0!</v>
      </c>
      <c r="AI31" s="108" t="e">
        <f>'Population 43133142'!AK33/'Population 43133142'!AL33</f>
        <v>#DIV/0!</v>
      </c>
      <c r="AJ31" s="108" t="e">
        <f>'Population 43133142'!AL33/'Population 43133142'!AM33</f>
        <v>#DIV/0!</v>
      </c>
      <c r="AK31" s="108" t="e">
        <f>'Population 43133142'!AM33/'Population 43133142'!AN33</f>
        <v>#DIV/0!</v>
      </c>
      <c r="AL31" s="108" t="e">
        <f>'Population 43133142'!AN33/'Population 43133142'!AO33</f>
        <v>#DIV/0!</v>
      </c>
      <c r="AM31" s="108" t="e">
        <f>'Population 43133142'!AO33/'Population 43133142'!AP33</f>
        <v>#DIV/0!</v>
      </c>
      <c r="AN31" s="108" t="e">
        <f>'Population 43133142'!AP33/'Population 43133142'!AQ33</f>
        <v>#DIV/0!</v>
      </c>
      <c r="AO31" s="108" t="e">
        <f>'Population 43133142'!AQ33/'Population 43133142'!AR33</f>
        <v>#DIV/0!</v>
      </c>
      <c r="AP31" s="108" t="e">
        <f>'Population 43133142'!AR33/'Population 43133142'!AS33</f>
        <v>#DIV/0!</v>
      </c>
      <c r="AQ31" s="108" t="e">
        <f>'Population 43133142'!AS33/'Population 43133142'!AT33</f>
        <v>#DIV/0!</v>
      </c>
      <c r="AR31" s="108" t="e">
        <f>'Population 43133142'!AT33/'Population 43133142'!AU33</f>
        <v>#DIV/0!</v>
      </c>
      <c r="AS31" s="108" t="e">
        <f>'Population 43133142'!AU33/'Population 43133142'!AV33</f>
        <v>#DIV/0!</v>
      </c>
      <c r="AT31" s="108" t="e">
        <f>'Population 43133142'!AV33/'Population 43133142'!AW33</f>
        <v>#DIV/0!</v>
      </c>
      <c r="AU31" s="108" t="e">
        <f>'Population 43133142'!AW33/'Population 43133142'!AX33</f>
        <v>#DIV/0!</v>
      </c>
      <c r="AV31" s="108" t="e">
        <f>'Population 43133142'!AX33/'Population 43133142'!AY33</f>
        <v>#DIV/0!</v>
      </c>
      <c r="AW31" s="108" t="e">
        <f>'Population 43133142'!AY33/'Population 43133142'!AZ33</f>
        <v>#DIV/0!</v>
      </c>
      <c r="AX31" s="108" t="e">
        <f>'Population 43133142'!AZ33/'Population 43133142'!BA33</f>
        <v>#DIV/0!</v>
      </c>
      <c r="AY31" s="108" t="e">
        <f>'Population 43133142'!BA33/'Population 43133142'!BB33</f>
        <v>#DIV/0!</v>
      </c>
      <c r="AZ31" s="108" t="e">
        <f>'Population 43133142'!BB33/'Population 43133142'!BC33</f>
        <v>#DIV/0!</v>
      </c>
      <c r="BA31" s="108" t="e">
        <f>'Population 43133142'!BC33/'Population 43133142'!BD33</f>
        <v>#DIV/0!</v>
      </c>
      <c r="BB31" s="108" t="e">
        <f>'Population 43133142'!BD33/'Population 43133142'!BE33</f>
        <v>#DIV/0!</v>
      </c>
      <c r="BC31" s="108" t="e">
        <f>'Population 43133142'!BE33/'Population 43133142'!BF33</f>
        <v>#DIV/0!</v>
      </c>
      <c r="BD31" s="108" t="e">
        <f>'Population 43133142'!BF33/'Population 43133142'!BG33</f>
        <v>#DIV/0!</v>
      </c>
      <c r="BE31" s="108" t="e">
        <f>'Population 43133142'!BG33/'Population 43133142'!BH33</f>
        <v>#DIV/0!</v>
      </c>
      <c r="BF31" s="108" t="e">
        <f>'Population 43133142'!BH33/'Population 43133142'!BI33</f>
        <v>#DIV/0!</v>
      </c>
      <c r="BG31" s="108" t="e">
        <f>'Population 43133142'!BI33/'Population 43133142'!BJ33</f>
        <v>#DIV/0!</v>
      </c>
      <c r="BH31" s="108" t="e">
        <f>'Population 43133142'!BJ33/'Population 43133142'!BK33</f>
        <v>#DIV/0!</v>
      </c>
      <c r="BI31" s="108" t="e">
        <f>'Population 43133142'!BK33/'Population 43133142'!BL33</f>
        <v>#DIV/0!</v>
      </c>
      <c r="BJ31" s="108" t="e">
        <f>'Population 43133142'!BL33/'Population 43133142'!BM33</f>
        <v>#DIV/0!</v>
      </c>
      <c r="BK31" s="108" t="e">
        <f>'Population 43133142'!BM33/'Population 43133142'!BN33</f>
        <v>#DIV/0!</v>
      </c>
      <c r="BL31" s="108" t="e">
        <f>'Population 43133142'!BN33/'Population 43133142'!BO33</f>
        <v>#DIV/0!</v>
      </c>
      <c r="BM31" s="108" t="e">
        <f>'Population 43133142'!BO33/'Population 43133142'!BP33</f>
        <v>#DIV/0!</v>
      </c>
      <c r="BN31" s="108" t="e">
        <f>'Population 43133142'!BP33/'Population 43133142'!BQ33</f>
        <v>#DIV/0!</v>
      </c>
      <c r="BO31" s="108" t="e">
        <f>'Population 43133142'!BQ33/'Population 43133142'!BR33</f>
        <v>#DIV/0!</v>
      </c>
      <c r="BP31" s="108" t="e">
        <f>'Population 43133142'!BR33/'Population 43133142'!BS33</f>
        <v>#DIV/0!</v>
      </c>
      <c r="BQ31" s="108" t="e">
        <f>'Population 43133142'!BS33/'Population 43133142'!BT33</f>
        <v>#DIV/0!</v>
      </c>
      <c r="BR31" s="108" t="e">
        <f>'Population 43133142'!BT33/'Population 43133142'!BU33</f>
        <v>#DIV/0!</v>
      </c>
      <c r="BS31" s="108" t="e">
        <f>'Population 43133142'!BU33/'Population 43133142'!BV33</f>
        <v>#DIV/0!</v>
      </c>
    </row>
    <row r="32" spans="1:71" x14ac:dyDescent="0.2">
      <c r="A32" s="1" t="s">
        <v>36</v>
      </c>
      <c r="B32" s="108">
        <v>0.36002178649237471</v>
      </c>
      <c r="C32" s="108">
        <v>0.37330439500813889</v>
      </c>
      <c r="D32" s="108">
        <v>0.36573576799140711</v>
      </c>
      <c r="E32" s="108">
        <v>0.36729222520107241</v>
      </c>
      <c r="F32" s="108">
        <v>0.37466878643349233</v>
      </c>
      <c r="G32" s="108">
        <v>0.37153518123667378</v>
      </c>
      <c r="H32" s="108">
        <v>0.37836411609498682</v>
      </c>
      <c r="I32" s="108">
        <v>0.38105375199574243</v>
      </c>
      <c r="J32" s="108">
        <v>0.37313432835820898</v>
      </c>
      <c r="K32" s="108"/>
      <c r="L32" s="108"/>
      <c r="M32" s="108"/>
      <c r="N32" s="108"/>
      <c r="O32" s="108"/>
      <c r="P32" s="108"/>
      <c r="Q32" s="108"/>
      <c r="R32" s="108"/>
      <c r="S32" s="108" t="e">
        <f>'Population 43133142'!U34/'Population 43133142'!V34</f>
        <v>#DIV/0!</v>
      </c>
      <c r="T32" s="108" t="e">
        <f>'Population 43133142'!V34/'Population 43133142'!W34</f>
        <v>#DIV/0!</v>
      </c>
      <c r="U32" s="108" t="e">
        <f>'Population 43133142'!W34/'Population 43133142'!X34</f>
        <v>#DIV/0!</v>
      </c>
      <c r="V32" s="108" t="e">
        <f>'Population 43133142'!X34/'Population 43133142'!Y34</f>
        <v>#DIV/0!</v>
      </c>
      <c r="W32" s="108" t="e">
        <f>'Population 43133142'!Y34/'Population 43133142'!Z34</f>
        <v>#DIV/0!</v>
      </c>
      <c r="X32" s="108" t="e">
        <f>'Population 43133142'!Z34/'Population 43133142'!AA34</f>
        <v>#DIV/0!</v>
      </c>
      <c r="Y32" s="108" t="e">
        <f>'Population 43133142'!AA34/'Population 43133142'!AB34</f>
        <v>#DIV/0!</v>
      </c>
      <c r="Z32" s="108" t="e">
        <f>'Population 43133142'!AB34/'Population 43133142'!AC34</f>
        <v>#DIV/0!</v>
      </c>
      <c r="AA32" s="108" t="e">
        <f>'Population 43133142'!AC34/'Population 43133142'!AD34</f>
        <v>#DIV/0!</v>
      </c>
      <c r="AB32" s="108" t="e">
        <f>'Population 43133142'!AD34/'Population 43133142'!AE34</f>
        <v>#DIV/0!</v>
      </c>
      <c r="AC32" s="108" t="e">
        <f>'Population 43133142'!AE34/'Population 43133142'!AF34</f>
        <v>#DIV/0!</v>
      </c>
      <c r="AD32" s="108" t="e">
        <f>'Population 43133142'!AF34/'Population 43133142'!AG34</f>
        <v>#DIV/0!</v>
      </c>
      <c r="AE32" s="108" t="e">
        <f>'Population 43133142'!AG34/'Population 43133142'!AH34</f>
        <v>#DIV/0!</v>
      </c>
      <c r="AF32" s="108" t="e">
        <f>'Population 43133142'!AH34/'Population 43133142'!AI34</f>
        <v>#DIV/0!</v>
      </c>
      <c r="AG32" s="108" t="e">
        <f>'Population 43133142'!AI34/'Population 43133142'!AJ34</f>
        <v>#DIV/0!</v>
      </c>
      <c r="AH32" s="108" t="e">
        <f>'Population 43133142'!AJ34/'Population 43133142'!AK34</f>
        <v>#DIV/0!</v>
      </c>
      <c r="AI32" s="108" t="e">
        <f>'Population 43133142'!AK34/'Population 43133142'!AL34</f>
        <v>#DIV/0!</v>
      </c>
      <c r="AJ32" s="108" t="e">
        <f>'Population 43133142'!AL34/'Population 43133142'!AM34</f>
        <v>#DIV/0!</v>
      </c>
      <c r="AK32" s="108" t="e">
        <f>'Population 43133142'!AM34/'Population 43133142'!AN34</f>
        <v>#DIV/0!</v>
      </c>
      <c r="AL32" s="108" t="e">
        <f>'Population 43133142'!AN34/'Population 43133142'!AO34</f>
        <v>#DIV/0!</v>
      </c>
      <c r="AM32" s="108" t="e">
        <f>'Population 43133142'!AO34/'Population 43133142'!AP34</f>
        <v>#DIV/0!</v>
      </c>
      <c r="AN32" s="108" t="e">
        <f>'Population 43133142'!AP34/'Population 43133142'!AQ34</f>
        <v>#DIV/0!</v>
      </c>
      <c r="AO32" s="108" t="e">
        <f>'Population 43133142'!AQ34/'Population 43133142'!AR34</f>
        <v>#DIV/0!</v>
      </c>
      <c r="AP32" s="108" t="e">
        <f>'Population 43133142'!AR34/'Population 43133142'!AS34</f>
        <v>#DIV/0!</v>
      </c>
      <c r="AQ32" s="108" t="e">
        <f>'Population 43133142'!AS34/'Population 43133142'!AT34</f>
        <v>#DIV/0!</v>
      </c>
      <c r="AR32" s="108" t="e">
        <f>'Population 43133142'!AT34/'Population 43133142'!AU34</f>
        <v>#DIV/0!</v>
      </c>
      <c r="AS32" s="108" t="e">
        <f>'Population 43133142'!AU34/'Population 43133142'!AV34</f>
        <v>#DIV/0!</v>
      </c>
      <c r="AT32" s="108" t="e">
        <f>'Population 43133142'!AV34/'Population 43133142'!AW34</f>
        <v>#DIV/0!</v>
      </c>
      <c r="AU32" s="108" t="e">
        <f>'Population 43133142'!AW34/'Population 43133142'!AX34</f>
        <v>#DIV/0!</v>
      </c>
      <c r="AV32" s="108" t="e">
        <f>'Population 43133142'!AX34/'Population 43133142'!AY34</f>
        <v>#DIV/0!</v>
      </c>
      <c r="AW32" s="108" t="e">
        <f>'Population 43133142'!AY34/'Population 43133142'!AZ34</f>
        <v>#DIV/0!</v>
      </c>
      <c r="AX32" s="108" t="e">
        <f>'Population 43133142'!AZ34/'Population 43133142'!BA34</f>
        <v>#DIV/0!</v>
      </c>
      <c r="AY32" s="108" t="e">
        <f>'Population 43133142'!BA34/'Population 43133142'!BB34</f>
        <v>#DIV/0!</v>
      </c>
      <c r="AZ32" s="108" t="e">
        <f>'Population 43133142'!BB34/'Population 43133142'!BC34</f>
        <v>#DIV/0!</v>
      </c>
      <c r="BA32" s="108" t="e">
        <f>'Population 43133142'!BC34/'Population 43133142'!BD34</f>
        <v>#DIV/0!</v>
      </c>
      <c r="BB32" s="108" t="e">
        <f>'Population 43133142'!BD34/'Population 43133142'!BE34</f>
        <v>#DIV/0!</v>
      </c>
      <c r="BC32" s="108" t="e">
        <f>'Population 43133142'!BE34/'Population 43133142'!BF34</f>
        <v>#DIV/0!</v>
      </c>
      <c r="BD32" s="108" t="e">
        <f>'Population 43133142'!BF34/'Population 43133142'!BG34</f>
        <v>#DIV/0!</v>
      </c>
      <c r="BE32" s="108" t="e">
        <f>'Population 43133142'!BG34/'Population 43133142'!BH34</f>
        <v>#DIV/0!</v>
      </c>
      <c r="BF32" s="108" t="e">
        <f>'Population 43133142'!BH34/'Population 43133142'!BI34</f>
        <v>#DIV/0!</v>
      </c>
      <c r="BG32" s="108" t="e">
        <f>'Population 43133142'!BI34/'Population 43133142'!BJ34</f>
        <v>#DIV/0!</v>
      </c>
      <c r="BH32" s="108" t="e">
        <f>'Population 43133142'!BJ34/'Population 43133142'!BK34</f>
        <v>#DIV/0!</v>
      </c>
      <c r="BI32" s="108" t="e">
        <f>'Population 43133142'!BK34/'Population 43133142'!BL34</f>
        <v>#DIV/0!</v>
      </c>
      <c r="BJ32" s="108" t="e">
        <f>'Population 43133142'!BL34/'Population 43133142'!BM34</f>
        <v>#DIV/0!</v>
      </c>
      <c r="BK32" s="108" t="e">
        <f>'Population 43133142'!BM34/'Population 43133142'!BN34</f>
        <v>#DIV/0!</v>
      </c>
      <c r="BL32" s="108" t="e">
        <f>'Population 43133142'!BN34/'Population 43133142'!BO34</f>
        <v>#DIV/0!</v>
      </c>
      <c r="BM32" s="108" t="e">
        <f>'Population 43133142'!BO34/'Population 43133142'!BP34</f>
        <v>#DIV/0!</v>
      </c>
      <c r="BN32" s="108" t="e">
        <f>'Population 43133142'!BP34/'Population 43133142'!BQ34</f>
        <v>#DIV/0!</v>
      </c>
      <c r="BO32" s="108" t="e">
        <f>'Population 43133142'!BQ34/'Population 43133142'!BR34</f>
        <v>#DIV/0!</v>
      </c>
      <c r="BP32" s="108" t="e">
        <f>'Population 43133142'!BR34/'Population 43133142'!BS34</f>
        <v>#DIV/0!</v>
      </c>
      <c r="BQ32" s="108" t="e">
        <f>'Population 43133142'!BS34/'Population 43133142'!BT34</f>
        <v>#DIV/0!</v>
      </c>
      <c r="BR32" s="108" t="e">
        <f>'Population 43133142'!BT34/'Population 43133142'!BU34</f>
        <v>#DIV/0!</v>
      </c>
      <c r="BS32" s="108" t="e">
        <f>'Population 43133142'!BU34/'Population 43133142'!BV34</f>
        <v>#DIV/0!</v>
      </c>
    </row>
    <row r="33" spans="1:71" x14ac:dyDescent="0.2">
      <c r="A33" s="1" t="s">
        <v>42</v>
      </c>
      <c r="B33" s="108">
        <v>0.51580459770114939</v>
      </c>
      <c r="C33" s="108">
        <v>0.50937950937950938</v>
      </c>
      <c r="D33" s="108">
        <v>0.53182461103253187</v>
      </c>
      <c r="E33" s="108">
        <v>0.52907801418439715</v>
      </c>
      <c r="F33" s="108">
        <v>0.52661870503597119</v>
      </c>
      <c r="G33" s="108">
        <v>0.51515151515151514</v>
      </c>
      <c r="H33" s="108">
        <v>0.51724137931034486</v>
      </c>
      <c r="I33" s="108">
        <v>0.53093525179856116</v>
      </c>
      <c r="J33" s="108">
        <v>0.53200568990042674</v>
      </c>
      <c r="K33" s="108"/>
      <c r="L33" s="108"/>
      <c r="M33" s="108"/>
      <c r="N33" s="108"/>
      <c r="O33" s="108"/>
      <c r="P33" s="108"/>
      <c r="Q33" s="108"/>
      <c r="R33" s="108"/>
      <c r="S33" s="108" t="e">
        <f>'Population 43133142'!U35/'Population 43133142'!V35</f>
        <v>#DIV/0!</v>
      </c>
      <c r="T33" s="108" t="e">
        <f>'Population 43133142'!V35/'Population 43133142'!W35</f>
        <v>#DIV/0!</v>
      </c>
      <c r="U33" s="108" t="e">
        <f>'Population 43133142'!W35/'Population 43133142'!X35</f>
        <v>#DIV/0!</v>
      </c>
      <c r="V33" s="108" t="e">
        <f>'Population 43133142'!X35/'Population 43133142'!Y35</f>
        <v>#DIV/0!</v>
      </c>
      <c r="W33" s="108" t="e">
        <f>'Population 43133142'!Y35/'Population 43133142'!Z35</f>
        <v>#DIV/0!</v>
      </c>
      <c r="X33" s="108" t="e">
        <f>'Population 43133142'!Z35/'Population 43133142'!AA35</f>
        <v>#DIV/0!</v>
      </c>
      <c r="Y33" s="108" t="e">
        <f>'Population 43133142'!AA35/'Population 43133142'!AB35</f>
        <v>#DIV/0!</v>
      </c>
      <c r="Z33" s="108" t="e">
        <f>'Population 43133142'!AB35/'Population 43133142'!AC35</f>
        <v>#DIV/0!</v>
      </c>
      <c r="AA33" s="108" t="e">
        <f>'Population 43133142'!AC35/'Population 43133142'!AD35</f>
        <v>#DIV/0!</v>
      </c>
      <c r="AB33" s="108" t="e">
        <f>'Population 43133142'!AD35/'Population 43133142'!AE35</f>
        <v>#DIV/0!</v>
      </c>
      <c r="AC33" s="108" t="e">
        <f>'Population 43133142'!AE35/'Population 43133142'!AF35</f>
        <v>#DIV/0!</v>
      </c>
      <c r="AD33" s="108" t="e">
        <f>'Population 43133142'!AF35/'Population 43133142'!AG35</f>
        <v>#DIV/0!</v>
      </c>
      <c r="AE33" s="108" t="e">
        <f>'Population 43133142'!AG35/'Population 43133142'!AH35</f>
        <v>#DIV/0!</v>
      </c>
      <c r="AF33" s="108" t="e">
        <f>'Population 43133142'!AH35/'Population 43133142'!AI35</f>
        <v>#DIV/0!</v>
      </c>
      <c r="AG33" s="108" t="e">
        <f>'Population 43133142'!AI35/'Population 43133142'!AJ35</f>
        <v>#DIV/0!</v>
      </c>
      <c r="AH33" s="108" t="e">
        <f>'Population 43133142'!AJ35/'Population 43133142'!AK35</f>
        <v>#DIV/0!</v>
      </c>
      <c r="AI33" s="108" t="e">
        <f>'Population 43133142'!AK35/'Population 43133142'!AL35</f>
        <v>#DIV/0!</v>
      </c>
      <c r="AJ33" s="108" t="e">
        <f>'Population 43133142'!AL35/'Population 43133142'!AM35</f>
        <v>#DIV/0!</v>
      </c>
      <c r="AK33" s="108" t="e">
        <f>'Population 43133142'!AM35/'Population 43133142'!AN35</f>
        <v>#DIV/0!</v>
      </c>
      <c r="AL33" s="108" t="e">
        <f>'Population 43133142'!AN35/'Population 43133142'!AO35</f>
        <v>#DIV/0!</v>
      </c>
      <c r="AM33" s="108" t="e">
        <f>'Population 43133142'!AO35/'Population 43133142'!AP35</f>
        <v>#DIV/0!</v>
      </c>
      <c r="AN33" s="108" t="e">
        <f>'Population 43133142'!AP35/'Population 43133142'!AQ35</f>
        <v>#DIV/0!</v>
      </c>
      <c r="AO33" s="108" t="e">
        <f>'Population 43133142'!AQ35/'Population 43133142'!AR35</f>
        <v>#DIV/0!</v>
      </c>
      <c r="AP33" s="108" t="e">
        <f>'Population 43133142'!AR35/'Population 43133142'!AS35</f>
        <v>#DIV/0!</v>
      </c>
      <c r="AQ33" s="108" t="e">
        <f>'Population 43133142'!AS35/'Population 43133142'!AT35</f>
        <v>#DIV/0!</v>
      </c>
      <c r="AR33" s="108" t="e">
        <f>'Population 43133142'!AT35/'Population 43133142'!AU35</f>
        <v>#DIV/0!</v>
      </c>
      <c r="AS33" s="108" t="e">
        <f>'Population 43133142'!AU35/'Population 43133142'!AV35</f>
        <v>#DIV/0!</v>
      </c>
      <c r="AT33" s="108" t="e">
        <f>'Population 43133142'!AV35/'Population 43133142'!AW35</f>
        <v>#DIV/0!</v>
      </c>
      <c r="AU33" s="108" t="e">
        <f>'Population 43133142'!AW35/'Population 43133142'!AX35</f>
        <v>#DIV/0!</v>
      </c>
      <c r="AV33" s="108" t="e">
        <f>'Population 43133142'!AX35/'Population 43133142'!AY35</f>
        <v>#DIV/0!</v>
      </c>
      <c r="AW33" s="108" t="e">
        <f>'Population 43133142'!AY35/'Population 43133142'!AZ35</f>
        <v>#DIV/0!</v>
      </c>
      <c r="AX33" s="108" t="e">
        <f>'Population 43133142'!AZ35/'Population 43133142'!BA35</f>
        <v>#DIV/0!</v>
      </c>
      <c r="AY33" s="108" t="e">
        <f>'Population 43133142'!BA35/'Population 43133142'!BB35</f>
        <v>#DIV/0!</v>
      </c>
      <c r="AZ33" s="108" t="e">
        <f>'Population 43133142'!BB35/'Population 43133142'!BC35</f>
        <v>#DIV/0!</v>
      </c>
      <c r="BA33" s="108" t="e">
        <f>'Population 43133142'!BC35/'Population 43133142'!BD35</f>
        <v>#DIV/0!</v>
      </c>
      <c r="BB33" s="108" t="e">
        <f>'Population 43133142'!BD35/'Population 43133142'!BE35</f>
        <v>#DIV/0!</v>
      </c>
      <c r="BC33" s="108" t="e">
        <f>'Population 43133142'!BE35/'Population 43133142'!BF35</f>
        <v>#DIV/0!</v>
      </c>
      <c r="BD33" s="108" t="e">
        <f>'Population 43133142'!BF35/'Population 43133142'!BG35</f>
        <v>#DIV/0!</v>
      </c>
      <c r="BE33" s="108" t="e">
        <f>'Population 43133142'!BG35/'Population 43133142'!BH35</f>
        <v>#DIV/0!</v>
      </c>
      <c r="BF33" s="108" t="e">
        <f>'Population 43133142'!BH35/'Population 43133142'!BI35</f>
        <v>#DIV/0!</v>
      </c>
      <c r="BG33" s="108" t="e">
        <f>'Population 43133142'!BI35/'Population 43133142'!BJ35</f>
        <v>#DIV/0!</v>
      </c>
      <c r="BH33" s="108" t="e">
        <f>'Population 43133142'!BJ35/'Population 43133142'!BK35</f>
        <v>#DIV/0!</v>
      </c>
      <c r="BI33" s="108" t="e">
        <f>'Population 43133142'!BK35/'Population 43133142'!BL35</f>
        <v>#DIV/0!</v>
      </c>
      <c r="BJ33" s="108" t="e">
        <f>'Population 43133142'!BL35/'Population 43133142'!BM35</f>
        <v>#DIV/0!</v>
      </c>
      <c r="BK33" s="108" t="e">
        <f>'Population 43133142'!BM35/'Population 43133142'!BN35</f>
        <v>#DIV/0!</v>
      </c>
      <c r="BL33" s="108" t="e">
        <f>'Population 43133142'!BN35/'Population 43133142'!BO35</f>
        <v>#DIV/0!</v>
      </c>
      <c r="BM33" s="108" t="e">
        <f>'Population 43133142'!BO35/'Population 43133142'!BP35</f>
        <v>#DIV/0!</v>
      </c>
      <c r="BN33" s="108" t="e">
        <f>'Population 43133142'!BP35/'Population 43133142'!BQ35</f>
        <v>#DIV/0!</v>
      </c>
      <c r="BO33" s="108" t="e">
        <f>'Population 43133142'!BQ35/'Population 43133142'!BR35</f>
        <v>#DIV/0!</v>
      </c>
      <c r="BP33" s="108" t="e">
        <f>'Population 43133142'!BR35/'Population 43133142'!BS35</f>
        <v>#DIV/0!</v>
      </c>
      <c r="BQ33" s="108" t="e">
        <f>'Population 43133142'!BS35/'Population 43133142'!BT35</f>
        <v>#DIV/0!</v>
      </c>
      <c r="BR33" s="108" t="e">
        <f>'Population 43133142'!BT35/'Population 43133142'!BU35</f>
        <v>#DIV/0!</v>
      </c>
      <c r="BS33" s="108" t="e">
        <f>'Population 43133142'!BU35/'Population 43133142'!BV35</f>
        <v>#DIV/0!</v>
      </c>
    </row>
    <row r="34" spans="1:71" x14ac:dyDescent="0.2">
      <c r="A34" s="1" t="s">
        <v>46</v>
      </c>
      <c r="B34" s="108">
        <v>0.39798850574712646</v>
      </c>
      <c r="C34" s="108">
        <v>0.40768605124034163</v>
      </c>
      <c r="D34" s="108">
        <v>0.40725075528700905</v>
      </c>
      <c r="E34" s="108">
        <v>0.40544871794871795</v>
      </c>
      <c r="F34" s="108">
        <v>0.40672235481304692</v>
      </c>
      <c r="G34" s="108">
        <v>0.41382765531062127</v>
      </c>
      <c r="H34" s="108">
        <v>0.41526624822838631</v>
      </c>
      <c r="I34" s="108">
        <v>0.41664970486464481</v>
      </c>
      <c r="J34" s="108">
        <v>0.41593641736295089</v>
      </c>
      <c r="K34" s="108"/>
      <c r="L34" s="108"/>
      <c r="M34" s="108"/>
      <c r="N34" s="108"/>
      <c r="O34" s="108"/>
      <c r="P34" s="108"/>
      <c r="Q34" s="108"/>
      <c r="R34" s="108"/>
      <c r="S34" s="108" t="e">
        <f>'Population 43133142'!U36/'Population 43133142'!V36</f>
        <v>#DIV/0!</v>
      </c>
      <c r="T34" s="108" t="e">
        <f>'Population 43133142'!V36/'Population 43133142'!W36</f>
        <v>#DIV/0!</v>
      </c>
      <c r="U34" s="108" t="e">
        <f>'Population 43133142'!W36/'Population 43133142'!X36</f>
        <v>#DIV/0!</v>
      </c>
      <c r="V34" s="108" t="e">
        <f>'Population 43133142'!X36/'Population 43133142'!Y36</f>
        <v>#DIV/0!</v>
      </c>
      <c r="W34" s="108" t="e">
        <f>'Population 43133142'!Y36/'Population 43133142'!Z36</f>
        <v>#DIV/0!</v>
      </c>
      <c r="X34" s="108" t="e">
        <f>'Population 43133142'!Z36/'Population 43133142'!AA36</f>
        <v>#DIV/0!</v>
      </c>
      <c r="Y34" s="108" t="e">
        <f>'Population 43133142'!AA36/'Population 43133142'!AB36</f>
        <v>#DIV/0!</v>
      </c>
      <c r="Z34" s="108" t="e">
        <f>'Population 43133142'!AB36/'Population 43133142'!AC36</f>
        <v>#DIV/0!</v>
      </c>
      <c r="AA34" s="108" t="e">
        <f>'Population 43133142'!AC36/'Population 43133142'!AD36</f>
        <v>#DIV/0!</v>
      </c>
      <c r="AB34" s="108" t="e">
        <f>'Population 43133142'!AD36/'Population 43133142'!AE36</f>
        <v>#DIV/0!</v>
      </c>
      <c r="AC34" s="108" t="e">
        <f>'Population 43133142'!AE36/'Population 43133142'!AF36</f>
        <v>#DIV/0!</v>
      </c>
      <c r="AD34" s="108" t="e">
        <f>'Population 43133142'!AF36/'Population 43133142'!AG36</f>
        <v>#DIV/0!</v>
      </c>
      <c r="AE34" s="108" t="e">
        <f>'Population 43133142'!AG36/'Population 43133142'!AH36</f>
        <v>#DIV/0!</v>
      </c>
      <c r="AF34" s="108" t="e">
        <f>'Population 43133142'!AH36/'Population 43133142'!AI36</f>
        <v>#DIV/0!</v>
      </c>
      <c r="AG34" s="108" t="e">
        <f>'Population 43133142'!AI36/'Population 43133142'!AJ36</f>
        <v>#DIV/0!</v>
      </c>
      <c r="AH34" s="108" t="e">
        <f>'Population 43133142'!AJ36/'Population 43133142'!AK36</f>
        <v>#DIV/0!</v>
      </c>
      <c r="AI34" s="108" t="e">
        <f>'Population 43133142'!AK36/'Population 43133142'!AL36</f>
        <v>#DIV/0!</v>
      </c>
      <c r="AJ34" s="108" t="e">
        <f>'Population 43133142'!AL36/'Population 43133142'!AM36</f>
        <v>#DIV/0!</v>
      </c>
      <c r="AK34" s="108" t="e">
        <f>'Population 43133142'!AM36/'Population 43133142'!AN36</f>
        <v>#DIV/0!</v>
      </c>
      <c r="AL34" s="108" t="e">
        <f>'Population 43133142'!AN36/'Population 43133142'!AO36</f>
        <v>#DIV/0!</v>
      </c>
      <c r="AM34" s="108" t="e">
        <f>'Population 43133142'!AO36/'Population 43133142'!AP36</f>
        <v>#DIV/0!</v>
      </c>
      <c r="AN34" s="108" t="e">
        <f>'Population 43133142'!AP36/'Population 43133142'!AQ36</f>
        <v>#DIV/0!</v>
      </c>
      <c r="AO34" s="108" t="e">
        <f>'Population 43133142'!AQ36/'Population 43133142'!AR36</f>
        <v>#DIV/0!</v>
      </c>
      <c r="AP34" s="108" t="e">
        <f>'Population 43133142'!AR36/'Population 43133142'!AS36</f>
        <v>#DIV/0!</v>
      </c>
      <c r="AQ34" s="108" t="e">
        <f>'Population 43133142'!AS36/'Population 43133142'!AT36</f>
        <v>#DIV/0!</v>
      </c>
      <c r="AR34" s="108" t="e">
        <f>'Population 43133142'!AT36/'Population 43133142'!AU36</f>
        <v>#DIV/0!</v>
      </c>
      <c r="AS34" s="108" t="e">
        <f>'Population 43133142'!AU36/'Population 43133142'!AV36</f>
        <v>#DIV/0!</v>
      </c>
      <c r="AT34" s="108" t="e">
        <f>'Population 43133142'!AV36/'Population 43133142'!AW36</f>
        <v>#DIV/0!</v>
      </c>
      <c r="AU34" s="108" t="e">
        <f>'Population 43133142'!AW36/'Population 43133142'!AX36</f>
        <v>#DIV/0!</v>
      </c>
      <c r="AV34" s="108" t="e">
        <f>'Population 43133142'!AX36/'Population 43133142'!AY36</f>
        <v>#DIV/0!</v>
      </c>
      <c r="AW34" s="108" t="e">
        <f>'Population 43133142'!AY36/'Population 43133142'!AZ36</f>
        <v>#DIV/0!</v>
      </c>
      <c r="AX34" s="108" t="e">
        <f>'Population 43133142'!AZ36/'Population 43133142'!BA36</f>
        <v>#DIV/0!</v>
      </c>
      <c r="AY34" s="108" t="e">
        <f>'Population 43133142'!BA36/'Population 43133142'!BB36</f>
        <v>#DIV/0!</v>
      </c>
      <c r="AZ34" s="108" t="e">
        <f>'Population 43133142'!BB36/'Population 43133142'!BC36</f>
        <v>#DIV/0!</v>
      </c>
      <c r="BA34" s="108" t="e">
        <f>'Population 43133142'!BC36/'Population 43133142'!BD36</f>
        <v>#DIV/0!</v>
      </c>
      <c r="BB34" s="108" t="e">
        <f>'Population 43133142'!BD36/'Population 43133142'!BE36</f>
        <v>#DIV/0!</v>
      </c>
      <c r="BC34" s="108" t="e">
        <f>'Population 43133142'!BE36/'Population 43133142'!BF36</f>
        <v>#DIV/0!</v>
      </c>
      <c r="BD34" s="108" t="e">
        <f>'Population 43133142'!BF36/'Population 43133142'!BG36</f>
        <v>#DIV/0!</v>
      </c>
      <c r="BE34" s="108" t="e">
        <f>'Population 43133142'!BG36/'Population 43133142'!BH36</f>
        <v>#DIV/0!</v>
      </c>
      <c r="BF34" s="108" t="e">
        <f>'Population 43133142'!BH36/'Population 43133142'!BI36</f>
        <v>#DIV/0!</v>
      </c>
      <c r="BG34" s="108" t="e">
        <f>'Population 43133142'!BI36/'Population 43133142'!BJ36</f>
        <v>#DIV/0!</v>
      </c>
      <c r="BH34" s="108" t="e">
        <f>'Population 43133142'!BJ36/'Population 43133142'!BK36</f>
        <v>#DIV/0!</v>
      </c>
      <c r="BI34" s="108" t="e">
        <f>'Population 43133142'!BK36/'Population 43133142'!BL36</f>
        <v>#DIV/0!</v>
      </c>
      <c r="BJ34" s="108" t="e">
        <f>'Population 43133142'!BL36/'Population 43133142'!BM36</f>
        <v>#DIV/0!</v>
      </c>
      <c r="BK34" s="108" t="e">
        <f>'Population 43133142'!BM36/'Population 43133142'!BN36</f>
        <v>#DIV/0!</v>
      </c>
      <c r="BL34" s="108" t="e">
        <f>'Population 43133142'!BN36/'Population 43133142'!BO36</f>
        <v>#DIV/0!</v>
      </c>
      <c r="BM34" s="108" t="e">
        <f>'Population 43133142'!BO36/'Population 43133142'!BP36</f>
        <v>#DIV/0!</v>
      </c>
      <c r="BN34" s="108" t="e">
        <f>'Population 43133142'!BP36/'Population 43133142'!BQ36</f>
        <v>#DIV/0!</v>
      </c>
      <c r="BO34" s="108" t="e">
        <f>'Population 43133142'!BQ36/'Population 43133142'!BR36</f>
        <v>#DIV/0!</v>
      </c>
      <c r="BP34" s="108" t="e">
        <f>'Population 43133142'!BR36/'Population 43133142'!BS36</f>
        <v>#DIV/0!</v>
      </c>
      <c r="BQ34" s="108" t="e">
        <f>'Population 43133142'!BS36/'Population 43133142'!BT36</f>
        <v>#DIV/0!</v>
      </c>
      <c r="BR34" s="108" t="e">
        <f>'Population 43133142'!BT36/'Population 43133142'!BU36</f>
        <v>#DIV/0!</v>
      </c>
      <c r="BS34" s="108" t="e">
        <f>'Population 43133142'!BU36/'Population 43133142'!BV36</f>
        <v>#DIV/0!</v>
      </c>
    </row>
    <row r="35" spans="1:71" x14ac:dyDescent="0.2">
      <c r="A35" s="1" t="s">
        <v>71</v>
      </c>
      <c r="B35" s="108">
        <v>0.44678714859437751</v>
      </c>
      <c r="C35" s="108">
        <v>0.45427135678391961</v>
      </c>
      <c r="D35" s="108">
        <v>0.4600985221674877</v>
      </c>
      <c r="E35" s="108">
        <v>0.47462686567164181</v>
      </c>
      <c r="F35" s="108">
        <v>0.47238658777120318</v>
      </c>
      <c r="G35" s="108">
        <v>0.46732673267326735</v>
      </c>
      <c r="H35" s="108">
        <v>0.48286290322580644</v>
      </c>
      <c r="I35" s="108">
        <v>0.4863773965691221</v>
      </c>
      <c r="J35" s="108">
        <v>0.47070707070707068</v>
      </c>
      <c r="K35" s="108"/>
      <c r="L35" s="108"/>
      <c r="M35" s="108"/>
      <c r="N35" s="108"/>
      <c r="O35" s="108"/>
      <c r="P35" s="108"/>
      <c r="Q35" s="108"/>
      <c r="R35" s="108"/>
      <c r="S35" s="108" t="e">
        <f>'Population 43133142'!U37/'Population 43133142'!V37</f>
        <v>#DIV/0!</v>
      </c>
      <c r="T35" s="108" t="e">
        <f>'Population 43133142'!V37/'Population 43133142'!W37</f>
        <v>#DIV/0!</v>
      </c>
      <c r="U35" s="108" t="e">
        <f>'Population 43133142'!W37/'Population 43133142'!X37</f>
        <v>#DIV/0!</v>
      </c>
      <c r="V35" s="108" t="e">
        <f>'Population 43133142'!X37/'Population 43133142'!Y37</f>
        <v>#DIV/0!</v>
      </c>
      <c r="W35" s="108" t="e">
        <f>'Population 43133142'!Y37/'Population 43133142'!Z37</f>
        <v>#DIV/0!</v>
      </c>
      <c r="X35" s="108" t="e">
        <f>'Population 43133142'!Z37/'Population 43133142'!AA37</f>
        <v>#DIV/0!</v>
      </c>
      <c r="Y35" s="108" t="e">
        <f>'Population 43133142'!AA37/'Population 43133142'!AB37</f>
        <v>#DIV/0!</v>
      </c>
      <c r="Z35" s="108" t="e">
        <f>'Population 43133142'!AB37/'Population 43133142'!AC37</f>
        <v>#DIV/0!</v>
      </c>
      <c r="AA35" s="108" t="e">
        <f>'Population 43133142'!AC37/'Population 43133142'!AD37</f>
        <v>#DIV/0!</v>
      </c>
      <c r="AB35" s="108" t="e">
        <f>'Population 43133142'!AD37/'Population 43133142'!AE37</f>
        <v>#DIV/0!</v>
      </c>
      <c r="AC35" s="108" t="e">
        <f>'Population 43133142'!AE37/'Population 43133142'!AF37</f>
        <v>#DIV/0!</v>
      </c>
      <c r="AD35" s="108" t="e">
        <f>'Population 43133142'!AF37/'Population 43133142'!AG37</f>
        <v>#DIV/0!</v>
      </c>
      <c r="AE35" s="108" t="e">
        <f>'Population 43133142'!AG37/'Population 43133142'!AH37</f>
        <v>#DIV/0!</v>
      </c>
      <c r="AF35" s="108" t="e">
        <f>'Population 43133142'!AH37/'Population 43133142'!AI37</f>
        <v>#DIV/0!</v>
      </c>
      <c r="AG35" s="108" t="e">
        <f>'Population 43133142'!AI37/'Population 43133142'!AJ37</f>
        <v>#DIV/0!</v>
      </c>
      <c r="AH35" s="108" t="e">
        <f>'Population 43133142'!AJ37/'Population 43133142'!AK37</f>
        <v>#DIV/0!</v>
      </c>
      <c r="AI35" s="108" t="e">
        <f>'Population 43133142'!AK37/'Population 43133142'!AL37</f>
        <v>#DIV/0!</v>
      </c>
      <c r="AJ35" s="108" t="e">
        <f>'Population 43133142'!AL37/'Population 43133142'!AM37</f>
        <v>#DIV/0!</v>
      </c>
      <c r="AK35" s="108" t="e">
        <f>'Population 43133142'!AM37/'Population 43133142'!AN37</f>
        <v>#DIV/0!</v>
      </c>
      <c r="AL35" s="108" t="e">
        <f>'Population 43133142'!AN37/'Population 43133142'!AO37</f>
        <v>#DIV/0!</v>
      </c>
      <c r="AM35" s="108" t="e">
        <f>'Population 43133142'!AO37/'Population 43133142'!AP37</f>
        <v>#DIV/0!</v>
      </c>
      <c r="AN35" s="108" t="e">
        <f>'Population 43133142'!AP37/'Population 43133142'!AQ37</f>
        <v>#DIV/0!</v>
      </c>
      <c r="AO35" s="108" t="e">
        <f>'Population 43133142'!AQ37/'Population 43133142'!AR37</f>
        <v>#DIV/0!</v>
      </c>
      <c r="AP35" s="108" t="e">
        <f>'Population 43133142'!AR37/'Population 43133142'!AS37</f>
        <v>#DIV/0!</v>
      </c>
      <c r="AQ35" s="108" t="e">
        <f>'Population 43133142'!AS37/'Population 43133142'!AT37</f>
        <v>#DIV/0!</v>
      </c>
      <c r="AR35" s="108" t="e">
        <f>'Population 43133142'!AT37/'Population 43133142'!AU37</f>
        <v>#DIV/0!</v>
      </c>
      <c r="AS35" s="108" t="e">
        <f>'Population 43133142'!AU37/'Population 43133142'!AV37</f>
        <v>#DIV/0!</v>
      </c>
      <c r="AT35" s="108" t="e">
        <f>'Population 43133142'!AV37/'Population 43133142'!AW37</f>
        <v>#DIV/0!</v>
      </c>
      <c r="AU35" s="108" t="e">
        <f>'Population 43133142'!AW37/'Population 43133142'!AX37</f>
        <v>#DIV/0!</v>
      </c>
      <c r="AV35" s="108" t="e">
        <f>'Population 43133142'!AX37/'Population 43133142'!AY37</f>
        <v>#DIV/0!</v>
      </c>
      <c r="AW35" s="108" t="e">
        <f>'Population 43133142'!AY37/'Population 43133142'!AZ37</f>
        <v>#DIV/0!</v>
      </c>
      <c r="AX35" s="108" t="e">
        <f>'Population 43133142'!AZ37/'Population 43133142'!BA37</f>
        <v>#DIV/0!</v>
      </c>
      <c r="AY35" s="108" t="e">
        <f>'Population 43133142'!BA37/'Population 43133142'!BB37</f>
        <v>#DIV/0!</v>
      </c>
      <c r="AZ35" s="108" t="e">
        <f>'Population 43133142'!BB37/'Population 43133142'!BC37</f>
        <v>#DIV/0!</v>
      </c>
      <c r="BA35" s="108" t="e">
        <f>'Population 43133142'!BC37/'Population 43133142'!BD37</f>
        <v>#DIV/0!</v>
      </c>
      <c r="BB35" s="108" t="e">
        <f>'Population 43133142'!BD37/'Population 43133142'!BE37</f>
        <v>#DIV/0!</v>
      </c>
      <c r="BC35" s="108" t="e">
        <f>'Population 43133142'!BE37/'Population 43133142'!BF37</f>
        <v>#DIV/0!</v>
      </c>
      <c r="BD35" s="108" t="e">
        <f>'Population 43133142'!BF37/'Population 43133142'!BG37</f>
        <v>#DIV/0!</v>
      </c>
      <c r="BE35" s="108" t="e">
        <f>'Population 43133142'!BG37/'Population 43133142'!BH37</f>
        <v>#DIV/0!</v>
      </c>
      <c r="BF35" s="108" t="e">
        <f>'Population 43133142'!BH37/'Population 43133142'!BI37</f>
        <v>#DIV/0!</v>
      </c>
      <c r="BG35" s="108" t="e">
        <f>'Population 43133142'!BI37/'Population 43133142'!BJ37</f>
        <v>#DIV/0!</v>
      </c>
      <c r="BH35" s="108" t="e">
        <f>'Population 43133142'!BJ37/'Population 43133142'!BK37</f>
        <v>#DIV/0!</v>
      </c>
      <c r="BI35" s="108" t="e">
        <f>'Population 43133142'!BK37/'Population 43133142'!BL37</f>
        <v>#DIV/0!</v>
      </c>
      <c r="BJ35" s="108" t="e">
        <f>'Population 43133142'!BL37/'Population 43133142'!BM37</f>
        <v>#DIV/0!</v>
      </c>
      <c r="BK35" s="108" t="e">
        <f>'Population 43133142'!BM37/'Population 43133142'!BN37</f>
        <v>#DIV/0!</v>
      </c>
      <c r="BL35" s="108" t="e">
        <f>'Population 43133142'!BN37/'Population 43133142'!BO37</f>
        <v>#DIV/0!</v>
      </c>
      <c r="BM35" s="108" t="e">
        <f>'Population 43133142'!BO37/'Population 43133142'!BP37</f>
        <v>#DIV/0!</v>
      </c>
      <c r="BN35" s="108" t="e">
        <f>'Population 43133142'!BP37/'Population 43133142'!BQ37</f>
        <v>#DIV/0!</v>
      </c>
      <c r="BO35" s="108" t="e">
        <f>'Population 43133142'!BQ37/'Population 43133142'!BR37</f>
        <v>#DIV/0!</v>
      </c>
      <c r="BP35" s="108" t="e">
        <f>'Population 43133142'!BR37/'Population 43133142'!BS37</f>
        <v>#DIV/0!</v>
      </c>
      <c r="BQ35" s="108" t="e">
        <f>'Population 43133142'!BS37/'Population 43133142'!BT37</f>
        <v>#DIV/0!</v>
      </c>
      <c r="BR35" s="108" t="e">
        <f>'Population 43133142'!BT37/'Population 43133142'!BU37</f>
        <v>#DIV/0!</v>
      </c>
      <c r="BS35" s="108" t="e">
        <f>'Population 43133142'!BU37/'Population 43133142'!BV37</f>
        <v>#DIV/0!</v>
      </c>
    </row>
    <row r="36" spans="1:71" s="10" customFormat="1" ht="15.75" x14ac:dyDescent="0.25">
      <c r="A36" s="173" t="s">
        <v>106</v>
      </c>
      <c r="B36" s="190">
        <v>0.40376993716771387</v>
      </c>
      <c r="C36" s="190">
        <v>0.4114873965749471</v>
      </c>
      <c r="D36" s="190">
        <v>0.41119106229880703</v>
      </c>
      <c r="E36" s="190">
        <v>0.41265202224945791</v>
      </c>
      <c r="F36" s="190">
        <v>0.414395070948469</v>
      </c>
      <c r="G36" s="190">
        <v>0.41743291424282231</v>
      </c>
      <c r="H36" s="190">
        <v>0.41956193353474319</v>
      </c>
      <c r="I36" s="190">
        <v>0.42381088009114215</v>
      </c>
      <c r="J36" s="190">
        <v>0.42153875452294803</v>
      </c>
      <c r="K36" s="190"/>
      <c r="L36" s="190"/>
      <c r="M36" s="190"/>
      <c r="N36" s="190"/>
      <c r="O36" s="190"/>
      <c r="P36" s="190"/>
      <c r="Q36" s="190"/>
      <c r="R36" s="190"/>
      <c r="S36" s="190" t="e">
        <f>'Population 43133142'!U38/'Population 43133142'!V38</f>
        <v>#DIV/0!</v>
      </c>
      <c r="T36" s="190" t="e">
        <f>'Population 43133142'!V38/'Population 43133142'!W38</f>
        <v>#DIV/0!</v>
      </c>
      <c r="U36" s="190" t="e">
        <f>'Population 43133142'!W38/'Population 43133142'!X38</f>
        <v>#DIV/0!</v>
      </c>
      <c r="V36" s="190" t="e">
        <f>'Population 43133142'!X38/'Population 43133142'!Y38</f>
        <v>#DIV/0!</v>
      </c>
      <c r="W36" s="190" t="e">
        <f>'Population 43133142'!Y38/'Population 43133142'!Z38</f>
        <v>#DIV/0!</v>
      </c>
      <c r="X36" s="190" t="e">
        <f>'Population 43133142'!Z38/'Population 43133142'!AA38</f>
        <v>#DIV/0!</v>
      </c>
      <c r="Y36" s="190" t="e">
        <f>'Population 43133142'!AA38/'Population 43133142'!AB38</f>
        <v>#DIV/0!</v>
      </c>
      <c r="Z36" s="190" t="e">
        <f>'Population 43133142'!AB38/'Population 43133142'!AC38</f>
        <v>#DIV/0!</v>
      </c>
      <c r="AA36" s="190" t="e">
        <f>'Population 43133142'!AC38/'Population 43133142'!AD38</f>
        <v>#DIV/0!</v>
      </c>
      <c r="AB36" s="190" t="e">
        <f>'Population 43133142'!AD38/'Population 43133142'!AE38</f>
        <v>#DIV/0!</v>
      </c>
      <c r="AC36" s="190" t="e">
        <f>'Population 43133142'!AE38/'Population 43133142'!AF38</f>
        <v>#DIV/0!</v>
      </c>
      <c r="AD36" s="190" t="e">
        <f>'Population 43133142'!AF38/'Population 43133142'!AG38</f>
        <v>#DIV/0!</v>
      </c>
      <c r="AE36" s="190" t="e">
        <f>'Population 43133142'!AG38/'Population 43133142'!AH38</f>
        <v>#DIV/0!</v>
      </c>
      <c r="AF36" s="190" t="e">
        <f>'Population 43133142'!AH38/'Population 43133142'!AI38</f>
        <v>#DIV/0!</v>
      </c>
      <c r="AG36" s="190" t="e">
        <f>'Population 43133142'!AI38/'Population 43133142'!AJ38</f>
        <v>#DIV/0!</v>
      </c>
      <c r="AH36" s="190" t="e">
        <f>'Population 43133142'!AJ38/'Population 43133142'!AK38</f>
        <v>#DIV/0!</v>
      </c>
      <c r="AI36" s="190" t="e">
        <f>'Population 43133142'!AK38/'Population 43133142'!AL38</f>
        <v>#DIV/0!</v>
      </c>
      <c r="AJ36" s="190" t="e">
        <f>'Population 43133142'!AL38/'Population 43133142'!AM38</f>
        <v>#DIV/0!</v>
      </c>
      <c r="AK36" s="190" t="e">
        <f>'Population 43133142'!AM38/'Population 43133142'!AN38</f>
        <v>#DIV/0!</v>
      </c>
      <c r="AL36" s="190" t="e">
        <f>'Population 43133142'!AN38/'Population 43133142'!AO38</f>
        <v>#DIV/0!</v>
      </c>
      <c r="AM36" s="190" t="e">
        <f>'Population 43133142'!AO38/'Population 43133142'!AP38</f>
        <v>#DIV/0!</v>
      </c>
      <c r="AN36" s="190" t="e">
        <f>'Population 43133142'!AP38/'Population 43133142'!AQ38</f>
        <v>#DIV/0!</v>
      </c>
      <c r="AO36" s="190" t="e">
        <f>'Population 43133142'!AQ38/'Population 43133142'!AR38</f>
        <v>#DIV/0!</v>
      </c>
      <c r="AP36" s="190" t="e">
        <f>'Population 43133142'!AR38/'Population 43133142'!AS38</f>
        <v>#DIV/0!</v>
      </c>
      <c r="AQ36" s="190" t="e">
        <f>'Population 43133142'!AS38/'Population 43133142'!AT38</f>
        <v>#DIV/0!</v>
      </c>
      <c r="AR36" s="190" t="e">
        <f>'Population 43133142'!AT38/'Population 43133142'!AU38</f>
        <v>#DIV/0!</v>
      </c>
      <c r="AS36" s="190" t="e">
        <f>'Population 43133142'!AU38/'Population 43133142'!AV38</f>
        <v>#DIV/0!</v>
      </c>
      <c r="AT36" s="190" t="e">
        <f>'Population 43133142'!AV38/'Population 43133142'!AW38</f>
        <v>#DIV/0!</v>
      </c>
      <c r="AU36" s="190" t="e">
        <f>'Population 43133142'!AW38/'Population 43133142'!AX38</f>
        <v>#DIV/0!</v>
      </c>
      <c r="AV36" s="190" t="e">
        <f>'Population 43133142'!AX38/'Population 43133142'!AY38</f>
        <v>#DIV/0!</v>
      </c>
      <c r="AW36" s="190" t="e">
        <f>'Population 43133142'!AY38/'Population 43133142'!AZ38</f>
        <v>#DIV/0!</v>
      </c>
      <c r="AX36" s="190" t="e">
        <f>'Population 43133142'!AZ38/'Population 43133142'!BA38</f>
        <v>#DIV/0!</v>
      </c>
      <c r="AY36" s="190" t="e">
        <f>'Population 43133142'!BA38/'Population 43133142'!BB38</f>
        <v>#DIV/0!</v>
      </c>
      <c r="AZ36" s="190" t="e">
        <f>'Population 43133142'!BB38/'Population 43133142'!BC38</f>
        <v>#DIV/0!</v>
      </c>
      <c r="BA36" s="190" t="e">
        <f>'Population 43133142'!BC38/'Population 43133142'!BD38</f>
        <v>#DIV/0!</v>
      </c>
      <c r="BB36" s="190" t="e">
        <f>'Population 43133142'!BD38/'Population 43133142'!BE38</f>
        <v>#DIV/0!</v>
      </c>
      <c r="BC36" s="190" t="e">
        <f>'Population 43133142'!BE38/'Population 43133142'!BF38</f>
        <v>#DIV/0!</v>
      </c>
      <c r="BD36" s="190" t="e">
        <f>'Population 43133142'!BF38/'Population 43133142'!BG38</f>
        <v>#DIV/0!</v>
      </c>
      <c r="BE36" s="190" t="e">
        <f>'Population 43133142'!BG38/'Population 43133142'!BH38</f>
        <v>#DIV/0!</v>
      </c>
      <c r="BF36" s="190" t="e">
        <f>'Population 43133142'!BH38/'Population 43133142'!BI38</f>
        <v>#DIV/0!</v>
      </c>
      <c r="BG36" s="190" t="e">
        <f>'Population 43133142'!BI38/'Population 43133142'!BJ38</f>
        <v>#DIV/0!</v>
      </c>
      <c r="BH36" s="190" t="e">
        <f>'Population 43133142'!BJ38/'Population 43133142'!BK38</f>
        <v>#DIV/0!</v>
      </c>
      <c r="BI36" s="190" t="e">
        <f>'Population 43133142'!BK38/'Population 43133142'!BL38</f>
        <v>#DIV/0!</v>
      </c>
      <c r="BJ36" s="190" t="e">
        <f>'Population 43133142'!BL38/'Population 43133142'!BM38</f>
        <v>#DIV/0!</v>
      </c>
      <c r="BK36" s="190" t="e">
        <f>'Population 43133142'!BM38/'Population 43133142'!BN38</f>
        <v>#DIV/0!</v>
      </c>
      <c r="BL36" s="190" t="e">
        <f>'Population 43133142'!BN38/'Population 43133142'!BO38</f>
        <v>#DIV/0!</v>
      </c>
      <c r="BM36" s="190" t="e">
        <f>'Population 43133142'!BO38/'Population 43133142'!BP38</f>
        <v>#DIV/0!</v>
      </c>
      <c r="BN36" s="190" t="e">
        <f>'Population 43133142'!BP38/'Population 43133142'!BQ38</f>
        <v>#DIV/0!</v>
      </c>
      <c r="BO36" s="190" t="e">
        <f>'Population 43133142'!BQ38/'Population 43133142'!BR38</f>
        <v>#DIV/0!</v>
      </c>
      <c r="BP36" s="190" t="e">
        <f>'Population 43133142'!BR38/'Population 43133142'!BS38</f>
        <v>#DIV/0!</v>
      </c>
      <c r="BQ36" s="190" t="e">
        <f>'Population 43133142'!BS38/'Population 43133142'!BT38</f>
        <v>#DIV/0!</v>
      </c>
      <c r="BR36" s="190" t="e">
        <f>'Population 43133142'!BT38/'Population 43133142'!BU38</f>
        <v>#DIV/0!</v>
      </c>
      <c r="BS36" s="190" t="e">
        <f>'Population 43133142'!BU38/'Population 43133142'!BV38</f>
        <v>#DIV/0!</v>
      </c>
    </row>
    <row r="37" spans="1:71" x14ac:dyDescent="0.2">
      <c r="A37" s="1" t="s">
        <v>15</v>
      </c>
      <c r="B37" s="108">
        <v>0.60432569974554706</v>
      </c>
      <c r="C37" s="108">
        <v>0.60295060936497757</v>
      </c>
      <c r="D37" s="108">
        <v>0.59400892288081586</v>
      </c>
      <c r="E37" s="108">
        <v>0.59375</v>
      </c>
      <c r="F37" s="108">
        <v>0.59042218021424075</v>
      </c>
      <c r="G37" s="108">
        <v>0.59270898805782524</v>
      </c>
      <c r="H37" s="108">
        <v>0.59273182957393489</v>
      </c>
      <c r="I37" s="108">
        <v>0.59445843828715361</v>
      </c>
      <c r="J37" s="108">
        <v>0.5957043588123816</v>
      </c>
      <c r="K37" s="108"/>
      <c r="L37" s="108"/>
      <c r="M37" s="108"/>
      <c r="N37" s="108"/>
      <c r="O37" s="108"/>
      <c r="P37" s="108"/>
      <c r="Q37" s="108"/>
      <c r="R37" s="108"/>
      <c r="S37" s="108" t="e">
        <f>'Population 43133142'!U39/'Population 43133142'!V39</f>
        <v>#DIV/0!</v>
      </c>
      <c r="T37" s="108" t="e">
        <f>'Population 43133142'!V39/'Population 43133142'!W39</f>
        <v>#DIV/0!</v>
      </c>
      <c r="U37" s="108" t="e">
        <f>'Population 43133142'!W39/'Population 43133142'!X39</f>
        <v>#DIV/0!</v>
      </c>
      <c r="V37" s="108" t="e">
        <f>'Population 43133142'!X39/'Population 43133142'!Y39</f>
        <v>#DIV/0!</v>
      </c>
      <c r="W37" s="108" t="e">
        <f>'Population 43133142'!Y39/'Population 43133142'!Z39</f>
        <v>#DIV/0!</v>
      </c>
      <c r="X37" s="108" t="e">
        <f>'Population 43133142'!Z39/'Population 43133142'!AA39</f>
        <v>#DIV/0!</v>
      </c>
      <c r="Y37" s="108" t="e">
        <f>'Population 43133142'!AA39/'Population 43133142'!AB39</f>
        <v>#DIV/0!</v>
      </c>
      <c r="Z37" s="108" t="e">
        <f>'Population 43133142'!AB39/'Population 43133142'!AC39</f>
        <v>#DIV/0!</v>
      </c>
      <c r="AA37" s="108" t="e">
        <f>'Population 43133142'!AC39/'Population 43133142'!AD39</f>
        <v>#DIV/0!</v>
      </c>
      <c r="AB37" s="108" t="e">
        <f>'Population 43133142'!AD39/'Population 43133142'!AE39</f>
        <v>#DIV/0!</v>
      </c>
      <c r="AC37" s="108" t="e">
        <f>'Population 43133142'!AE39/'Population 43133142'!AF39</f>
        <v>#DIV/0!</v>
      </c>
      <c r="AD37" s="108" t="e">
        <f>'Population 43133142'!AF39/'Population 43133142'!AG39</f>
        <v>#DIV/0!</v>
      </c>
      <c r="AE37" s="108" t="e">
        <f>'Population 43133142'!AG39/'Population 43133142'!AH39</f>
        <v>#DIV/0!</v>
      </c>
      <c r="AF37" s="108" t="e">
        <f>'Population 43133142'!AH39/'Population 43133142'!AI39</f>
        <v>#DIV/0!</v>
      </c>
      <c r="AG37" s="108" t="e">
        <f>'Population 43133142'!AI39/'Population 43133142'!AJ39</f>
        <v>#DIV/0!</v>
      </c>
      <c r="AH37" s="108" t="e">
        <f>'Population 43133142'!AJ39/'Population 43133142'!AK39</f>
        <v>#DIV/0!</v>
      </c>
      <c r="AI37" s="108" t="e">
        <f>'Population 43133142'!AK39/'Population 43133142'!AL39</f>
        <v>#DIV/0!</v>
      </c>
      <c r="AJ37" s="108" t="e">
        <f>'Population 43133142'!AL39/'Population 43133142'!AM39</f>
        <v>#DIV/0!</v>
      </c>
      <c r="AK37" s="108" t="e">
        <f>'Population 43133142'!AM39/'Population 43133142'!AN39</f>
        <v>#DIV/0!</v>
      </c>
      <c r="AL37" s="108" t="e">
        <f>'Population 43133142'!AN39/'Population 43133142'!AO39</f>
        <v>#DIV/0!</v>
      </c>
      <c r="AM37" s="108" t="e">
        <f>'Population 43133142'!AO39/'Population 43133142'!AP39</f>
        <v>#DIV/0!</v>
      </c>
      <c r="AN37" s="108" t="e">
        <f>'Population 43133142'!AP39/'Population 43133142'!AQ39</f>
        <v>#DIV/0!</v>
      </c>
      <c r="AO37" s="108" t="e">
        <f>'Population 43133142'!AQ39/'Population 43133142'!AR39</f>
        <v>#DIV/0!</v>
      </c>
      <c r="AP37" s="108" t="e">
        <f>'Population 43133142'!AR39/'Population 43133142'!AS39</f>
        <v>#DIV/0!</v>
      </c>
      <c r="AQ37" s="108" t="e">
        <f>'Population 43133142'!AS39/'Population 43133142'!AT39</f>
        <v>#DIV/0!</v>
      </c>
      <c r="AR37" s="108" t="e">
        <f>'Population 43133142'!AT39/'Population 43133142'!AU39</f>
        <v>#DIV/0!</v>
      </c>
      <c r="AS37" s="108" t="e">
        <f>'Population 43133142'!AU39/'Population 43133142'!AV39</f>
        <v>#DIV/0!</v>
      </c>
      <c r="AT37" s="108" t="e">
        <f>'Population 43133142'!AV39/'Population 43133142'!AW39</f>
        <v>#DIV/0!</v>
      </c>
      <c r="AU37" s="108" t="e">
        <f>'Population 43133142'!AW39/'Population 43133142'!AX39</f>
        <v>#DIV/0!</v>
      </c>
      <c r="AV37" s="108" t="e">
        <f>'Population 43133142'!AX39/'Population 43133142'!AY39</f>
        <v>#DIV/0!</v>
      </c>
      <c r="AW37" s="108" t="e">
        <f>'Population 43133142'!AY39/'Population 43133142'!AZ39</f>
        <v>#DIV/0!</v>
      </c>
      <c r="AX37" s="108" t="e">
        <f>'Population 43133142'!AZ39/'Population 43133142'!BA39</f>
        <v>#DIV/0!</v>
      </c>
      <c r="AY37" s="108" t="e">
        <f>'Population 43133142'!BA39/'Population 43133142'!BB39</f>
        <v>#DIV/0!</v>
      </c>
      <c r="AZ37" s="108" t="e">
        <f>'Population 43133142'!BB39/'Population 43133142'!BC39</f>
        <v>#DIV/0!</v>
      </c>
      <c r="BA37" s="108" t="e">
        <f>'Population 43133142'!BC39/'Population 43133142'!BD39</f>
        <v>#DIV/0!</v>
      </c>
      <c r="BB37" s="108" t="e">
        <f>'Population 43133142'!BD39/'Population 43133142'!BE39</f>
        <v>#DIV/0!</v>
      </c>
      <c r="BC37" s="108" t="e">
        <f>'Population 43133142'!BE39/'Population 43133142'!BF39</f>
        <v>#DIV/0!</v>
      </c>
      <c r="BD37" s="108" t="e">
        <f>'Population 43133142'!BF39/'Population 43133142'!BG39</f>
        <v>#DIV/0!</v>
      </c>
      <c r="BE37" s="108" t="e">
        <f>'Population 43133142'!BG39/'Population 43133142'!BH39</f>
        <v>#DIV/0!</v>
      </c>
      <c r="BF37" s="108" t="e">
        <f>'Population 43133142'!BH39/'Population 43133142'!BI39</f>
        <v>#DIV/0!</v>
      </c>
      <c r="BG37" s="108" t="e">
        <f>'Population 43133142'!BI39/'Population 43133142'!BJ39</f>
        <v>#DIV/0!</v>
      </c>
      <c r="BH37" s="108" t="e">
        <f>'Population 43133142'!BJ39/'Population 43133142'!BK39</f>
        <v>#DIV/0!</v>
      </c>
      <c r="BI37" s="108" t="e">
        <f>'Population 43133142'!BK39/'Population 43133142'!BL39</f>
        <v>#DIV/0!</v>
      </c>
      <c r="BJ37" s="108" t="e">
        <f>'Population 43133142'!BL39/'Population 43133142'!BM39</f>
        <v>#DIV/0!</v>
      </c>
      <c r="BK37" s="108" t="e">
        <f>'Population 43133142'!BM39/'Population 43133142'!BN39</f>
        <v>#DIV/0!</v>
      </c>
      <c r="BL37" s="108" t="e">
        <f>'Population 43133142'!BN39/'Population 43133142'!BO39</f>
        <v>#DIV/0!</v>
      </c>
      <c r="BM37" s="108" t="e">
        <f>'Population 43133142'!BO39/'Population 43133142'!BP39</f>
        <v>#DIV/0!</v>
      </c>
      <c r="BN37" s="108" t="e">
        <f>'Population 43133142'!BP39/'Population 43133142'!BQ39</f>
        <v>#DIV/0!</v>
      </c>
      <c r="BO37" s="108" t="e">
        <f>'Population 43133142'!BQ39/'Population 43133142'!BR39</f>
        <v>#DIV/0!</v>
      </c>
      <c r="BP37" s="108" t="e">
        <f>'Population 43133142'!BR39/'Population 43133142'!BS39</f>
        <v>#DIV/0!</v>
      </c>
      <c r="BQ37" s="108" t="e">
        <f>'Population 43133142'!BS39/'Population 43133142'!BT39</f>
        <v>#DIV/0!</v>
      </c>
      <c r="BR37" s="108" t="e">
        <f>'Population 43133142'!BT39/'Population 43133142'!BU39</f>
        <v>#DIV/0!</v>
      </c>
      <c r="BS37" s="108" t="e">
        <f>'Population 43133142'!BU39/'Population 43133142'!BV39</f>
        <v>#DIV/0!</v>
      </c>
    </row>
    <row r="38" spans="1:71" x14ac:dyDescent="0.2">
      <c r="A38" s="1" t="s">
        <v>38</v>
      </c>
      <c r="B38" s="108">
        <v>0.4107771459518007</v>
      </c>
      <c r="C38" s="108">
        <v>0.40967610787369563</v>
      </c>
      <c r="D38" s="108">
        <v>0.41081517352703795</v>
      </c>
      <c r="E38" s="108">
        <v>0.41341154512731637</v>
      </c>
      <c r="F38" s="108">
        <v>0.42262851086380498</v>
      </c>
      <c r="G38" s="108">
        <v>0.41737513283740701</v>
      </c>
      <c r="H38" s="108">
        <v>0.41653333333333331</v>
      </c>
      <c r="I38" s="108">
        <v>0.42201712145532372</v>
      </c>
      <c r="J38" s="108">
        <v>0.42740641711229949</v>
      </c>
      <c r="K38" s="108"/>
      <c r="L38" s="108"/>
      <c r="M38" s="108"/>
      <c r="N38" s="108"/>
      <c r="O38" s="108"/>
      <c r="P38" s="108"/>
      <c r="Q38" s="108"/>
      <c r="R38" s="108"/>
      <c r="S38" s="108" t="e">
        <f>'Population 43133142'!U40/'Population 43133142'!V40</f>
        <v>#DIV/0!</v>
      </c>
      <c r="T38" s="108" t="e">
        <f>'Population 43133142'!V40/'Population 43133142'!W40</f>
        <v>#DIV/0!</v>
      </c>
      <c r="U38" s="108" t="e">
        <f>'Population 43133142'!W40/'Population 43133142'!X40</f>
        <v>#DIV/0!</v>
      </c>
      <c r="V38" s="108" t="e">
        <f>'Population 43133142'!X40/'Population 43133142'!Y40</f>
        <v>#DIV/0!</v>
      </c>
      <c r="W38" s="108" t="e">
        <f>'Population 43133142'!Y40/'Population 43133142'!Z40</f>
        <v>#DIV/0!</v>
      </c>
      <c r="X38" s="108" t="e">
        <f>'Population 43133142'!Z40/'Population 43133142'!AA40</f>
        <v>#DIV/0!</v>
      </c>
      <c r="Y38" s="108" t="e">
        <f>'Population 43133142'!AA40/'Population 43133142'!AB40</f>
        <v>#DIV/0!</v>
      </c>
      <c r="Z38" s="108" t="e">
        <f>'Population 43133142'!AB40/'Population 43133142'!AC40</f>
        <v>#DIV/0!</v>
      </c>
      <c r="AA38" s="108" t="e">
        <f>'Population 43133142'!AC40/'Population 43133142'!AD40</f>
        <v>#DIV/0!</v>
      </c>
      <c r="AB38" s="108" t="e">
        <f>'Population 43133142'!AD40/'Population 43133142'!AE40</f>
        <v>#DIV/0!</v>
      </c>
      <c r="AC38" s="108" t="e">
        <f>'Population 43133142'!AE40/'Population 43133142'!AF40</f>
        <v>#DIV/0!</v>
      </c>
      <c r="AD38" s="108" t="e">
        <f>'Population 43133142'!AF40/'Population 43133142'!AG40</f>
        <v>#DIV/0!</v>
      </c>
      <c r="AE38" s="108" t="e">
        <f>'Population 43133142'!AG40/'Population 43133142'!AH40</f>
        <v>#DIV/0!</v>
      </c>
      <c r="AF38" s="108" t="e">
        <f>'Population 43133142'!AH40/'Population 43133142'!AI40</f>
        <v>#DIV/0!</v>
      </c>
      <c r="AG38" s="108" t="e">
        <f>'Population 43133142'!AI40/'Population 43133142'!AJ40</f>
        <v>#DIV/0!</v>
      </c>
      <c r="AH38" s="108" t="e">
        <f>'Population 43133142'!AJ40/'Population 43133142'!AK40</f>
        <v>#DIV/0!</v>
      </c>
      <c r="AI38" s="108" t="e">
        <f>'Population 43133142'!AK40/'Population 43133142'!AL40</f>
        <v>#DIV/0!</v>
      </c>
      <c r="AJ38" s="108" t="e">
        <f>'Population 43133142'!AL40/'Population 43133142'!AM40</f>
        <v>#DIV/0!</v>
      </c>
      <c r="AK38" s="108" t="e">
        <f>'Population 43133142'!AM40/'Population 43133142'!AN40</f>
        <v>#DIV/0!</v>
      </c>
      <c r="AL38" s="108" t="e">
        <f>'Population 43133142'!AN40/'Population 43133142'!AO40</f>
        <v>#DIV/0!</v>
      </c>
      <c r="AM38" s="108" t="e">
        <f>'Population 43133142'!AO40/'Population 43133142'!AP40</f>
        <v>#DIV/0!</v>
      </c>
      <c r="AN38" s="108" t="e">
        <f>'Population 43133142'!AP40/'Population 43133142'!AQ40</f>
        <v>#DIV/0!</v>
      </c>
      <c r="AO38" s="108" t="e">
        <f>'Population 43133142'!AQ40/'Population 43133142'!AR40</f>
        <v>#DIV/0!</v>
      </c>
      <c r="AP38" s="108" t="e">
        <f>'Population 43133142'!AR40/'Population 43133142'!AS40</f>
        <v>#DIV/0!</v>
      </c>
      <c r="AQ38" s="108" t="e">
        <f>'Population 43133142'!AS40/'Population 43133142'!AT40</f>
        <v>#DIV/0!</v>
      </c>
      <c r="AR38" s="108" t="e">
        <f>'Population 43133142'!AT40/'Population 43133142'!AU40</f>
        <v>#DIV/0!</v>
      </c>
      <c r="AS38" s="108" t="e">
        <f>'Population 43133142'!AU40/'Population 43133142'!AV40</f>
        <v>#DIV/0!</v>
      </c>
      <c r="AT38" s="108" t="e">
        <f>'Population 43133142'!AV40/'Population 43133142'!AW40</f>
        <v>#DIV/0!</v>
      </c>
      <c r="AU38" s="108" t="e">
        <f>'Population 43133142'!AW40/'Population 43133142'!AX40</f>
        <v>#DIV/0!</v>
      </c>
      <c r="AV38" s="108" t="e">
        <f>'Population 43133142'!AX40/'Population 43133142'!AY40</f>
        <v>#DIV/0!</v>
      </c>
      <c r="AW38" s="108" t="e">
        <f>'Population 43133142'!AY40/'Population 43133142'!AZ40</f>
        <v>#DIV/0!</v>
      </c>
      <c r="AX38" s="108" t="e">
        <f>'Population 43133142'!AZ40/'Population 43133142'!BA40</f>
        <v>#DIV/0!</v>
      </c>
      <c r="AY38" s="108" t="e">
        <f>'Population 43133142'!BA40/'Population 43133142'!BB40</f>
        <v>#DIV/0!</v>
      </c>
      <c r="AZ38" s="108" t="e">
        <f>'Population 43133142'!BB40/'Population 43133142'!BC40</f>
        <v>#DIV/0!</v>
      </c>
      <c r="BA38" s="108" t="e">
        <f>'Population 43133142'!BC40/'Population 43133142'!BD40</f>
        <v>#DIV/0!</v>
      </c>
      <c r="BB38" s="108" t="e">
        <f>'Population 43133142'!BD40/'Population 43133142'!BE40</f>
        <v>#DIV/0!</v>
      </c>
      <c r="BC38" s="108" t="e">
        <f>'Population 43133142'!BE40/'Population 43133142'!BF40</f>
        <v>#DIV/0!</v>
      </c>
      <c r="BD38" s="108" t="e">
        <f>'Population 43133142'!BF40/'Population 43133142'!BG40</f>
        <v>#DIV/0!</v>
      </c>
      <c r="BE38" s="108" t="e">
        <f>'Population 43133142'!BG40/'Population 43133142'!BH40</f>
        <v>#DIV/0!</v>
      </c>
      <c r="BF38" s="108" t="e">
        <f>'Population 43133142'!BH40/'Population 43133142'!BI40</f>
        <v>#DIV/0!</v>
      </c>
      <c r="BG38" s="108" t="e">
        <f>'Population 43133142'!BI40/'Population 43133142'!BJ40</f>
        <v>#DIV/0!</v>
      </c>
      <c r="BH38" s="108" t="e">
        <f>'Population 43133142'!BJ40/'Population 43133142'!BK40</f>
        <v>#DIV/0!</v>
      </c>
      <c r="BI38" s="108" t="e">
        <f>'Population 43133142'!BK40/'Population 43133142'!BL40</f>
        <v>#DIV/0!</v>
      </c>
      <c r="BJ38" s="108" t="e">
        <f>'Population 43133142'!BL40/'Population 43133142'!BM40</f>
        <v>#DIV/0!</v>
      </c>
      <c r="BK38" s="108" t="e">
        <f>'Population 43133142'!BM40/'Population 43133142'!BN40</f>
        <v>#DIV/0!</v>
      </c>
      <c r="BL38" s="108" t="e">
        <f>'Population 43133142'!BN40/'Population 43133142'!BO40</f>
        <v>#DIV/0!</v>
      </c>
      <c r="BM38" s="108" t="e">
        <f>'Population 43133142'!BO40/'Population 43133142'!BP40</f>
        <v>#DIV/0!</v>
      </c>
      <c r="BN38" s="108" t="e">
        <f>'Population 43133142'!BP40/'Population 43133142'!BQ40</f>
        <v>#DIV/0!</v>
      </c>
      <c r="BO38" s="108" t="e">
        <f>'Population 43133142'!BQ40/'Population 43133142'!BR40</f>
        <v>#DIV/0!</v>
      </c>
      <c r="BP38" s="108" t="e">
        <f>'Population 43133142'!BR40/'Population 43133142'!BS40</f>
        <v>#DIV/0!</v>
      </c>
      <c r="BQ38" s="108" t="e">
        <f>'Population 43133142'!BS40/'Population 43133142'!BT40</f>
        <v>#DIV/0!</v>
      </c>
      <c r="BR38" s="108" t="e">
        <f>'Population 43133142'!BT40/'Population 43133142'!BU40</f>
        <v>#DIV/0!</v>
      </c>
      <c r="BS38" s="108" t="e">
        <f>'Population 43133142'!BU40/'Population 43133142'!BV40</f>
        <v>#DIV/0!</v>
      </c>
    </row>
    <row r="39" spans="1:71" x14ac:dyDescent="0.2">
      <c r="A39" s="1" t="s">
        <v>45</v>
      </c>
      <c r="B39" s="108">
        <v>0.53545232273838628</v>
      </c>
      <c r="C39" s="108">
        <v>0.5225653206650831</v>
      </c>
      <c r="D39" s="108">
        <v>0.50114416475972545</v>
      </c>
      <c r="E39" s="108">
        <v>0.51219512195121952</v>
      </c>
      <c r="F39" s="108">
        <v>0.48325358851674644</v>
      </c>
      <c r="G39" s="108">
        <v>0.49754901960784315</v>
      </c>
      <c r="H39" s="108">
        <v>0.50485436893203883</v>
      </c>
      <c r="I39" s="108">
        <v>0.52141057934508817</v>
      </c>
      <c r="J39" s="108">
        <v>0.52512562814070352</v>
      </c>
      <c r="K39" s="108"/>
      <c r="L39" s="108"/>
      <c r="M39" s="108"/>
      <c r="N39" s="108"/>
      <c r="O39" s="108"/>
      <c r="P39" s="108"/>
      <c r="Q39" s="108"/>
      <c r="R39" s="108"/>
      <c r="S39" s="108" t="e">
        <f>'Population 43133142'!U41/'Population 43133142'!V41</f>
        <v>#DIV/0!</v>
      </c>
      <c r="T39" s="108" t="e">
        <f>'Population 43133142'!V41/'Population 43133142'!W41</f>
        <v>#DIV/0!</v>
      </c>
      <c r="U39" s="108" t="e">
        <f>'Population 43133142'!W41/'Population 43133142'!X41</f>
        <v>#DIV/0!</v>
      </c>
      <c r="V39" s="108" t="e">
        <f>'Population 43133142'!X41/'Population 43133142'!Y41</f>
        <v>#DIV/0!</v>
      </c>
      <c r="W39" s="108" t="e">
        <f>'Population 43133142'!Y41/'Population 43133142'!Z41</f>
        <v>#DIV/0!</v>
      </c>
      <c r="X39" s="108" t="e">
        <f>'Population 43133142'!Z41/'Population 43133142'!AA41</f>
        <v>#DIV/0!</v>
      </c>
      <c r="Y39" s="108" t="e">
        <f>'Population 43133142'!AA41/'Population 43133142'!AB41</f>
        <v>#DIV/0!</v>
      </c>
      <c r="Z39" s="108" t="e">
        <f>'Population 43133142'!AB41/'Population 43133142'!AC41</f>
        <v>#DIV/0!</v>
      </c>
      <c r="AA39" s="108" t="e">
        <f>'Population 43133142'!AC41/'Population 43133142'!AD41</f>
        <v>#DIV/0!</v>
      </c>
      <c r="AB39" s="108" t="e">
        <f>'Population 43133142'!AD41/'Population 43133142'!AE41</f>
        <v>#DIV/0!</v>
      </c>
      <c r="AC39" s="108" t="e">
        <f>'Population 43133142'!AE41/'Population 43133142'!AF41</f>
        <v>#DIV/0!</v>
      </c>
      <c r="AD39" s="108" t="e">
        <f>'Population 43133142'!AF41/'Population 43133142'!AG41</f>
        <v>#DIV/0!</v>
      </c>
      <c r="AE39" s="108" t="e">
        <f>'Population 43133142'!AG41/'Population 43133142'!AH41</f>
        <v>#DIV/0!</v>
      </c>
      <c r="AF39" s="108" t="e">
        <f>'Population 43133142'!AH41/'Population 43133142'!AI41</f>
        <v>#DIV/0!</v>
      </c>
      <c r="AG39" s="108" t="e">
        <f>'Population 43133142'!AI41/'Population 43133142'!AJ41</f>
        <v>#DIV/0!</v>
      </c>
      <c r="AH39" s="108" t="e">
        <f>'Population 43133142'!AJ41/'Population 43133142'!AK41</f>
        <v>#DIV/0!</v>
      </c>
      <c r="AI39" s="108" t="e">
        <f>'Population 43133142'!AK41/'Population 43133142'!AL41</f>
        <v>#DIV/0!</v>
      </c>
      <c r="AJ39" s="108" t="e">
        <f>'Population 43133142'!AL41/'Population 43133142'!AM41</f>
        <v>#DIV/0!</v>
      </c>
      <c r="AK39" s="108" t="e">
        <f>'Population 43133142'!AM41/'Population 43133142'!AN41</f>
        <v>#DIV/0!</v>
      </c>
      <c r="AL39" s="108" t="e">
        <f>'Population 43133142'!AN41/'Population 43133142'!AO41</f>
        <v>#DIV/0!</v>
      </c>
      <c r="AM39" s="108" t="e">
        <f>'Population 43133142'!AO41/'Population 43133142'!AP41</f>
        <v>#DIV/0!</v>
      </c>
      <c r="AN39" s="108" t="e">
        <f>'Population 43133142'!AP41/'Population 43133142'!AQ41</f>
        <v>#DIV/0!</v>
      </c>
      <c r="AO39" s="108" t="e">
        <f>'Population 43133142'!AQ41/'Population 43133142'!AR41</f>
        <v>#DIV/0!</v>
      </c>
      <c r="AP39" s="108" t="e">
        <f>'Population 43133142'!AR41/'Population 43133142'!AS41</f>
        <v>#DIV/0!</v>
      </c>
      <c r="AQ39" s="108" t="e">
        <f>'Population 43133142'!AS41/'Population 43133142'!AT41</f>
        <v>#DIV/0!</v>
      </c>
      <c r="AR39" s="108" t="e">
        <f>'Population 43133142'!AT41/'Population 43133142'!AU41</f>
        <v>#DIV/0!</v>
      </c>
      <c r="AS39" s="108" t="e">
        <f>'Population 43133142'!AU41/'Population 43133142'!AV41</f>
        <v>#DIV/0!</v>
      </c>
      <c r="AT39" s="108" t="e">
        <f>'Population 43133142'!AV41/'Population 43133142'!AW41</f>
        <v>#DIV/0!</v>
      </c>
      <c r="AU39" s="108" t="e">
        <f>'Population 43133142'!AW41/'Population 43133142'!AX41</f>
        <v>#DIV/0!</v>
      </c>
      <c r="AV39" s="108" t="e">
        <f>'Population 43133142'!AX41/'Population 43133142'!AY41</f>
        <v>#DIV/0!</v>
      </c>
      <c r="AW39" s="108" t="e">
        <f>'Population 43133142'!AY41/'Population 43133142'!AZ41</f>
        <v>#DIV/0!</v>
      </c>
      <c r="AX39" s="108" t="e">
        <f>'Population 43133142'!AZ41/'Population 43133142'!BA41</f>
        <v>#DIV/0!</v>
      </c>
      <c r="AY39" s="108" t="e">
        <f>'Population 43133142'!BA41/'Population 43133142'!BB41</f>
        <v>#DIV/0!</v>
      </c>
      <c r="AZ39" s="108" t="e">
        <f>'Population 43133142'!BB41/'Population 43133142'!BC41</f>
        <v>#DIV/0!</v>
      </c>
      <c r="BA39" s="108" t="e">
        <f>'Population 43133142'!BC41/'Population 43133142'!BD41</f>
        <v>#DIV/0!</v>
      </c>
      <c r="BB39" s="108" t="e">
        <f>'Population 43133142'!BD41/'Population 43133142'!BE41</f>
        <v>#DIV/0!</v>
      </c>
      <c r="BC39" s="108" t="e">
        <f>'Population 43133142'!BE41/'Population 43133142'!BF41</f>
        <v>#DIV/0!</v>
      </c>
      <c r="BD39" s="108" t="e">
        <f>'Population 43133142'!BF41/'Population 43133142'!BG41</f>
        <v>#DIV/0!</v>
      </c>
      <c r="BE39" s="108" t="e">
        <f>'Population 43133142'!BG41/'Population 43133142'!BH41</f>
        <v>#DIV/0!</v>
      </c>
      <c r="BF39" s="108" t="e">
        <f>'Population 43133142'!BH41/'Population 43133142'!BI41</f>
        <v>#DIV/0!</v>
      </c>
      <c r="BG39" s="108" t="e">
        <f>'Population 43133142'!BI41/'Population 43133142'!BJ41</f>
        <v>#DIV/0!</v>
      </c>
      <c r="BH39" s="108" t="e">
        <f>'Population 43133142'!BJ41/'Population 43133142'!BK41</f>
        <v>#DIV/0!</v>
      </c>
      <c r="BI39" s="108" t="e">
        <f>'Population 43133142'!BK41/'Population 43133142'!BL41</f>
        <v>#DIV/0!</v>
      </c>
      <c r="BJ39" s="108" t="e">
        <f>'Population 43133142'!BL41/'Population 43133142'!BM41</f>
        <v>#DIV/0!</v>
      </c>
      <c r="BK39" s="108" t="e">
        <f>'Population 43133142'!BM41/'Population 43133142'!BN41</f>
        <v>#DIV/0!</v>
      </c>
      <c r="BL39" s="108" t="e">
        <f>'Population 43133142'!BN41/'Population 43133142'!BO41</f>
        <v>#DIV/0!</v>
      </c>
      <c r="BM39" s="108" t="e">
        <f>'Population 43133142'!BO41/'Population 43133142'!BP41</f>
        <v>#DIV/0!</v>
      </c>
      <c r="BN39" s="108" t="e">
        <f>'Population 43133142'!BP41/'Population 43133142'!BQ41</f>
        <v>#DIV/0!</v>
      </c>
      <c r="BO39" s="108" t="e">
        <f>'Population 43133142'!BQ41/'Population 43133142'!BR41</f>
        <v>#DIV/0!</v>
      </c>
      <c r="BP39" s="108" t="e">
        <f>'Population 43133142'!BR41/'Population 43133142'!BS41</f>
        <v>#DIV/0!</v>
      </c>
      <c r="BQ39" s="108" t="e">
        <f>'Population 43133142'!BS41/'Population 43133142'!BT41</f>
        <v>#DIV/0!</v>
      </c>
      <c r="BR39" s="108" t="e">
        <f>'Population 43133142'!BT41/'Population 43133142'!BU41</f>
        <v>#DIV/0!</v>
      </c>
      <c r="BS39" s="108" t="e">
        <f>'Population 43133142'!BU41/'Population 43133142'!BV41</f>
        <v>#DIV/0!</v>
      </c>
    </row>
    <row r="40" spans="1:71" x14ac:dyDescent="0.2">
      <c r="A40" s="1" t="s">
        <v>56</v>
      </c>
      <c r="B40" s="108">
        <v>0.34445371142618847</v>
      </c>
      <c r="C40" s="108">
        <v>0.34261603375527427</v>
      </c>
      <c r="D40" s="108">
        <v>0.34522821576763485</v>
      </c>
      <c r="E40" s="108">
        <v>0.32932692307692307</v>
      </c>
      <c r="F40" s="108">
        <v>0.32781717888100864</v>
      </c>
      <c r="G40" s="108">
        <v>0.32563694267515925</v>
      </c>
      <c r="H40" s="108">
        <v>0.3216</v>
      </c>
      <c r="I40" s="108">
        <v>0.32925835370823148</v>
      </c>
      <c r="J40" s="108">
        <v>0.31715210355987056</v>
      </c>
      <c r="K40" s="108"/>
      <c r="L40" s="108"/>
      <c r="M40" s="108"/>
      <c r="N40" s="108"/>
      <c r="O40" s="108"/>
      <c r="P40" s="108"/>
      <c r="Q40" s="108"/>
      <c r="R40" s="108"/>
      <c r="S40" s="108" t="e">
        <f>'Population 43133142'!U42/'Population 43133142'!V42</f>
        <v>#DIV/0!</v>
      </c>
      <c r="T40" s="108" t="e">
        <f>'Population 43133142'!V42/'Population 43133142'!W42</f>
        <v>#DIV/0!</v>
      </c>
      <c r="U40" s="108" t="e">
        <f>'Population 43133142'!W42/'Population 43133142'!X42</f>
        <v>#DIV/0!</v>
      </c>
      <c r="V40" s="108" t="e">
        <f>'Population 43133142'!X42/'Population 43133142'!Y42</f>
        <v>#DIV/0!</v>
      </c>
      <c r="W40" s="108" t="e">
        <f>'Population 43133142'!Y42/'Population 43133142'!Z42</f>
        <v>#DIV/0!</v>
      </c>
      <c r="X40" s="108" t="e">
        <f>'Population 43133142'!Z42/'Population 43133142'!AA42</f>
        <v>#DIV/0!</v>
      </c>
      <c r="Y40" s="108" t="e">
        <f>'Population 43133142'!AA42/'Population 43133142'!AB42</f>
        <v>#DIV/0!</v>
      </c>
      <c r="Z40" s="108" t="e">
        <f>'Population 43133142'!AB42/'Population 43133142'!AC42</f>
        <v>#DIV/0!</v>
      </c>
      <c r="AA40" s="108" t="e">
        <f>'Population 43133142'!AC42/'Population 43133142'!AD42</f>
        <v>#DIV/0!</v>
      </c>
      <c r="AB40" s="108" t="e">
        <f>'Population 43133142'!AD42/'Population 43133142'!AE42</f>
        <v>#DIV/0!</v>
      </c>
      <c r="AC40" s="108" t="e">
        <f>'Population 43133142'!AE42/'Population 43133142'!AF42</f>
        <v>#DIV/0!</v>
      </c>
      <c r="AD40" s="108" t="e">
        <f>'Population 43133142'!AF42/'Population 43133142'!AG42</f>
        <v>#DIV/0!</v>
      </c>
      <c r="AE40" s="108" t="e">
        <f>'Population 43133142'!AG42/'Population 43133142'!AH42</f>
        <v>#DIV/0!</v>
      </c>
      <c r="AF40" s="108" t="e">
        <f>'Population 43133142'!AH42/'Population 43133142'!AI42</f>
        <v>#DIV/0!</v>
      </c>
      <c r="AG40" s="108" t="e">
        <f>'Population 43133142'!AI42/'Population 43133142'!AJ42</f>
        <v>#DIV/0!</v>
      </c>
      <c r="AH40" s="108" t="e">
        <f>'Population 43133142'!AJ42/'Population 43133142'!AK42</f>
        <v>#DIV/0!</v>
      </c>
      <c r="AI40" s="108" t="e">
        <f>'Population 43133142'!AK42/'Population 43133142'!AL42</f>
        <v>#DIV/0!</v>
      </c>
      <c r="AJ40" s="108" t="e">
        <f>'Population 43133142'!AL42/'Population 43133142'!AM42</f>
        <v>#DIV/0!</v>
      </c>
      <c r="AK40" s="108" t="e">
        <f>'Population 43133142'!AM42/'Population 43133142'!AN42</f>
        <v>#DIV/0!</v>
      </c>
      <c r="AL40" s="108" t="e">
        <f>'Population 43133142'!AN42/'Population 43133142'!AO42</f>
        <v>#DIV/0!</v>
      </c>
      <c r="AM40" s="108" t="e">
        <f>'Population 43133142'!AO42/'Population 43133142'!AP42</f>
        <v>#DIV/0!</v>
      </c>
      <c r="AN40" s="108" t="e">
        <f>'Population 43133142'!AP42/'Population 43133142'!AQ42</f>
        <v>#DIV/0!</v>
      </c>
      <c r="AO40" s="108" t="e">
        <f>'Population 43133142'!AQ42/'Population 43133142'!AR42</f>
        <v>#DIV/0!</v>
      </c>
      <c r="AP40" s="108" t="e">
        <f>'Population 43133142'!AR42/'Population 43133142'!AS42</f>
        <v>#DIV/0!</v>
      </c>
      <c r="AQ40" s="108" t="e">
        <f>'Population 43133142'!AS42/'Population 43133142'!AT42</f>
        <v>#DIV/0!</v>
      </c>
      <c r="AR40" s="108" t="e">
        <f>'Population 43133142'!AT42/'Population 43133142'!AU42</f>
        <v>#DIV/0!</v>
      </c>
      <c r="AS40" s="108" t="e">
        <f>'Population 43133142'!AU42/'Population 43133142'!AV42</f>
        <v>#DIV/0!</v>
      </c>
      <c r="AT40" s="108" t="e">
        <f>'Population 43133142'!AV42/'Population 43133142'!AW42</f>
        <v>#DIV/0!</v>
      </c>
      <c r="AU40" s="108" t="e">
        <f>'Population 43133142'!AW42/'Population 43133142'!AX42</f>
        <v>#DIV/0!</v>
      </c>
      <c r="AV40" s="108" t="e">
        <f>'Population 43133142'!AX42/'Population 43133142'!AY42</f>
        <v>#DIV/0!</v>
      </c>
      <c r="AW40" s="108" t="e">
        <f>'Population 43133142'!AY42/'Population 43133142'!AZ42</f>
        <v>#DIV/0!</v>
      </c>
      <c r="AX40" s="108" t="e">
        <f>'Population 43133142'!AZ42/'Population 43133142'!BA42</f>
        <v>#DIV/0!</v>
      </c>
      <c r="AY40" s="108" t="e">
        <f>'Population 43133142'!BA42/'Population 43133142'!BB42</f>
        <v>#DIV/0!</v>
      </c>
      <c r="AZ40" s="108" t="e">
        <f>'Population 43133142'!BB42/'Population 43133142'!BC42</f>
        <v>#DIV/0!</v>
      </c>
      <c r="BA40" s="108" t="e">
        <f>'Population 43133142'!BC42/'Population 43133142'!BD42</f>
        <v>#DIV/0!</v>
      </c>
      <c r="BB40" s="108" t="e">
        <f>'Population 43133142'!BD42/'Population 43133142'!BE42</f>
        <v>#DIV/0!</v>
      </c>
      <c r="BC40" s="108" t="e">
        <f>'Population 43133142'!BE42/'Population 43133142'!BF42</f>
        <v>#DIV/0!</v>
      </c>
      <c r="BD40" s="108" t="e">
        <f>'Population 43133142'!BF42/'Population 43133142'!BG42</f>
        <v>#DIV/0!</v>
      </c>
      <c r="BE40" s="108" t="e">
        <f>'Population 43133142'!BG42/'Population 43133142'!BH42</f>
        <v>#DIV/0!</v>
      </c>
      <c r="BF40" s="108" t="e">
        <f>'Population 43133142'!BH42/'Population 43133142'!BI42</f>
        <v>#DIV/0!</v>
      </c>
      <c r="BG40" s="108" t="e">
        <f>'Population 43133142'!BI42/'Population 43133142'!BJ42</f>
        <v>#DIV/0!</v>
      </c>
      <c r="BH40" s="108" t="e">
        <f>'Population 43133142'!BJ42/'Population 43133142'!BK42</f>
        <v>#DIV/0!</v>
      </c>
      <c r="BI40" s="108" t="e">
        <f>'Population 43133142'!BK42/'Population 43133142'!BL42</f>
        <v>#DIV/0!</v>
      </c>
      <c r="BJ40" s="108" t="e">
        <f>'Population 43133142'!BL42/'Population 43133142'!BM42</f>
        <v>#DIV/0!</v>
      </c>
      <c r="BK40" s="108" t="e">
        <f>'Population 43133142'!BM42/'Population 43133142'!BN42</f>
        <v>#DIV/0!</v>
      </c>
      <c r="BL40" s="108" t="e">
        <f>'Population 43133142'!BN42/'Population 43133142'!BO42</f>
        <v>#DIV/0!</v>
      </c>
      <c r="BM40" s="108" t="e">
        <f>'Population 43133142'!BO42/'Population 43133142'!BP42</f>
        <v>#DIV/0!</v>
      </c>
      <c r="BN40" s="108" t="e">
        <f>'Population 43133142'!BP42/'Population 43133142'!BQ42</f>
        <v>#DIV/0!</v>
      </c>
      <c r="BO40" s="108" t="e">
        <f>'Population 43133142'!BQ42/'Population 43133142'!BR42</f>
        <v>#DIV/0!</v>
      </c>
      <c r="BP40" s="108" t="e">
        <f>'Population 43133142'!BR42/'Population 43133142'!BS42</f>
        <v>#DIV/0!</v>
      </c>
      <c r="BQ40" s="108" t="e">
        <f>'Population 43133142'!BS42/'Population 43133142'!BT42</f>
        <v>#DIV/0!</v>
      </c>
      <c r="BR40" s="108" t="e">
        <f>'Population 43133142'!BT42/'Population 43133142'!BU42</f>
        <v>#DIV/0!</v>
      </c>
      <c r="BS40" s="108" t="e">
        <f>'Population 43133142'!BU42/'Population 43133142'!BV42</f>
        <v>#DIV/0!</v>
      </c>
    </row>
    <row r="41" spans="1:71" x14ac:dyDescent="0.2">
      <c r="A41" s="1" t="s">
        <v>68</v>
      </c>
      <c r="B41" s="108">
        <v>0.60430463576158944</v>
      </c>
      <c r="C41" s="108">
        <v>0.59673469387755107</v>
      </c>
      <c r="D41" s="108">
        <v>0.57804878048780484</v>
      </c>
      <c r="E41" s="108">
        <v>0.5901374292643492</v>
      </c>
      <c r="F41" s="108">
        <v>0.5938759065269944</v>
      </c>
      <c r="G41" s="108">
        <v>0.59934587080948487</v>
      </c>
      <c r="H41" s="108">
        <v>0.61163387510692901</v>
      </c>
      <c r="I41" s="108">
        <v>0.63806970509383376</v>
      </c>
      <c r="J41" s="108">
        <v>0.63105924596050267</v>
      </c>
      <c r="K41" s="108"/>
      <c r="L41" s="108"/>
      <c r="M41" s="108"/>
      <c r="N41" s="108"/>
      <c r="O41" s="108"/>
      <c r="P41" s="108"/>
      <c r="Q41" s="108"/>
      <c r="R41" s="108"/>
      <c r="S41" s="108" t="e">
        <f>'Population 43133142'!U43/'Population 43133142'!V43</f>
        <v>#DIV/0!</v>
      </c>
      <c r="T41" s="108" t="e">
        <f>'Population 43133142'!V43/'Population 43133142'!W43</f>
        <v>#DIV/0!</v>
      </c>
      <c r="U41" s="108" t="e">
        <f>'Population 43133142'!W43/'Population 43133142'!X43</f>
        <v>#DIV/0!</v>
      </c>
      <c r="V41" s="108" t="e">
        <f>'Population 43133142'!X43/'Population 43133142'!Y43</f>
        <v>#DIV/0!</v>
      </c>
      <c r="W41" s="108" t="e">
        <f>'Population 43133142'!Y43/'Population 43133142'!Z43</f>
        <v>#DIV/0!</v>
      </c>
      <c r="X41" s="108" t="e">
        <f>'Population 43133142'!Z43/'Population 43133142'!AA43</f>
        <v>#DIV/0!</v>
      </c>
      <c r="Y41" s="108" t="e">
        <f>'Population 43133142'!AA43/'Population 43133142'!AB43</f>
        <v>#DIV/0!</v>
      </c>
      <c r="Z41" s="108" t="e">
        <f>'Population 43133142'!AB43/'Population 43133142'!AC43</f>
        <v>#DIV/0!</v>
      </c>
      <c r="AA41" s="108" t="e">
        <f>'Population 43133142'!AC43/'Population 43133142'!AD43</f>
        <v>#DIV/0!</v>
      </c>
      <c r="AB41" s="108" t="e">
        <f>'Population 43133142'!AD43/'Population 43133142'!AE43</f>
        <v>#DIV/0!</v>
      </c>
      <c r="AC41" s="108" t="e">
        <f>'Population 43133142'!AE43/'Population 43133142'!AF43</f>
        <v>#DIV/0!</v>
      </c>
      <c r="AD41" s="108" t="e">
        <f>'Population 43133142'!AF43/'Population 43133142'!AG43</f>
        <v>#DIV/0!</v>
      </c>
      <c r="AE41" s="108" t="e">
        <f>'Population 43133142'!AG43/'Population 43133142'!AH43</f>
        <v>#DIV/0!</v>
      </c>
      <c r="AF41" s="108" t="e">
        <f>'Population 43133142'!AH43/'Population 43133142'!AI43</f>
        <v>#DIV/0!</v>
      </c>
      <c r="AG41" s="108" t="e">
        <f>'Population 43133142'!AI43/'Population 43133142'!AJ43</f>
        <v>#DIV/0!</v>
      </c>
      <c r="AH41" s="108" t="e">
        <f>'Population 43133142'!AJ43/'Population 43133142'!AK43</f>
        <v>#DIV/0!</v>
      </c>
      <c r="AI41" s="108" t="e">
        <f>'Population 43133142'!AK43/'Population 43133142'!AL43</f>
        <v>#DIV/0!</v>
      </c>
      <c r="AJ41" s="108" t="e">
        <f>'Population 43133142'!AL43/'Population 43133142'!AM43</f>
        <v>#DIV/0!</v>
      </c>
      <c r="AK41" s="108" t="e">
        <f>'Population 43133142'!AM43/'Population 43133142'!AN43</f>
        <v>#DIV/0!</v>
      </c>
      <c r="AL41" s="108" t="e">
        <f>'Population 43133142'!AN43/'Population 43133142'!AO43</f>
        <v>#DIV/0!</v>
      </c>
      <c r="AM41" s="108" t="e">
        <f>'Population 43133142'!AO43/'Population 43133142'!AP43</f>
        <v>#DIV/0!</v>
      </c>
      <c r="AN41" s="108" t="e">
        <f>'Population 43133142'!AP43/'Population 43133142'!AQ43</f>
        <v>#DIV/0!</v>
      </c>
      <c r="AO41" s="108" t="e">
        <f>'Population 43133142'!AQ43/'Population 43133142'!AR43</f>
        <v>#DIV/0!</v>
      </c>
      <c r="AP41" s="108" t="e">
        <f>'Population 43133142'!AR43/'Population 43133142'!AS43</f>
        <v>#DIV/0!</v>
      </c>
      <c r="AQ41" s="108" t="e">
        <f>'Population 43133142'!AS43/'Population 43133142'!AT43</f>
        <v>#DIV/0!</v>
      </c>
      <c r="AR41" s="108" t="e">
        <f>'Population 43133142'!AT43/'Population 43133142'!AU43</f>
        <v>#DIV/0!</v>
      </c>
      <c r="AS41" s="108" t="e">
        <f>'Population 43133142'!AU43/'Population 43133142'!AV43</f>
        <v>#DIV/0!</v>
      </c>
      <c r="AT41" s="108" t="e">
        <f>'Population 43133142'!AV43/'Population 43133142'!AW43</f>
        <v>#DIV/0!</v>
      </c>
      <c r="AU41" s="108" t="e">
        <f>'Population 43133142'!AW43/'Population 43133142'!AX43</f>
        <v>#DIV/0!</v>
      </c>
      <c r="AV41" s="108" t="e">
        <f>'Population 43133142'!AX43/'Population 43133142'!AY43</f>
        <v>#DIV/0!</v>
      </c>
      <c r="AW41" s="108" t="e">
        <f>'Population 43133142'!AY43/'Population 43133142'!AZ43</f>
        <v>#DIV/0!</v>
      </c>
      <c r="AX41" s="108" t="e">
        <f>'Population 43133142'!AZ43/'Population 43133142'!BA43</f>
        <v>#DIV/0!</v>
      </c>
      <c r="AY41" s="108" t="e">
        <f>'Population 43133142'!BA43/'Population 43133142'!BB43</f>
        <v>#DIV/0!</v>
      </c>
      <c r="AZ41" s="108" t="e">
        <f>'Population 43133142'!BB43/'Population 43133142'!BC43</f>
        <v>#DIV/0!</v>
      </c>
      <c r="BA41" s="108" t="e">
        <f>'Population 43133142'!BC43/'Population 43133142'!BD43</f>
        <v>#DIV/0!</v>
      </c>
      <c r="BB41" s="108" t="e">
        <f>'Population 43133142'!BD43/'Population 43133142'!BE43</f>
        <v>#DIV/0!</v>
      </c>
      <c r="BC41" s="108" t="e">
        <f>'Population 43133142'!BE43/'Population 43133142'!BF43</f>
        <v>#DIV/0!</v>
      </c>
      <c r="BD41" s="108" t="e">
        <f>'Population 43133142'!BF43/'Population 43133142'!BG43</f>
        <v>#DIV/0!</v>
      </c>
      <c r="BE41" s="108" t="e">
        <f>'Population 43133142'!BG43/'Population 43133142'!BH43</f>
        <v>#DIV/0!</v>
      </c>
      <c r="BF41" s="108" t="e">
        <f>'Population 43133142'!BH43/'Population 43133142'!BI43</f>
        <v>#DIV/0!</v>
      </c>
      <c r="BG41" s="108" t="e">
        <f>'Population 43133142'!BI43/'Population 43133142'!BJ43</f>
        <v>#DIV/0!</v>
      </c>
      <c r="BH41" s="108" t="e">
        <f>'Population 43133142'!BJ43/'Population 43133142'!BK43</f>
        <v>#DIV/0!</v>
      </c>
      <c r="BI41" s="108" t="e">
        <f>'Population 43133142'!BK43/'Population 43133142'!BL43</f>
        <v>#DIV/0!</v>
      </c>
      <c r="BJ41" s="108" t="e">
        <f>'Population 43133142'!BL43/'Population 43133142'!BM43</f>
        <v>#DIV/0!</v>
      </c>
      <c r="BK41" s="108" t="e">
        <f>'Population 43133142'!BM43/'Population 43133142'!BN43</f>
        <v>#DIV/0!</v>
      </c>
      <c r="BL41" s="108" t="e">
        <f>'Population 43133142'!BN43/'Population 43133142'!BO43</f>
        <v>#DIV/0!</v>
      </c>
      <c r="BM41" s="108" t="e">
        <f>'Population 43133142'!BO43/'Population 43133142'!BP43</f>
        <v>#DIV/0!</v>
      </c>
      <c r="BN41" s="108" t="e">
        <f>'Population 43133142'!BP43/'Population 43133142'!BQ43</f>
        <v>#DIV/0!</v>
      </c>
      <c r="BO41" s="108" t="e">
        <f>'Population 43133142'!BQ43/'Population 43133142'!BR43</f>
        <v>#DIV/0!</v>
      </c>
      <c r="BP41" s="108" t="e">
        <f>'Population 43133142'!BR43/'Population 43133142'!BS43</f>
        <v>#DIV/0!</v>
      </c>
      <c r="BQ41" s="108" t="e">
        <f>'Population 43133142'!BS43/'Population 43133142'!BT43</f>
        <v>#DIV/0!</v>
      </c>
      <c r="BR41" s="108" t="e">
        <f>'Population 43133142'!BT43/'Population 43133142'!BU43</f>
        <v>#DIV/0!</v>
      </c>
      <c r="BS41" s="108" t="e">
        <f>'Population 43133142'!BU43/'Population 43133142'!BV43</f>
        <v>#DIV/0!</v>
      </c>
    </row>
    <row r="42" spans="1:71" x14ac:dyDescent="0.2">
      <c r="A42" s="1" t="s">
        <v>84</v>
      </c>
      <c r="B42" s="108">
        <v>0.4889494399031184</v>
      </c>
      <c r="C42" s="108">
        <v>0.49805912212600778</v>
      </c>
      <c r="D42" s="108">
        <v>0.50133888723594167</v>
      </c>
      <c r="E42" s="108">
        <v>0.50787050787050791</v>
      </c>
      <c r="F42" s="108">
        <v>0.51305637982195851</v>
      </c>
      <c r="G42" s="108">
        <v>0.51291837933059303</v>
      </c>
      <c r="H42" s="108">
        <v>0.50909624413145538</v>
      </c>
      <c r="I42" s="108">
        <v>0.52108963093145866</v>
      </c>
      <c r="J42" s="108">
        <v>0.52690058479532165</v>
      </c>
      <c r="K42" s="108"/>
      <c r="L42" s="108"/>
      <c r="M42" s="108"/>
      <c r="N42" s="108"/>
      <c r="O42" s="108"/>
      <c r="P42" s="108"/>
      <c r="Q42" s="108"/>
      <c r="R42" s="108"/>
      <c r="S42" s="108" t="e">
        <f>'Population 43133142'!U44/'Population 43133142'!V44</f>
        <v>#DIV/0!</v>
      </c>
      <c r="T42" s="108" t="e">
        <f>'Population 43133142'!V44/'Population 43133142'!W44</f>
        <v>#DIV/0!</v>
      </c>
      <c r="U42" s="108" t="e">
        <f>'Population 43133142'!W44/'Population 43133142'!X44</f>
        <v>#DIV/0!</v>
      </c>
      <c r="V42" s="108" t="e">
        <f>'Population 43133142'!X44/'Population 43133142'!Y44</f>
        <v>#DIV/0!</v>
      </c>
      <c r="W42" s="108" t="e">
        <f>'Population 43133142'!Y44/'Population 43133142'!Z44</f>
        <v>#DIV/0!</v>
      </c>
      <c r="X42" s="108" t="e">
        <f>'Population 43133142'!Z44/'Population 43133142'!AA44</f>
        <v>#DIV/0!</v>
      </c>
      <c r="Y42" s="108" t="e">
        <f>'Population 43133142'!AA44/'Population 43133142'!AB44</f>
        <v>#DIV/0!</v>
      </c>
      <c r="Z42" s="108" t="e">
        <f>'Population 43133142'!AB44/'Population 43133142'!AC44</f>
        <v>#DIV/0!</v>
      </c>
      <c r="AA42" s="108" t="e">
        <f>'Population 43133142'!AC44/'Population 43133142'!AD44</f>
        <v>#DIV/0!</v>
      </c>
      <c r="AB42" s="108" t="e">
        <f>'Population 43133142'!AD44/'Population 43133142'!AE44</f>
        <v>#DIV/0!</v>
      </c>
      <c r="AC42" s="108" t="e">
        <f>'Population 43133142'!AE44/'Population 43133142'!AF44</f>
        <v>#DIV/0!</v>
      </c>
      <c r="AD42" s="108" t="e">
        <f>'Population 43133142'!AF44/'Population 43133142'!AG44</f>
        <v>#DIV/0!</v>
      </c>
      <c r="AE42" s="108" t="e">
        <f>'Population 43133142'!AG44/'Population 43133142'!AH44</f>
        <v>#DIV/0!</v>
      </c>
      <c r="AF42" s="108" t="e">
        <f>'Population 43133142'!AH44/'Population 43133142'!AI44</f>
        <v>#DIV/0!</v>
      </c>
      <c r="AG42" s="108" t="e">
        <f>'Population 43133142'!AI44/'Population 43133142'!AJ44</f>
        <v>#DIV/0!</v>
      </c>
      <c r="AH42" s="108" t="e">
        <f>'Population 43133142'!AJ44/'Population 43133142'!AK44</f>
        <v>#DIV/0!</v>
      </c>
      <c r="AI42" s="108" t="e">
        <f>'Population 43133142'!AK44/'Population 43133142'!AL44</f>
        <v>#DIV/0!</v>
      </c>
      <c r="AJ42" s="108" t="e">
        <f>'Population 43133142'!AL44/'Population 43133142'!AM44</f>
        <v>#DIV/0!</v>
      </c>
      <c r="AK42" s="108" t="e">
        <f>'Population 43133142'!AM44/'Population 43133142'!AN44</f>
        <v>#DIV/0!</v>
      </c>
      <c r="AL42" s="108" t="e">
        <f>'Population 43133142'!AN44/'Population 43133142'!AO44</f>
        <v>#DIV/0!</v>
      </c>
      <c r="AM42" s="108" t="e">
        <f>'Population 43133142'!AO44/'Population 43133142'!AP44</f>
        <v>#DIV/0!</v>
      </c>
      <c r="AN42" s="108" t="e">
        <f>'Population 43133142'!AP44/'Population 43133142'!AQ44</f>
        <v>#DIV/0!</v>
      </c>
      <c r="AO42" s="108" t="e">
        <f>'Population 43133142'!AQ44/'Population 43133142'!AR44</f>
        <v>#DIV/0!</v>
      </c>
      <c r="AP42" s="108" t="e">
        <f>'Population 43133142'!AR44/'Population 43133142'!AS44</f>
        <v>#DIV/0!</v>
      </c>
      <c r="AQ42" s="108" t="e">
        <f>'Population 43133142'!AS44/'Population 43133142'!AT44</f>
        <v>#DIV/0!</v>
      </c>
      <c r="AR42" s="108" t="e">
        <f>'Population 43133142'!AT44/'Population 43133142'!AU44</f>
        <v>#DIV/0!</v>
      </c>
      <c r="AS42" s="108" t="e">
        <f>'Population 43133142'!AU44/'Population 43133142'!AV44</f>
        <v>#DIV/0!</v>
      </c>
      <c r="AT42" s="108" t="e">
        <f>'Population 43133142'!AV44/'Population 43133142'!AW44</f>
        <v>#DIV/0!</v>
      </c>
      <c r="AU42" s="108" t="e">
        <f>'Population 43133142'!AW44/'Population 43133142'!AX44</f>
        <v>#DIV/0!</v>
      </c>
      <c r="AV42" s="108" t="e">
        <f>'Population 43133142'!AX44/'Population 43133142'!AY44</f>
        <v>#DIV/0!</v>
      </c>
      <c r="AW42" s="108" t="e">
        <f>'Population 43133142'!AY44/'Population 43133142'!AZ44</f>
        <v>#DIV/0!</v>
      </c>
      <c r="AX42" s="108" t="e">
        <f>'Population 43133142'!AZ44/'Population 43133142'!BA44</f>
        <v>#DIV/0!</v>
      </c>
      <c r="AY42" s="108" t="e">
        <f>'Population 43133142'!BA44/'Population 43133142'!BB44</f>
        <v>#DIV/0!</v>
      </c>
      <c r="AZ42" s="108" t="e">
        <f>'Population 43133142'!BB44/'Population 43133142'!BC44</f>
        <v>#DIV/0!</v>
      </c>
      <c r="BA42" s="108" t="e">
        <f>'Population 43133142'!BC44/'Population 43133142'!BD44</f>
        <v>#DIV/0!</v>
      </c>
      <c r="BB42" s="108" t="e">
        <f>'Population 43133142'!BD44/'Population 43133142'!BE44</f>
        <v>#DIV/0!</v>
      </c>
      <c r="BC42" s="108" t="e">
        <f>'Population 43133142'!BE44/'Population 43133142'!BF44</f>
        <v>#DIV/0!</v>
      </c>
      <c r="BD42" s="108" t="e">
        <f>'Population 43133142'!BF44/'Population 43133142'!BG44</f>
        <v>#DIV/0!</v>
      </c>
      <c r="BE42" s="108" t="e">
        <f>'Population 43133142'!BG44/'Population 43133142'!BH44</f>
        <v>#DIV/0!</v>
      </c>
      <c r="BF42" s="108" t="e">
        <f>'Population 43133142'!BH44/'Population 43133142'!BI44</f>
        <v>#DIV/0!</v>
      </c>
      <c r="BG42" s="108" t="e">
        <f>'Population 43133142'!BI44/'Population 43133142'!BJ44</f>
        <v>#DIV/0!</v>
      </c>
      <c r="BH42" s="108" t="e">
        <f>'Population 43133142'!BJ44/'Population 43133142'!BK44</f>
        <v>#DIV/0!</v>
      </c>
      <c r="BI42" s="108" t="e">
        <f>'Population 43133142'!BK44/'Population 43133142'!BL44</f>
        <v>#DIV/0!</v>
      </c>
      <c r="BJ42" s="108" t="e">
        <f>'Population 43133142'!BL44/'Population 43133142'!BM44</f>
        <v>#DIV/0!</v>
      </c>
      <c r="BK42" s="108" t="e">
        <f>'Population 43133142'!BM44/'Population 43133142'!BN44</f>
        <v>#DIV/0!</v>
      </c>
      <c r="BL42" s="108" t="e">
        <f>'Population 43133142'!BN44/'Population 43133142'!BO44</f>
        <v>#DIV/0!</v>
      </c>
      <c r="BM42" s="108" t="e">
        <f>'Population 43133142'!BO44/'Population 43133142'!BP44</f>
        <v>#DIV/0!</v>
      </c>
      <c r="BN42" s="108" t="e">
        <f>'Population 43133142'!BP44/'Population 43133142'!BQ44</f>
        <v>#DIV/0!</v>
      </c>
      <c r="BO42" s="108" t="e">
        <f>'Population 43133142'!BQ44/'Population 43133142'!BR44</f>
        <v>#DIV/0!</v>
      </c>
      <c r="BP42" s="108" t="e">
        <f>'Population 43133142'!BR44/'Population 43133142'!BS44</f>
        <v>#DIV/0!</v>
      </c>
      <c r="BQ42" s="108" t="e">
        <f>'Population 43133142'!BS44/'Population 43133142'!BT44</f>
        <v>#DIV/0!</v>
      </c>
      <c r="BR42" s="108" t="e">
        <f>'Population 43133142'!BT44/'Population 43133142'!BU44</f>
        <v>#DIV/0!</v>
      </c>
      <c r="BS42" s="108" t="e">
        <f>'Population 43133142'!BU44/'Population 43133142'!BV44</f>
        <v>#DIV/0!</v>
      </c>
    </row>
    <row r="43" spans="1:71" x14ac:dyDescent="0.2">
      <c r="A43" s="1" t="s">
        <v>87</v>
      </c>
      <c r="B43" s="108">
        <v>0.42557251908396948</v>
      </c>
      <c r="C43" s="108">
        <v>0.42054263565891475</v>
      </c>
      <c r="D43" s="108">
        <v>0.42322834645669294</v>
      </c>
      <c r="E43" s="108">
        <v>0.43478260869565216</v>
      </c>
      <c r="F43" s="108">
        <v>0.44941634241245138</v>
      </c>
      <c r="G43" s="108">
        <v>0.44554455445544555</v>
      </c>
      <c r="H43" s="108">
        <v>0.44288577154308617</v>
      </c>
      <c r="I43" s="108">
        <v>0.44814090019569469</v>
      </c>
      <c r="J43" s="108">
        <v>0.4514285714285714</v>
      </c>
      <c r="K43" s="108"/>
      <c r="L43" s="108"/>
      <c r="M43" s="108"/>
      <c r="N43" s="108"/>
      <c r="O43" s="108"/>
      <c r="P43" s="108"/>
      <c r="Q43" s="108"/>
      <c r="R43" s="108"/>
      <c r="S43" s="108" t="e">
        <f>'Population 43133142'!U45/'Population 43133142'!V45</f>
        <v>#DIV/0!</v>
      </c>
      <c r="T43" s="108" t="e">
        <f>'Population 43133142'!V45/'Population 43133142'!W45</f>
        <v>#DIV/0!</v>
      </c>
      <c r="U43" s="108" t="e">
        <f>'Population 43133142'!W45/'Population 43133142'!X45</f>
        <v>#DIV/0!</v>
      </c>
      <c r="V43" s="108" t="e">
        <f>'Population 43133142'!X45/'Population 43133142'!Y45</f>
        <v>#DIV/0!</v>
      </c>
      <c r="W43" s="108" t="e">
        <f>'Population 43133142'!Y45/'Population 43133142'!Z45</f>
        <v>#DIV/0!</v>
      </c>
      <c r="X43" s="108" t="e">
        <f>'Population 43133142'!Z45/'Population 43133142'!AA45</f>
        <v>#DIV/0!</v>
      </c>
      <c r="Y43" s="108" t="e">
        <f>'Population 43133142'!AA45/'Population 43133142'!AB45</f>
        <v>#DIV/0!</v>
      </c>
      <c r="Z43" s="108" t="e">
        <f>'Population 43133142'!AB45/'Population 43133142'!AC45</f>
        <v>#DIV/0!</v>
      </c>
      <c r="AA43" s="108" t="e">
        <f>'Population 43133142'!AC45/'Population 43133142'!AD45</f>
        <v>#DIV/0!</v>
      </c>
      <c r="AB43" s="108" t="e">
        <f>'Population 43133142'!AD45/'Population 43133142'!AE45</f>
        <v>#DIV/0!</v>
      </c>
      <c r="AC43" s="108" t="e">
        <f>'Population 43133142'!AE45/'Population 43133142'!AF45</f>
        <v>#DIV/0!</v>
      </c>
      <c r="AD43" s="108" t="e">
        <f>'Population 43133142'!AF45/'Population 43133142'!AG45</f>
        <v>#DIV/0!</v>
      </c>
      <c r="AE43" s="108" t="e">
        <f>'Population 43133142'!AG45/'Population 43133142'!AH45</f>
        <v>#DIV/0!</v>
      </c>
      <c r="AF43" s="108" t="e">
        <f>'Population 43133142'!AH45/'Population 43133142'!AI45</f>
        <v>#DIV/0!</v>
      </c>
      <c r="AG43" s="108" t="e">
        <f>'Population 43133142'!AI45/'Population 43133142'!AJ45</f>
        <v>#DIV/0!</v>
      </c>
      <c r="AH43" s="108" t="e">
        <f>'Population 43133142'!AJ45/'Population 43133142'!AK45</f>
        <v>#DIV/0!</v>
      </c>
      <c r="AI43" s="108" t="e">
        <f>'Population 43133142'!AK45/'Population 43133142'!AL45</f>
        <v>#DIV/0!</v>
      </c>
      <c r="AJ43" s="108" t="e">
        <f>'Population 43133142'!AL45/'Population 43133142'!AM45</f>
        <v>#DIV/0!</v>
      </c>
      <c r="AK43" s="108" t="e">
        <f>'Population 43133142'!AM45/'Population 43133142'!AN45</f>
        <v>#DIV/0!</v>
      </c>
      <c r="AL43" s="108" t="e">
        <f>'Population 43133142'!AN45/'Population 43133142'!AO45</f>
        <v>#DIV/0!</v>
      </c>
      <c r="AM43" s="108" t="e">
        <f>'Population 43133142'!AO45/'Population 43133142'!AP45</f>
        <v>#DIV/0!</v>
      </c>
      <c r="AN43" s="108" t="e">
        <f>'Population 43133142'!AP45/'Population 43133142'!AQ45</f>
        <v>#DIV/0!</v>
      </c>
      <c r="AO43" s="108" t="e">
        <f>'Population 43133142'!AQ45/'Population 43133142'!AR45</f>
        <v>#DIV/0!</v>
      </c>
      <c r="AP43" s="108" t="e">
        <f>'Population 43133142'!AR45/'Population 43133142'!AS45</f>
        <v>#DIV/0!</v>
      </c>
      <c r="AQ43" s="108" t="e">
        <f>'Population 43133142'!AS45/'Population 43133142'!AT45</f>
        <v>#DIV/0!</v>
      </c>
      <c r="AR43" s="108" t="e">
        <f>'Population 43133142'!AT45/'Population 43133142'!AU45</f>
        <v>#DIV/0!</v>
      </c>
      <c r="AS43" s="108" t="e">
        <f>'Population 43133142'!AU45/'Population 43133142'!AV45</f>
        <v>#DIV/0!</v>
      </c>
      <c r="AT43" s="108" t="e">
        <f>'Population 43133142'!AV45/'Population 43133142'!AW45</f>
        <v>#DIV/0!</v>
      </c>
      <c r="AU43" s="108" t="e">
        <f>'Population 43133142'!AW45/'Population 43133142'!AX45</f>
        <v>#DIV/0!</v>
      </c>
      <c r="AV43" s="108" t="e">
        <f>'Population 43133142'!AX45/'Population 43133142'!AY45</f>
        <v>#DIV/0!</v>
      </c>
      <c r="AW43" s="108" t="e">
        <f>'Population 43133142'!AY45/'Population 43133142'!AZ45</f>
        <v>#DIV/0!</v>
      </c>
      <c r="AX43" s="108" t="e">
        <f>'Population 43133142'!AZ45/'Population 43133142'!BA45</f>
        <v>#DIV/0!</v>
      </c>
      <c r="AY43" s="108" t="e">
        <f>'Population 43133142'!BA45/'Population 43133142'!BB45</f>
        <v>#DIV/0!</v>
      </c>
      <c r="AZ43" s="108" t="e">
        <f>'Population 43133142'!BB45/'Population 43133142'!BC45</f>
        <v>#DIV/0!</v>
      </c>
      <c r="BA43" s="108" t="e">
        <f>'Population 43133142'!BC45/'Population 43133142'!BD45</f>
        <v>#DIV/0!</v>
      </c>
      <c r="BB43" s="108" t="e">
        <f>'Population 43133142'!BD45/'Population 43133142'!BE45</f>
        <v>#DIV/0!</v>
      </c>
      <c r="BC43" s="108" t="e">
        <f>'Population 43133142'!BE45/'Population 43133142'!BF45</f>
        <v>#DIV/0!</v>
      </c>
      <c r="BD43" s="108" t="e">
        <f>'Population 43133142'!BF45/'Population 43133142'!BG45</f>
        <v>#DIV/0!</v>
      </c>
      <c r="BE43" s="108" t="e">
        <f>'Population 43133142'!BG45/'Population 43133142'!BH45</f>
        <v>#DIV/0!</v>
      </c>
      <c r="BF43" s="108" t="e">
        <f>'Population 43133142'!BH45/'Population 43133142'!BI45</f>
        <v>#DIV/0!</v>
      </c>
      <c r="BG43" s="108" t="e">
        <f>'Population 43133142'!BI45/'Population 43133142'!BJ45</f>
        <v>#DIV/0!</v>
      </c>
      <c r="BH43" s="108" t="e">
        <f>'Population 43133142'!BJ45/'Population 43133142'!BK45</f>
        <v>#DIV/0!</v>
      </c>
      <c r="BI43" s="108" t="e">
        <f>'Population 43133142'!BK45/'Population 43133142'!BL45</f>
        <v>#DIV/0!</v>
      </c>
      <c r="BJ43" s="108" t="e">
        <f>'Population 43133142'!BL45/'Population 43133142'!BM45</f>
        <v>#DIV/0!</v>
      </c>
      <c r="BK43" s="108" t="e">
        <f>'Population 43133142'!BM45/'Population 43133142'!BN45</f>
        <v>#DIV/0!</v>
      </c>
      <c r="BL43" s="108" t="e">
        <f>'Population 43133142'!BN45/'Population 43133142'!BO45</f>
        <v>#DIV/0!</v>
      </c>
      <c r="BM43" s="108" t="e">
        <f>'Population 43133142'!BO45/'Population 43133142'!BP45</f>
        <v>#DIV/0!</v>
      </c>
      <c r="BN43" s="108" t="e">
        <f>'Population 43133142'!BP45/'Population 43133142'!BQ45</f>
        <v>#DIV/0!</v>
      </c>
      <c r="BO43" s="108" t="e">
        <f>'Population 43133142'!BQ45/'Population 43133142'!BR45</f>
        <v>#DIV/0!</v>
      </c>
      <c r="BP43" s="108" t="e">
        <f>'Population 43133142'!BR45/'Population 43133142'!BS45</f>
        <v>#DIV/0!</v>
      </c>
      <c r="BQ43" s="108" t="e">
        <f>'Population 43133142'!BS45/'Population 43133142'!BT45</f>
        <v>#DIV/0!</v>
      </c>
      <c r="BR43" s="108" t="e">
        <f>'Population 43133142'!BT45/'Population 43133142'!BU45</f>
        <v>#DIV/0!</v>
      </c>
      <c r="BS43" s="108" t="e">
        <f>'Population 43133142'!BU45/'Population 43133142'!BV45</f>
        <v>#DIV/0!</v>
      </c>
    </row>
    <row r="44" spans="1:71" x14ac:dyDescent="0.2">
      <c r="A44" s="1" t="s">
        <v>89</v>
      </c>
      <c r="B44" s="108">
        <v>0.4115004492362983</v>
      </c>
      <c r="C44" s="108">
        <v>0.42086001829826164</v>
      </c>
      <c r="D44" s="108">
        <v>0.42377495462794917</v>
      </c>
      <c r="E44" s="108">
        <v>0.43140794223826717</v>
      </c>
      <c r="F44" s="108">
        <v>0.43501805054151627</v>
      </c>
      <c r="G44" s="108">
        <v>0.43128390596745025</v>
      </c>
      <c r="H44" s="108">
        <v>0.4260948905109489</v>
      </c>
      <c r="I44" s="108">
        <v>0.43598925693822738</v>
      </c>
      <c r="J44" s="108">
        <v>0.45660036166365281</v>
      </c>
      <c r="K44" s="108"/>
      <c r="L44" s="108"/>
      <c r="M44" s="108"/>
      <c r="N44" s="108"/>
      <c r="O44" s="108"/>
      <c r="P44" s="108"/>
      <c r="Q44" s="108"/>
      <c r="R44" s="108"/>
      <c r="S44" s="108" t="e">
        <f>'Population 43133142'!U46/'Population 43133142'!V46</f>
        <v>#DIV/0!</v>
      </c>
      <c r="T44" s="108" t="e">
        <f>'Population 43133142'!V46/'Population 43133142'!W46</f>
        <v>#DIV/0!</v>
      </c>
      <c r="U44" s="108" t="e">
        <f>'Population 43133142'!W46/'Population 43133142'!X46</f>
        <v>#DIV/0!</v>
      </c>
      <c r="V44" s="108" t="e">
        <f>'Population 43133142'!X46/'Population 43133142'!Y46</f>
        <v>#DIV/0!</v>
      </c>
      <c r="W44" s="108" t="e">
        <f>'Population 43133142'!Y46/'Population 43133142'!Z46</f>
        <v>#DIV/0!</v>
      </c>
      <c r="X44" s="108" t="e">
        <f>'Population 43133142'!Z46/'Population 43133142'!AA46</f>
        <v>#DIV/0!</v>
      </c>
      <c r="Y44" s="108" t="e">
        <f>'Population 43133142'!AA46/'Population 43133142'!AB46</f>
        <v>#DIV/0!</v>
      </c>
      <c r="Z44" s="108" t="e">
        <f>'Population 43133142'!AB46/'Population 43133142'!AC46</f>
        <v>#DIV/0!</v>
      </c>
      <c r="AA44" s="108" t="e">
        <f>'Population 43133142'!AC46/'Population 43133142'!AD46</f>
        <v>#DIV/0!</v>
      </c>
      <c r="AB44" s="108" t="e">
        <f>'Population 43133142'!AD46/'Population 43133142'!AE46</f>
        <v>#DIV/0!</v>
      </c>
      <c r="AC44" s="108" t="e">
        <f>'Population 43133142'!AE46/'Population 43133142'!AF46</f>
        <v>#DIV/0!</v>
      </c>
      <c r="AD44" s="108" t="e">
        <f>'Population 43133142'!AF46/'Population 43133142'!AG46</f>
        <v>#DIV/0!</v>
      </c>
      <c r="AE44" s="108" t="e">
        <f>'Population 43133142'!AG46/'Population 43133142'!AH46</f>
        <v>#DIV/0!</v>
      </c>
      <c r="AF44" s="108" t="e">
        <f>'Population 43133142'!AH46/'Population 43133142'!AI46</f>
        <v>#DIV/0!</v>
      </c>
      <c r="AG44" s="108" t="e">
        <f>'Population 43133142'!AI46/'Population 43133142'!AJ46</f>
        <v>#DIV/0!</v>
      </c>
      <c r="AH44" s="108" t="e">
        <f>'Population 43133142'!AJ46/'Population 43133142'!AK46</f>
        <v>#DIV/0!</v>
      </c>
      <c r="AI44" s="108" t="e">
        <f>'Population 43133142'!AK46/'Population 43133142'!AL46</f>
        <v>#DIV/0!</v>
      </c>
      <c r="AJ44" s="108" t="e">
        <f>'Population 43133142'!AL46/'Population 43133142'!AM46</f>
        <v>#DIV/0!</v>
      </c>
      <c r="AK44" s="108" t="e">
        <f>'Population 43133142'!AM46/'Population 43133142'!AN46</f>
        <v>#DIV/0!</v>
      </c>
      <c r="AL44" s="108" t="e">
        <f>'Population 43133142'!AN46/'Population 43133142'!AO46</f>
        <v>#DIV/0!</v>
      </c>
      <c r="AM44" s="108" t="e">
        <f>'Population 43133142'!AO46/'Population 43133142'!AP46</f>
        <v>#DIV/0!</v>
      </c>
      <c r="AN44" s="108" t="e">
        <f>'Population 43133142'!AP46/'Population 43133142'!AQ46</f>
        <v>#DIV/0!</v>
      </c>
      <c r="AO44" s="108" t="e">
        <f>'Population 43133142'!AQ46/'Population 43133142'!AR46</f>
        <v>#DIV/0!</v>
      </c>
      <c r="AP44" s="108" t="e">
        <f>'Population 43133142'!AR46/'Population 43133142'!AS46</f>
        <v>#DIV/0!</v>
      </c>
      <c r="AQ44" s="108" t="e">
        <f>'Population 43133142'!AS46/'Population 43133142'!AT46</f>
        <v>#DIV/0!</v>
      </c>
      <c r="AR44" s="108" t="e">
        <f>'Population 43133142'!AT46/'Population 43133142'!AU46</f>
        <v>#DIV/0!</v>
      </c>
      <c r="AS44" s="108" t="e">
        <f>'Population 43133142'!AU46/'Population 43133142'!AV46</f>
        <v>#DIV/0!</v>
      </c>
      <c r="AT44" s="108" t="e">
        <f>'Population 43133142'!AV46/'Population 43133142'!AW46</f>
        <v>#DIV/0!</v>
      </c>
      <c r="AU44" s="108" t="e">
        <f>'Population 43133142'!AW46/'Population 43133142'!AX46</f>
        <v>#DIV/0!</v>
      </c>
      <c r="AV44" s="108" t="e">
        <f>'Population 43133142'!AX46/'Population 43133142'!AY46</f>
        <v>#DIV/0!</v>
      </c>
      <c r="AW44" s="108" t="e">
        <f>'Population 43133142'!AY46/'Population 43133142'!AZ46</f>
        <v>#DIV/0!</v>
      </c>
      <c r="AX44" s="108" t="e">
        <f>'Population 43133142'!AZ46/'Population 43133142'!BA46</f>
        <v>#DIV/0!</v>
      </c>
      <c r="AY44" s="108" t="e">
        <f>'Population 43133142'!BA46/'Population 43133142'!BB46</f>
        <v>#DIV/0!</v>
      </c>
      <c r="AZ44" s="108" t="e">
        <f>'Population 43133142'!BB46/'Population 43133142'!BC46</f>
        <v>#DIV/0!</v>
      </c>
      <c r="BA44" s="108" t="e">
        <f>'Population 43133142'!BC46/'Population 43133142'!BD46</f>
        <v>#DIV/0!</v>
      </c>
      <c r="BB44" s="108" t="e">
        <f>'Population 43133142'!BD46/'Population 43133142'!BE46</f>
        <v>#DIV/0!</v>
      </c>
      <c r="BC44" s="108" t="e">
        <f>'Population 43133142'!BE46/'Population 43133142'!BF46</f>
        <v>#DIV/0!</v>
      </c>
      <c r="BD44" s="108" t="e">
        <f>'Population 43133142'!BF46/'Population 43133142'!BG46</f>
        <v>#DIV/0!</v>
      </c>
      <c r="BE44" s="108" t="e">
        <f>'Population 43133142'!BG46/'Population 43133142'!BH46</f>
        <v>#DIV/0!</v>
      </c>
      <c r="BF44" s="108" t="e">
        <f>'Population 43133142'!BH46/'Population 43133142'!BI46</f>
        <v>#DIV/0!</v>
      </c>
      <c r="BG44" s="108" t="e">
        <f>'Population 43133142'!BI46/'Population 43133142'!BJ46</f>
        <v>#DIV/0!</v>
      </c>
      <c r="BH44" s="108" t="e">
        <f>'Population 43133142'!BJ46/'Population 43133142'!BK46</f>
        <v>#DIV/0!</v>
      </c>
      <c r="BI44" s="108" t="e">
        <f>'Population 43133142'!BK46/'Population 43133142'!BL46</f>
        <v>#DIV/0!</v>
      </c>
      <c r="BJ44" s="108" t="e">
        <f>'Population 43133142'!BL46/'Population 43133142'!BM46</f>
        <v>#DIV/0!</v>
      </c>
      <c r="BK44" s="108" t="e">
        <f>'Population 43133142'!BM46/'Population 43133142'!BN46</f>
        <v>#DIV/0!</v>
      </c>
      <c r="BL44" s="108" t="e">
        <f>'Population 43133142'!BN46/'Population 43133142'!BO46</f>
        <v>#DIV/0!</v>
      </c>
      <c r="BM44" s="108" t="e">
        <f>'Population 43133142'!BO46/'Population 43133142'!BP46</f>
        <v>#DIV/0!</v>
      </c>
      <c r="BN44" s="108" t="e">
        <f>'Population 43133142'!BP46/'Population 43133142'!BQ46</f>
        <v>#DIV/0!</v>
      </c>
      <c r="BO44" s="108" t="e">
        <f>'Population 43133142'!BQ46/'Population 43133142'!BR46</f>
        <v>#DIV/0!</v>
      </c>
      <c r="BP44" s="108" t="e">
        <f>'Population 43133142'!BR46/'Population 43133142'!BS46</f>
        <v>#DIV/0!</v>
      </c>
      <c r="BQ44" s="108" t="e">
        <f>'Population 43133142'!BS46/'Population 43133142'!BT46</f>
        <v>#DIV/0!</v>
      </c>
      <c r="BR44" s="108" t="e">
        <f>'Population 43133142'!BT46/'Population 43133142'!BU46</f>
        <v>#DIV/0!</v>
      </c>
      <c r="BS44" s="108" t="e">
        <f>'Population 43133142'!BU46/'Population 43133142'!BV46</f>
        <v>#DIV/0!</v>
      </c>
    </row>
    <row r="45" spans="1:71" x14ac:dyDescent="0.2">
      <c r="A45" s="1" t="s">
        <v>90</v>
      </c>
      <c r="B45" s="108">
        <v>0.48813982521847693</v>
      </c>
      <c r="C45" s="108">
        <v>0.48592411260709917</v>
      </c>
      <c r="D45" s="108">
        <v>0.47804878048780486</v>
      </c>
      <c r="E45" s="108">
        <v>0.47636363636363638</v>
      </c>
      <c r="F45" s="108">
        <v>0.47805456702253857</v>
      </c>
      <c r="G45" s="108">
        <v>0.46580188679245282</v>
      </c>
      <c r="H45" s="108">
        <v>0.458133971291866</v>
      </c>
      <c r="I45" s="108">
        <v>0.45868263473053894</v>
      </c>
      <c r="J45" s="108">
        <v>0.46859903381642515</v>
      </c>
      <c r="K45" s="108"/>
      <c r="L45" s="108"/>
      <c r="M45" s="108"/>
      <c r="N45" s="108"/>
      <c r="O45" s="108"/>
      <c r="P45" s="108"/>
      <c r="Q45" s="108"/>
      <c r="R45" s="108"/>
      <c r="S45" s="108" t="e">
        <f>'Population 43133142'!U47/'Population 43133142'!V47</f>
        <v>#DIV/0!</v>
      </c>
      <c r="T45" s="108" t="e">
        <f>'Population 43133142'!V47/'Population 43133142'!W47</f>
        <v>#DIV/0!</v>
      </c>
      <c r="U45" s="108" t="e">
        <f>'Population 43133142'!W47/'Population 43133142'!X47</f>
        <v>#DIV/0!</v>
      </c>
      <c r="V45" s="108" t="e">
        <f>'Population 43133142'!X47/'Population 43133142'!Y47</f>
        <v>#DIV/0!</v>
      </c>
      <c r="W45" s="108" t="e">
        <f>'Population 43133142'!Y47/'Population 43133142'!Z47</f>
        <v>#DIV/0!</v>
      </c>
      <c r="X45" s="108" t="e">
        <f>'Population 43133142'!Z47/'Population 43133142'!AA47</f>
        <v>#DIV/0!</v>
      </c>
      <c r="Y45" s="108" t="e">
        <f>'Population 43133142'!AA47/'Population 43133142'!AB47</f>
        <v>#DIV/0!</v>
      </c>
      <c r="Z45" s="108" t="e">
        <f>'Population 43133142'!AB47/'Population 43133142'!AC47</f>
        <v>#DIV/0!</v>
      </c>
      <c r="AA45" s="108" t="e">
        <f>'Population 43133142'!AC47/'Population 43133142'!AD47</f>
        <v>#DIV/0!</v>
      </c>
      <c r="AB45" s="108" t="e">
        <f>'Population 43133142'!AD47/'Population 43133142'!AE47</f>
        <v>#DIV/0!</v>
      </c>
      <c r="AC45" s="108" t="e">
        <f>'Population 43133142'!AE47/'Population 43133142'!AF47</f>
        <v>#DIV/0!</v>
      </c>
      <c r="AD45" s="108" t="e">
        <f>'Population 43133142'!AF47/'Population 43133142'!AG47</f>
        <v>#DIV/0!</v>
      </c>
      <c r="AE45" s="108" t="e">
        <f>'Population 43133142'!AG47/'Population 43133142'!AH47</f>
        <v>#DIV/0!</v>
      </c>
      <c r="AF45" s="108" t="e">
        <f>'Population 43133142'!AH47/'Population 43133142'!AI47</f>
        <v>#DIV/0!</v>
      </c>
      <c r="AG45" s="108" t="e">
        <f>'Population 43133142'!AI47/'Population 43133142'!AJ47</f>
        <v>#DIV/0!</v>
      </c>
      <c r="AH45" s="108" t="e">
        <f>'Population 43133142'!AJ47/'Population 43133142'!AK47</f>
        <v>#DIV/0!</v>
      </c>
      <c r="AI45" s="108" t="e">
        <f>'Population 43133142'!AK47/'Population 43133142'!AL47</f>
        <v>#DIV/0!</v>
      </c>
      <c r="AJ45" s="108" t="e">
        <f>'Population 43133142'!AL47/'Population 43133142'!AM47</f>
        <v>#DIV/0!</v>
      </c>
      <c r="AK45" s="108" t="e">
        <f>'Population 43133142'!AM47/'Population 43133142'!AN47</f>
        <v>#DIV/0!</v>
      </c>
      <c r="AL45" s="108" t="e">
        <f>'Population 43133142'!AN47/'Population 43133142'!AO47</f>
        <v>#DIV/0!</v>
      </c>
      <c r="AM45" s="108" t="e">
        <f>'Population 43133142'!AO47/'Population 43133142'!AP47</f>
        <v>#DIV/0!</v>
      </c>
      <c r="AN45" s="108" t="e">
        <f>'Population 43133142'!AP47/'Population 43133142'!AQ47</f>
        <v>#DIV/0!</v>
      </c>
      <c r="AO45" s="108" t="e">
        <f>'Population 43133142'!AQ47/'Population 43133142'!AR47</f>
        <v>#DIV/0!</v>
      </c>
      <c r="AP45" s="108" t="e">
        <f>'Population 43133142'!AR47/'Population 43133142'!AS47</f>
        <v>#DIV/0!</v>
      </c>
      <c r="AQ45" s="108" t="e">
        <f>'Population 43133142'!AS47/'Population 43133142'!AT47</f>
        <v>#DIV/0!</v>
      </c>
      <c r="AR45" s="108" t="e">
        <f>'Population 43133142'!AT47/'Population 43133142'!AU47</f>
        <v>#DIV/0!</v>
      </c>
      <c r="AS45" s="108" t="e">
        <f>'Population 43133142'!AU47/'Population 43133142'!AV47</f>
        <v>#DIV/0!</v>
      </c>
      <c r="AT45" s="108" t="e">
        <f>'Population 43133142'!AV47/'Population 43133142'!AW47</f>
        <v>#DIV/0!</v>
      </c>
      <c r="AU45" s="108" t="e">
        <f>'Population 43133142'!AW47/'Population 43133142'!AX47</f>
        <v>#DIV/0!</v>
      </c>
      <c r="AV45" s="108" t="e">
        <f>'Population 43133142'!AX47/'Population 43133142'!AY47</f>
        <v>#DIV/0!</v>
      </c>
      <c r="AW45" s="108" t="e">
        <f>'Population 43133142'!AY47/'Population 43133142'!AZ47</f>
        <v>#DIV/0!</v>
      </c>
      <c r="AX45" s="108" t="e">
        <f>'Population 43133142'!AZ47/'Population 43133142'!BA47</f>
        <v>#DIV/0!</v>
      </c>
      <c r="AY45" s="108" t="e">
        <f>'Population 43133142'!BA47/'Population 43133142'!BB47</f>
        <v>#DIV/0!</v>
      </c>
      <c r="AZ45" s="108" t="e">
        <f>'Population 43133142'!BB47/'Population 43133142'!BC47</f>
        <v>#DIV/0!</v>
      </c>
      <c r="BA45" s="108" t="e">
        <f>'Population 43133142'!BC47/'Population 43133142'!BD47</f>
        <v>#DIV/0!</v>
      </c>
      <c r="BB45" s="108" t="e">
        <f>'Population 43133142'!BD47/'Population 43133142'!BE47</f>
        <v>#DIV/0!</v>
      </c>
      <c r="BC45" s="108" t="e">
        <f>'Population 43133142'!BE47/'Population 43133142'!BF47</f>
        <v>#DIV/0!</v>
      </c>
      <c r="BD45" s="108" t="e">
        <f>'Population 43133142'!BF47/'Population 43133142'!BG47</f>
        <v>#DIV/0!</v>
      </c>
      <c r="BE45" s="108" t="e">
        <f>'Population 43133142'!BG47/'Population 43133142'!BH47</f>
        <v>#DIV/0!</v>
      </c>
      <c r="BF45" s="108" t="e">
        <f>'Population 43133142'!BH47/'Population 43133142'!BI47</f>
        <v>#DIV/0!</v>
      </c>
      <c r="BG45" s="108" t="e">
        <f>'Population 43133142'!BI47/'Population 43133142'!BJ47</f>
        <v>#DIV/0!</v>
      </c>
      <c r="BH45" s="108" t="e">
        <f>'Population 43133142'!BJ47/'Population 43133142'!BK47</f>
        <v>#DIV/0!</v>
      </c>
      <c r="BI45" s="108" t="e">
        <f>'Population 43133142'!BK47/'Population 43133142'!BL47</f>
        <v>#DIV/0!</v>
      </c>
      <c r="BJ45" s="108" t="e">
        <f>'Population 43133142'!BL47/'Population 43133142'!BM47</f>
        <v>#DIV/0!</v>
      </c>
      <c r="BK45" s="108" t="e">
        <f>'Population 43133142'!BM47/'Population 43133142'!BN47</f>
        <v>#DIV/0!</v>
      </c>
      <c r="BL45" s="108" t="e">
        <f>'Population 43133142'!BN47/'Population 43133142'!BO47</f>
        <v>#DIV/0!</v>
      </c>
      <c r="BM45" s="108" t="e">
        <f>'Population 43133142'!BO47/'Population 43133142'!BP47</f>
        <v>#DIV/0!</v>
      </c>
      <c r="BN45" s="108" t="e">
        <f>'Population 43133142'!BP47/'Population 43133142'!BQ47</f>
        <v>#DIV/0!</v>
      </c>
      <c r="BO45" s="108" t="e">
        <f>'Population 43133142'!BQ47/'Population 43133142'!BR47</f>
        <v>#DIV/0!</v>
      </c>
      <c r="BP45" s="108" t="e">
        <f>'Population 43133142'!BR47/'Population 43133142'!BS47</f>
        <v>#DIV/0!</v>
      </c>
      <c r="BQ45" s="108" t="e">
        <f>'Population 43133142'!BS47/'Population 43133142'!BT47</f>
        <v>#DIV/0!</v>
      </c>
      <c r="BR45" s="108" t="e">
        <f>'Population 43133142'!BT47/'Population 43133142'!BU47</f>
        <v>#DIV/0!</v>
      </c>
      <c r="BS45" s="108" t="e">
        <f>'Population 43133142'!BU47/'Population 43133142'!BV47</f>
        <v>#DIV/0!</v>
      </c>
    </row>
    <row r="46" spans="1:71" s="10" customFormat="1" ht="15.75" x14ac:dyDescent="0.25">
      <c r="A46" s="173" t="s">
        <v>107</v>
      </c>
      <c r="B46" s="190">
        <v>0.45863545532400801</v>
      </c>
      <c r="C46" s="190">
        <v>0.45953032375740993</v>
      </c>
      <c r="D46" s="190">
        <v>0.45799841503452959</v>
      </c>
      <c r="E46" s="190">
        <v>0.46055149127743389</v>
      </c>
      <c r="F46" s="190">
        <v>0.46524751368868028</v>
      </c>
      <c r="G46" s="190">
        <v>0.46298472385428907</v>
      </c>
      <c r="H46" s="190">
        <v>0.46161206799504673</v>
      </c>
      <c r="I46" s="190">
        <v>0.46946392218954985</v>
      </c>
      <c r="J46" s="190">
        <v>0.47348784624081403</v>
      </c>
      <c r="K46" s="190"/>
      <c r="L46" s="190"/>
      <c r="M46" s="190"/>
      <c r="N46" s="190"/>
      <c r="O46" s="190"/>
      <c r="P46" s="190"/>
      <c r="Q46" s="190"/>
      <c r="R46" s="190"/>
      <c r="S46" s="190" t="e">
        <f>'Population 43133142'!U48/'Population 43133142'!V48</f>
        <v>#DIV/0!</v>
      </c>
      <c r="T46" s="190" t="e">
        <f>'Population 43133142'!V48/'Population 43133142'!W48</f>
        <v>#DIV/0!</v>
      </c>
      <c r="U46" s="190" t="e">
        <f>'Population 43133142'!W48/'Population 43133142'!X48</f>
        <v>#DIV/0!</v>
      </c>
      <c r="V46" s="190" t="e">
        <f>'Population 43133142'!X48/'Population 43133142'!Y48</f>
        <v>#DIV/0!</v>
      </c>
      <c r="W46" s="190" t="e">
        <f>'Population 43133142'!Y48/'Population 43133142'!Z48</f>
        <v>#DIV/0!</v>
      </c>
      <c r="X46" s="190" t="e">
        <f>'Population 43133142'!Z48/'Population 43133142'!AA48</f>
        <v>#DIV/0!</v>
      </c>
      <c r="Y46" s="190" t="e">
        <f>'Population 43133142'!AA48/'Population 43133142'!AB48</f>
        <v>#DIV/0!</v>
      </c>
      <c r="Z46" s="190" t="e">
        <f>'Population 43133142'!AB48/'Population 43133142'!AC48</f>
        <v>#DIV/0!</v>
      </c>
      <c r="AA46" s="190" t="e">
        <f>'Population 43133142'!AC48/'Population 43133142'!AD48</f>
        <v>#DIV/0!</v>
      </c>
      <c r="AB46" s="190" t="e">
        <f>'Population 43133142'!AD48/'Population 43133142'!AE48</f>
        <v>#DIV/0!</v>
      </c>
      <c r="AC46" s="190" t="e">
        <f>'Population 43133142'!AE48/'Population 43133142'!AF48</f>
        <v>#DIV/0!</v>
      </c>
      <c r="AD46" s="190" t="e">
        <f>'Population 43133142'!AF48/'Population 43133142'!AG48</f>
        <v>#DIV/0!</v>
      </c>
      <c r="AE46" s="190" t="e">
        <f>'Population 43133142'!AG48/'Population 43133142'!AH48</f>
        <v>#DIV/0!</v>
      </c>
      <c r="AF46" s="190" t="e">
        <f>'Population 43133142'!AH48/'Population 43133142'!AI48</f>
        <v>#DIV/0!</v>
      </c>
      <c r="AG46" s="190" t="e">
        <f>'Population 43133142'!AI48/'Population 43133142'!AJ48</f>
        <v>#DIV/0!</v>
      </c>
      <c r="AH46" s="190" t="e">
        <f>'Population 43133142'!AJ48/'Population 43133142'!AK48</f>
        <v>#DIV/0!</v>
      </c>
      <c r="AI46" s="190" t="e">
        <f>'Population 43133142'!AK48/'Population 43133142'!AL48</f>
        <v>#DIV/0!</v>
      </c>
      <c r="AJ46" s="190" t="e">
        <f>'Population 43133142'!AL48/'Population 43133142'!AM48</f>
        <v>#DIV/0!</v>
      </c>
      <c r="AK46" s="190" t="e">
        <f>'Population 43133142'!AM48/'Population 43133142'!AN48</f>
        <v>#DIV/0!</v>
      </c>
      <c r="AL46" s="190" t="e">
        <f>'Population 43133142'!AN48/'Population 43133142'!AO48</f>
        <v>#DIV/0!</v>
      </c>
      <c r="AM46" s="190" t="e">
        <f>'Population 43133142'!AO48/'Population 43133142'!AP48</f>
        <v>#DIV/0!</v>
      </c>
      <c r="AN46" s="190" t="e">
        <f>'Population 43133142'!AP48/'Population 43133142'!AQ48</f>
        <v>#DIV/0!</v>
      </c>
      <c r="AO46" s="190" t="e">
        <f>'Population 43133142'!AQ48/'Population 43133142'!AR48</f>
        <v>#DIV/0!</v>
      </c>
      <c r="AP46" s="190" t="e">
        <f>'Population 43133142'!AR48/'Population 43133142'!AS48</f>
        <v>#DIV/0!</v>
      </c>
      <c r="AQ46" s="190" t="e">
        <f>'Population 43133142'!AS48/'Population 43133142'!AT48</f>
        <v>#DIV/0!</v>
      </c>
      <c r="AR46" s="190" t="e">
        <f>'Population 43133142'!AT48/'Population 43133142'!AU48</f>
        <v>#DIV/0!</v>
      </c>
      <c r="AS46" s="190" t="e">
        <f>'Population 43133142'!AU48/'Population 43133142'!AV48</f>
        <v>#DIV/0!</v>
      </c>
      <c r="AT46" s="190" t="e">
        <f>'Population 43133142'!AV48/'Population 43133142'!AW48</f>
        <v>#DIV/0!</v>
      </c>
      <c r="AU46" s="190" t="e">
        <f>'Population 43133142'!AW48/'Population 43133142'!AX48</f>
        <v>#DIV/0!</v>
      </c>
      <c r="AV46" s="190" t="e">
        <f>'Population 43133142'!AX48/'Population 43133142'!AY48</f>
        <v>#DIV/0!</v>
      </c>
      <c r="AW46" s="190" t="e">
        <f>'Population 43133142'!AY48/'Population 43133142'!AZ48</f>
        <v>#DIV/0!</v>
      </c>
      <c r="AX46" s="190" t="e">
        <f>'Population 43133142'!AZ48/'Population 43133142'!BA48</f>
        <v>#DIV/0!</v>
      </c>
      <c r="AY46" s="190" t="e">
        <f>'Population 43133142'!BA48/'Population 43133142'!BB48</f>
        <v>#DIV/0!</v>
      </c>
      <c r="AZ46" s="190" t="e">
        <f>'Population 43133142'!BB48/'Population 43133142'!BC48</f>
        <v>#DIV/0!</v>
      </c>
      <c r="BA46" s="190" t="e">
        <f>'Population 43133142'!BC48/'Population 43133142'!BD48</f>
        <v>#DIV/0!</v>
      </c>
      <c r="BB46" s="190" t="e">
        <f>'Population 43133142'!BD48/'Population 43133142'!BE48</f>
        <v>#DIV/0!</v>
      </c>
      <c r="BC46" s="190" t="e">
        <f>'Population 43133142'!BE48/'Population 43133142'!BF48</f>
        <v>#DIV/0!</v>
      </c>
      <c r="BD46" s="190" t="e">
        <f>'Population 43133142'!BF48/'Population 43133142'!BG48</f>
        <v>#DIV/0!</v>
      </c>
      <c r="BE46" s="190" t="e">
        <f>'Population 43133142'!BG48/'Population 43133142'!BH48</f>
        <v>#DIV/0!</v>
      </c>
      <c r="BF46" s="190" t="e">
        <f>'Population 43133142'!BH48/'Population 43133142'!BI48</f>
        <v>#DIV/0!</v>
      </c>
      <c r="BG46" s="190" t="e">
        <f>'Population 43133142'!BI48/'Population 43133142'!BJ48</f>
        <v>#DIV/0!</v>
      </c>
      <c r="BH46" s="190" t="e">
        <f>'Population 43133142'!BJ48/'Population 43133142'!BK48</f>
        <v>#DIV/0!</v>
      </c>
      <c r="BI46" s="190" t="e">
        <f>'Population 43133142'!BK48/'Population 43133142'!BL48</f>
        <v>#DIV/0!</v>
      </c>
      <c r="BJ46" s="190" t="e">
        <f>'Population 43133142'!BL48/'Population 43133142'!BM48</f>
        <v>#DIV/0!</v>
      </c>
      <c r="BK46" s="190" t="e">
        <f>'Population 43133142'!BM48/'Population 43133142'!BN48</f>
        <v>#DIV/0!</v>
      </c>
      <c r="BL46" s="190" t="e">
        <f>'Population 43133142'!BN48/'Population 43133142'!BO48</f>
        <v>#DIV/0!</v>
      </c>
      <c r="BM46" s="190" t="e">
        <f>'Population 43133142'!BO48/'Population 43133142'!BP48</f>
        <v>#DIV/0!</v>
      </c>
      <c r="BN46" s="190" t="e">
        <f>'Population 43133142'!BP48/'Population 43133142'!BQ48</f>
        <v>#DIV/0!</v>
      </c>
      <c r="BO46" s="190" t="e">
        <f>'Population 43133142'!BQ48/'Population 43133142'!BR48</f>
        <v>#DIV/0!</v>
      </c>
      <c r="BP46" s="190" t="e">
        <f>'Population 43133142'!BR48/'Population 43133142'!BS48</f>
        <v>#DIV/0!</v>
      </c>
      <c r="BQ46" s="190" t="e">
        <f>'Population 43133142'!BS48/'Population 43133142'!BT48</f>
        <v>#DIV/0!</v>
      </c>
      <c r="BR46" s="190" t="e">
        <f>'Population 43133142'!BT48/'Population 43133142'!BU48</f>
        <v>#DIV/0!</v>
      </c>
      <c r="BS46" s="190" t="e">
        <f>'Population 43133142'!BU48/'Population 43133142'!BV48</f>
        <v>#DIV/0!</v>
      </c>
    </row>
    <row r="47" spans="1:71" x14ac:dyDescent="0.2">
      <c r="A47" s="1" t="s">
        <v>0</v>
      </c>
      <c r="B47" s="108">
        <v>0.25773195876288657</v>
      </c>
      <c r="C47" s="108">
        <v>0.26041666666666669</v>
      </c>
      <c r="D47" s="108">
        <v>0.26530612244897961</v>
      </c>
      <c r="E47" s="108">
        <v>0.29245283018867924</v>
      </c>
      <c r="F47" s="108">
        <v>0.26956521739130435</v>
      </c>
      <c r="G47" s="108">
        <v>0.25688073394495414</v>
      </c>
      <c r="H47" s="108">
        <v>0.26168224299065418</v>
      </c>
      <c r="I47" s="108">
        <v>0.25961538461538464</v>
      </c>
      <c r="J47" s="108">
        <v>0.27884615384615385</v>
      </c>
      <c r="K47" s="108"/>
      <c r="L47" s="108"/>
      <c r="M47" s="108"/>
      <c r="N47" s="108"/>
      <c r="O47" s="108"/>
      <c r="P47" s="108"/>
      <c r="Q47" s="108"/>
      <c r="R47" s="108"/>
      <c r="S47" s="108" t="e">
        <f>'Population 43133142'!U49/'Population 43133142'!V49</f>
        <v>#DIV/0!</v>
      </c>
      <c r="T47" s="108" t="e">
        <f>'Population 43133142'!V49/'Population 43133142'!W49</f>
        <v>#DIV/0!</v>
      </c>
      <c r="U47" s="108" t="e">
        <f>'Population 43133142'!W49/'Population 43133142'!X49</f>
        <v>#DIV/0!</v>
      </c>
      <c r="V47" s="108" t="e">
        <f>'Population 43133142'!X49/'Population 43133142'!Y49</f>
        <v>#DIV/0!</v>
      </c>
      <c r="W47" s="108" t="e">
        <f>'Population 43133142'!Y49/'Population 43133142'!Z49</f>
        <v>#DIV/0!</v>
      </c>
      <c r="X47" s="108" t="e">
        <f>'Population 43133142'!Z49/'Population 43133142'!AA49</f>
        <v>#DIV/0!</v>
      </c>
      <c r="Y47" s="108" t="e">
        <f>'Population 43133142'!AA49/'Population 43133142'!AB49</f>
        <v>#DIV/0!</v>
      </c>
      <c r="Z47" s="108" t="e">
        <f>'Population 43133142'!AB49/'Population 43133142'!AC49</f>
        <v>#DIV/0!</v>
      </c>
      <c r="AA47" s="108" t="e">
        <f>'Population 43133142'!AC49/'Population 43133142'!AD49</f>
        <v>#DIV/0!</v>
      </c>
      <c r="AB47" s="108" t="e">
        <f>'Population 43133142'!AD49/'Population 43133142'!AE49</f>
        <v>#DIV/0!</v>
      </c>
      <c r="AC47" s="108" t="e">
        <f>'Population 43133142'!AE49/'Population 43133142'!AF49</f>
        <v>#DIV/0!</v>
      </c>
      <c r="AD47" s="108" t="e">
        <f>'Population 43133142'!AF49/'Population 43133142'!AG49</f>
        <v>#DIV/0!</v>
      </c>
      <c r="AE47" s="108" t="e">
        <f>'Population 43133142'!AG49/'Population 43133142'!AH49</f>
        <v>#DIV/0!</v>
      </c>
      <c r="AF47" s="108" t="e">
        <f>'Population 43133142'!AH49/'Population 43133142'!AI49</f>
        <v>#DIV/0!</v>
      </c>
      <c r="AG47" s="108" t="e">
        <f>'Population 43133142'!AI49/'Population 43133142'!AJ49</f>
        <v>#DIV/0!</v>
      </c>
      <c r="AH47" s="108" t="e">
        <f>'Population 43133142'!AJ49/'Population 43133142'!AK49</f>
        <v>#DIV/0!</v>
      </c>
      <c r="AI47" s="108" t="e">
        <f>'Population 43133142'!AK49/'Population 43133142'!AL49</f>
        <v>#DIV/0!</v>
      </c>
      <c r="AJ47" s="108" t="e">
        <f>'Population 43133142'!AL49/'Population 43133142'!AM49</f>
        <v>#DIV/0!</v>
      </c>
      <c r="AK47" s="108" t="e">
        <f>'Population 43133142'!AM49/'Population 43133142'!AN49</f>
        <v>#DIV/0!</v>
      </c>
      <c r="AL47" s="108" t="e">
        <f>'Population 43133142'!AN49/'Population 43133142'!AO49</f>
        <v>#DIV/0!</v>
      </c>
      <c r="AM47" s="108" t="e">
        <f>'Population 43133142'!AO49/'Population 43133142'!AP49</f>
        <v>#DIV/0!</v>
      </c>
      <c r="AN47" s="108" t="e">
        <f>'Population 43133142'!AP49/'Population 43133142'!AQ49</f>
        <v>#DIV/0!</v>
      </c>
      <c r="AO47" s="108" t="e">
        <f>'Population 43133142'!AQ49/'Population 43133142'!AR49</f>
        <v>#DIV/0!</v>
      </c>
      <c r="AP47" s="108" t="e">
        <f>'Population 43133142'!AR49/'Population 43133142'!AS49</f>
        <v>#DIV/0!</v>
      </c>
      <c r="AQ47" s="108" t="e">
        <f>'Population 43133142'!AS49/'Population 43133142'!AT49</f>
        <v>#DIV/0!</v>
      </c>
      <c r="AR47" s="108" t="e">
        <f>'Population 43133142'!AT49/'Population 43133142'!AU49</f>
        <v>#DIV/0!</v>
      </c>
      <c r="AS47" s="108" t="e">
        <f>'Population 43133142'!AU49/'Population 43133142'!AV49</f>
        <v>#DIV/0!</v>
      </c>
      <c r="AT47" s="108" t="e">
        <f>'Population 43133142'!AV49/'Population 43133142'!AW49</f>
        <v>#DIV/0!</v>
      </c>
      <c r="AU47" s="108" t="e">
        <f>'Population 43133142'!AW49/'Population 43133142'!AX49</f>
        <v>#DIV/0!</v>
      </c>
      <c r="AV47" s="108" t="e">
        <f>'Population 43133142'!AX49/'Population 43133142'!AY49</f>
        <v>#DIV/0!</v>
      </c>
      <c r="AW47" s="108" t="e">
        <f>'Population 43133142'!AY49/'Population 43133142'!AZ49</f>
        <v>#DIV/0!</v>
      </c>
      <c r="AX47" s="108" t="e">
        <f>'Population 43133142'!AZ49/'Population 43133142'!BA49</f>
        <v>#DIV/0!</v>
      </c>
      <c r="AY47" s="108" t="e">
        <f>'Population 43133142'!BA49/'Population 43133142'!BB49</f>
        <v>#DIV/0!</v>
      </c>
      <c r="AZ47" s="108" t="e">
        <f>'Population 43133142'!BB49/'Population 43133142'!BC49</f>
        <v>#DIV/0!</v>
      </c>
      <c r="BA47" s="108" t="e">
        <f>'Population 43133142'!BC49/'Population 43133142'!BD49</f>
        <v>#DIV/0!</v>
      </c>
      <c r="BB47" s="108" t="e">
        <f>'Population 43133142'!BD49/'Population 43133142'!BE49</f>
        <v>#DIV/0!</v>
      </c>
      <c r="BC47" s="108" t="e">
        <f>'Population 43133142'!BE49/'Population 43133142'!BF49</f>
        <v>#DIV/0!</v>
      </c>
      <c r="BD47" s="108" t="e">
        <f>'Population 43133142'!BF49/'Population 43133142'!BG49</f>
        <v>#DIV/0!</v>
      </c>
      <c r="BE47" s="108" t="e">
        <f>'Population 43133142'!BG49/'Population 43133142'!BH49</f>
        <v>#DIV/0!</v>
      </c>
      <c r="BF47" s="108" t="e">
        <f>'Population 43133142'!BH49/'Population 43133142'!BI49</f>
        <v>#DIV/0!</v>
      </c>
      <c r="BG47" s="108" t="e">
        <f>'Population 43133142'!BI49/'Population 43133142'!BJ49</f>
        <v>#DIV/0!</v>
      </c>
      <c r="BH47" s="108" t="e">
        <f>'Population 43133142'!BJ49/'Population 43133142'!BK49</f>
        <v>#DIV/0!</v>
      </c>
      <c r="BI47" s="108" t="e">
        <f>'Population 43133142'!BK49/'Population 43133142'!BL49</f>
        <v>#DIV/0!</v>
      </c>
      <c r="BJ47" s="108" t="e">
        <f>'Population 43133142'!BL49/'Population 43133142'!BM49</f>
        <v>#DIV/0!</v>
      </c>
      <c r="BK47" s="108" t="e">
        <f>'Population 43133142'!BM49/'Population 43133142'!BN49</f>
        <v>#DIV/0!</v>
      </c>
      <c r="BL47" s="108" t="e">
        <f>'Population 43133142'!BN49/'Population 43133142'!BO49</f>
        <v>#DIV/0!</v>
      </c>
      <c r="BM47" s="108" t="e">
        <f>'Population 43133142'!BO49/'Population 43133142'!BP49</f>
        <v>#DIV/0!</v>
      </c>
      <c r="BN47" s="108" t="e">
        <f>'Population 43133142'!BP49/'Population 43133142'!BQ49</f>
        <v>#DIV/0!</v>
      </c>
      <c r="BO47" s="108" t="e">
        <f>'Population 43133142'!BQ49/'Population 43133142'!BR49</f>
        <v>#DIV/0!</v>
      </c>
      <c r="BP47" s="108" t="e">
        <f>'Population 43133142'!BR49/'Population 43133142'!BS49</f>
        <v>#DIV/0!</v>
      </c>
      <c r="BQ47" s="108" t="e">
        <f>'Population 43133142'!BS49/'Population 43133142'!BT49</f>
        <v>#DIV/0!</v>
      </c>
      <c r="BR47" s="108" t="e">
        <f>'Population 43133142'!BT49/'Population 43133142'!BU49</f>
        <v>#DIV/0!</v>
      </c>
      <c r="BS47" s="108" t="e">
        <f>'Population 43133142'!BU49/'Population 43133142'!BV49</f>
        <v>#DIV/0!</v>
      </c>
    </row>
    <row r="48" spans="1:71" x14ac:dyDescent="0.2">
      <c r="A48" s="1" t="s">
        <v>5</v>
      </c>
      <c r="B48" s="108">
        <v>0.4906166219839142</v>
      </c>
      <c r="C48" s="108">
        <v>0.48369565217391303</v>
      </c>
      <c r="D48" s="108">
        <v>0.46866485013623976</v>
      </c>
      <c r="E48" s="108">
        <v>0.46900269541778977</v>
      </c>
      <c r="F48" s="108">
        <v>0.4659400544959128</v>
      </c>
      <c r="G48" s="108">
        <v>0.45879120879120877</v>
      </c>
      <c r="H48" s="108">
        <v>0.44919786096256686</v>
      </c>
      <c r="I48" s="108">
        <v>0.43206521739130432</v>
      </c>
      <c r="J48" s="108">
        <v>0.44680851063829785</v>
      </c>
      <c r="K48" s="108"/>
      <c r="L48" s="108"/>
      <c r="M48" s="108"/>
      <c r="N48" s="108"/>
      <c r="O48" s="108"/>
      <c r="P48" s="108"/>
      <c r="Q48" s="108"/>
      <c r="R48" s="108"/>
      <c r="S48" s="108" t="e">
        <f>'Population 43133142'!U50/'Population 43133142'!V50</f>
        <v>#DIV/0!</v>
      </c>
      <c r="T48" s="108" t="e">
        <f>'Population 43133142'!V50/'Population 43133142'!W50</f>
        <v>#DIV/0!</v>
      </c>
      <c r="U48" s="108" t="e">
        <f>'Population 43133142'!W50/'Population 43133142'!X50</f>
        <v>#DIV/0!</v>
      </c>
      <c r="V48" s="108" t="e">
        <f>'Population 43133142'!X50/'Population 43133142'!Y50</f>
        <v>#DIV/0!</v>
      </c>
      <c r="W48" s="108" t="e">
        <f>'Population 43133142'!Y50/'Population 43133142'!Z50</f>
        <v>#DIV/0!</v>
      </c>
      <c r="X48" s="108" t="e">
        <f>'Population 43133142'!Z50/'Population 43133142'!AA50</f>
        <v>#DIV/0!</v>
      </c>
      <c r="Y48" s="108" t="e">
        <f>'Population 43133142'!AA50/'Population 43133142'!AB50</f>
        <v>#DIV/0!</v>
      </c>
      <c r="Z48" s="108" t="e">
        <f>'Population 43133142'!AB50/'Population 43133142'!AC50</f>
        <v>#DIV/0!</v>
      </c>
      <c r="AA48" s="108" t="e">
        <f>'Population 43133142'!AC50/'Population 43133142'!AD50</f>
        <v>#DIV/0!</v>
      </c>
      <c r="AB48" s="108" t="e">
        <f>'Population 43133142'!AD50/'Population 43133142'!AE50</f>
        <v>#DIV/0!</v>
      </c>
      <c r="AC48" s="108" t="e">
        <f>'Population 43133142'!AE50/'Population 43133142'!AF50</f>
        <v>#DIV/0!</v>
      </c>
      <c r="AD48" s="108" t="e">
        <f>'Population 43133142'!AF50/'Population 43133142'!AG50</f>
        <v>#DIV/0!</v>
      </c>
      <c r="AE48" s="108" t="e">
        <f>'Population 43133142'!AG50/'Population 43133142'!AH50</f>
        <v>#DIV/0!</v>
      </c>
      <c r="AF48" s="108" t="e">
        <f>'Population 43133142'!AH50/'Population 43133142'!AI50</f>
        <v>#DIV/0!</v>
      </c>
      <c r="AG48" s="108" t="e">
        <f>'Population 43133142'!AI50/'Population 43133142'!AJ50</f>
        <v>#DIV/0!</v>
      </c>
      <c r="AH48" s="108" t="e">
        <f>'Population 43133142'!AJ50/'Population 43133142'!AK50</f>
        <v>#DIV/0!</v>
      </c>
      <c r="AI48" s="108" t="e">
        <f>'Population 43133142'!AK50/'Population 43133142'!AL50</f>
        <v>#DIV/0!</v>
      </c>
      <c r="AJ48" s="108" t="e">
        <f>'Population 43133142'!AL50/'Population 43133142'!AM50</f>
        <v>#DIV/0!</v>
      </c>
      <c r="AK48" s="108" t="e">
        <f>'Population 43133142'!AM50/'Population 43133142'!AN50</f>
        <v>#DIV/0!</v>
      </c>
      <c r="AL48" s="108" t="e">
        <f>'Population 43133142'!AN50/'Population 43133142'!AO50</f>
        <v>#DIV/0!</v>
      </c>
      <c r="AM48" s="108" t="e">
        <f>'Population 43133142'!AO50/'Population 43133142'!AP50</f>
        <v>#DIV/0!</v>
      </c>
      <c r="AN48" s="108" t="e">
        <f>'Population 43133142'!AP50/'Population 43133142'!AQ50</f>
        <v>#DIV/0!</v>
      </c>
      <c r="AO48" s="108" t="e">
        <f>'Population 43133142'!AQ50/'Population 43133142'!AR50</f>
        <v>#DIV/0!</v>
      </c>
      <c r="AP48" s="108" t="e">
        <f>'Population 43133142'!AR50/'Population 43133142'!AS50</f>
        <v>#DIV/0!</v>
      </c>
      <c r="AQ48" s="108" t="e">
        <f>'Population 43133142'!AS50/'Population 43133142'!AT50</f>
        <v>#DIV/0!</v>
      </c>
      <c r="AR48" s="108" t="e">
        <f>'Population 43133142'!AT50/'Population 43133142'!AU50</f>
        <v>#DIV/0!</v>
      </c>
      <c r="AS48" s="108" t="e">
        <f>'Population 43133142'!AU50/'Population 43133142'!AV50</f>
        <v>#DIV/0!</v>
      </c>
      <c r="AT48" s="108" t="e">
        <f>'Population 43133142'!AV50/'Population 43133142'!AW50</f>
        <v>#DIV/0!</v>
      </c>
      <c r="AU48" s="108" t="e">
        <f>'Population 43133142'!AW50/'Population 43133142'!AX50</f>
        <v>#DIV/0!</v>
      </c>
      <c r="AV48" s="108" t="e">
        <f>'Population 43133142'!AX50/'Population 43133142'!AY50</f>
        <v>#DIV/0!</v>
      </c>
      <c r="AW48" s="108" t="e">
        <f>'Population 43133142'!AY50/'Population 43133142'!AZ50</f>
        <v>#DIV/0!</v>
      </c>
      <c r="AX48" s="108" t="e">
        <f>'Population 43133142'!AZ50/'Population 43133142'!BA50</f>
        <v>#DIV/0!</v>
      </c>
      <c r="AY48" s="108" t="e">
        <f>'Population 43133142'!BA50/'Population 43133142'!BB50</f>
        <v>#DIV/0!</v>
      </c>
      <c r="AZ48" s="108" t="e">
        <f>'Population 43133142'!BB50/'Population 43133142'!BC50</f>
        <v>#DIV/0!</v>
      </c>
      <c r="BA48" s="108" t="e">
        <f>'Population 43133142'!BC50/'Population 43133142'!BD50</f>
        <v>#DIV/0!</v>
      </c>
      <c r="BB48" s="108" t="e">
        <f>'Population 43133142'!BD50/'Population 43133142'!BE50</f>
        <v>#DIV/0!</v>
      </c>
      <c r="BC48" s="108" t="e">
        <f>'Population 43133142'!BE50/'Population 43133142'!BF50</f>
        <v>#DIV/0!</v>
      </c>
      <c r="BD48" s="108" t="e">
        <f>'Population 43133142'!BF50/'Population 43133142'!BG50</f>
        <v>#DIV/0!</v>
      </c>
      <c r="BE48" s="108" t="e">
        <f>'Population 43133142'!BG50/'Population 43133142'!BH50</f>
        <v>#DIV/0!</v>
      </c>
      <c r="BF48" s="108" t="e">
        <f>'Population 43133142'!BH50/'Population 43133142'!BI50</f>
        <v>#DIV/0!</v>
      </c>
      <c r="BG48" s="108" t="e">
        <f>'Population 43133142'!BI50/'Population 43133142'!BJ50</f>
        <v>#DIV/0!</v>
      </c>
      <c r="BH48" s="108" t="e">
        <f>'Population 43133142'!BJ50/'Population 43133142'!BK50</f>
        <v>#DIV/0!</v>
      </c>
      <c r="BI48" s="108" t="e">
        <f>'Population 43133142'!BK50/'Population 43133142'!BL50</f>
        <v>#DIV/0!</v>
      </c>
      <c r="BJ48" s="108" t="e">
        <f>'Population 43133142'!BL50/'Population 43133142'!BM50</f>
        <v>#DIV/0!</v>
      </c>
      <c r="BK48" s="108" t="e">
        <f>'Population 43133142'!BM50/'Population 43133142'!BN50</f>
        <v>#DIV/0!</v>
      </c>
      <c r="BL48" s="108" t="e">
        <f>'Population 43133142'!BN50/'Population 43133142'!BO50</f>
        <v>#DIV/0!</v>
      </c>
      <c r="BM48" s="108" t="e">
        <f>'Population 43133142'!BO50/'Population 43133142'!BP50</f>
        <v>#DIV/0!</v>
      </c>
      <c r="BN48" s="108" t="e">
        <f>'Population 43133142'!BP50/'Population 43133142'!BQ50</f>
        <v>#DIV/0!</v>
      </c>
      <c r="BO48" s="108" t="e">
        <f>'Population 43133142'!BQ50/'Population 43133142'!BR50</f>
        <v>#DIV/0!</v>
      </c>
      <c r="BP48" s="108" t="e">
        <f>'Population 43133142'!BR50/'Population 43133142'!BS50</f>
        <v>#DIV/0!</v>
      </c>
      <c r="BQ48" s="108" t="e">
        <f>'Population 43133142'!BS50/'Population 43133142'!BT50</f>
        <v>#DIV/0!</v>
      </c>
      <c r="BR48" s="108" t="e">
        <f>'Population 43133142'!BT50/'Population 43133142'!BU50</f>
        <v>#DIV/0!</v>
      </c>
      <c r="BS48" s="108" t="e">
        <f>'Population 43133142'!BU50/'Population 43133142'!BV50</f>
        <v>#DIV/0!</v>
      </c>
    </row>
    <row r="49" spans="1:71" x14ac:dyDescent="0.2">
      <c r="A49" s="1" t="s">
        <v>7</v>
      </c>
      <c r="B49" s="108">
        <v>0.56357388316151202</v>
      </c>
      <c r="C49" s="108">
        <v>0.56521739130434778</v>
      </c>
      <c r="D49" s="108">
        <v>0.56393442622950818</v>
      </c>
      <c r="E49" s="108">
        <v>0.58278145695364236</v>
      </c>
      <c r="F49" s="108">
        <v>0.56289308176100628</v>
      </c>
      <c r="G49" s="108">
        <v>0.53374233128834359</v>
      </c>
      <c r="H49" s="108">
        <v>0.53205128205128205</v>
      </c>
      <c r="I49" s="108">
        <v>0.54838709677419351</v>
      </c>
      <c r="J49" s="108">
        <v>0.55290102389078499</v>
      </c>
      <c r="K49" s="108"/>
      <c r="L49" s="108"/>
      <c r="M49" s="108"/>
      <c r="N49" s="108"/>
      <c r="O49" s="108"/>
      <c r="P49" s="108"/>
      <c r="Q49" s="108"/>
      <c r="R49" s="108"/>
      <c r="S49" s="108" t="e">
        <f>'Population 43133142'!U51/'Population 43133142'!V51</f>
        <v>#DIV/0!</v>
      </c>
      <c r="T49" s="108" t="e">
        <f>'Population 43133142'!V51/'Population 43133142'!W51</f>
        <v>#DIV/0!</v>
      </c>
      <c r="U49" s="108" t="e">
        <f>'Population 43133142'!W51/'Population 43133142'!X51</f>
        <v>#DIV/0!</v>
      </c>
      <c r="V49" s="108" t="e">
        <f>'Population 43133142'!X51/'Population 43133142'!Y51</f>
        <v>#DIV/0!</v>
      </c>
      <c r="W49" s="108" t="e">
        <f>'Population 43133142'!Y51/'Population 43133142'!Z51</f>
        <v>#DIV/0!</v>
      </c>
      <c r="X49" s="108" t="e">
        <f>'Population 43133142'!Z51/'Population 43133142'!AA51</f>
        <v>#DIV/0!</v>
      </c>
      <c r="Y49" s="108" t="e">
        <f>'Population 43133142'!AA51/'Population 43133142'!AB51</f>
        <v>#DIV/0!</v>
      </c>
      <c r="Z49" s="108" t="e">
        <f>'Population 43133142'!AB51/'Population 43133142'!AC51</f>
        <v>#DIV/0!</v>
      </c>
      <c r="AA49" s="108" t="e">
        <f>'Population 43133142'!AC51/'Population 43133142'!AD51</f>
        <v>#DIV/0!</v>
      </c>
      <c r="AB49" s="108" t="e">
        <f>'Population 43133142'!AD51/'Population 43133142'!AE51</f>
        <v>#DIV/0!</v>
      </c>
      <c r="AC49" s="108" t="e">
        <f>'Population 43133142'!AE51/'Population 43133142'!AF51</f>
        <v>#DIV/0!</v>
      </c>
      <c r="AD49" s="108" t="e">
        <f>'Population 43133142'!AF51/'Population 43133142'!AG51</f>
        <v>#DIV/0!</v>
      </c>
      <c r="AE49" s="108" t="e">
        <f>'Population 43133142'!AG51/'Population 43133142'!AH51</f>
        <v>#DIV/0!</v>
      </c>
      <c r="AF49" s="108" t="e">
        <f>'Population 43133142'!AH51/'Population 43133142'!AI51</f>
        <v>#DIV/0!</v>
      </c>
      <c r="AG49" s="108" t="e">
        <f>'Population 43133142'!AI51/'Population 43133142'!AJ51</f>
        <v>#DIV/0!</v>
      </c>
      <c r="AH49" s="108" t="e">
        <f>'Population 43133142'!AJ51/'Population 43133142'!AK51</f>
        <v>#DIV/0!</v>
      </c>
      <c r="AI49" s="108" t="e">
        <f>'Population 43133142'!AK51/'Population 43133142'!AL51</f>
        <v>#DIV/0!</v>
      </c>
      <c r="AJ49" s="108" t="e">
        <f>'Population 43133142'!AL51/'Population 43133142'!AM51</f>
        <v>#DIV/0!</v>
      </c>
      <c r="AK49" s="108" t="e">
        <f>'Population 43133142'!AM51/'Population 43133142'!AN51</f>
        <v>#DIV/0!</v>
      </c>
      <c r="AL49" s="108" t="e">
        <f>'Population 43133142'!AN51/'Population 43133142'!AO51</f>
        <v>#DIV/0!</v>
      </c>
      <c r="AM49" s="108" t="e">
        <f>'Population 43133142'!AO51/'Population 43133142'!AP51</f>
        <v>#DIV/0!</v>
      </c>
      <c r="AN49" s="108" t="e">
        <f>'Population 43133142'!AP51/'Population 43133142'!AQ51</f>
        <v>#DIV/0!</v>
      </c>
      <c r="AO49" s="108" t="e">
        <f>'Population 43133142'!AQ51/'Population 43133142'!AR51</f>
        <v>#DIV/0!</v>
      </c>
      <c r="AP49" s="108" t="e">
        <f>'Population 43133142'!AR51/'Population 43133142'!AS51</f>
        <v>#DIV/0!</v>
      </c>
      <c r="AQ49" s="108" t="e">
        <f>'Population 43133142'!AS51/'Population 43133142'!AT51</f>
        <v>#DIV/0!</v>
      </c>
      <c r="AR49" s="108" t="e">
        <f>'Population 43133142'!AT51/'Population 43133142'!AU51</f>
        <v>#DIV/0!</v>
      </c>
      <c r="AS49" s="108" t="e">
        <f>'Population 43133142'!AU51/'Population 43133142'!AV51</f>
        <v>#DIV/0!</v>
      </c>
      <c r="AT49" s="108" t="e">
        <f>'Population 43133142'!AV51/'Population 43133142'!AW51</f>
        <v>#DIV/0!</v>
      </c>
      <c r="AU49" s="108" t="e">
        <f>'Population 43133142'!AW51/'Population 43133142'!AX51</f>
        <v>#DIV/0!</v>
      </c>
      <c r="AV49" s="108" t="e">
        <f>'Population 43133142'!AX51/'Population 43133142'!AY51</f>
        <v>#DIV/0!</v>
      </c>
      <c r="AW49" s="108" t="e">
        <f>'Population 43133142'!AY51/'Population 43133142'!AZ51</f>
        <v>#DIV/0!</v>
      </c>
      <c r="AX49" s="108" t="e">
        <f>'Population 43133142'!AZ51/'Population 43133142'!BA51</f>
        <v>#DIV/0!</v>
      </c>
      <c r="AY49" s="108" t="e">
        <f>'Population 43133142'!BA51/'Population 43133142'!BB51</f>
        <v>#DIV/0!</v>
      </c>
      <c r="AZ49" s="108" t="e">
        <f>'Population 43133142'!BB51/'Population 43133142'!BC51</f>
        <v>#DIV/0!</v>
      </c>
      <c r="BA49" s="108" t="e">
        <f>'Population 43133142'!BC51/'Population 43133142'!BD51</f>
        <v>#DIV/0!</v>
      </c>
      <c r="BB49" s="108" t="e">
        <f>'Population 43133142'!BD51/'Population 43133142'!BE51</f>
        <v>#DIV/0!</v>
      </c>
      <c r="BC49" s="108" t="e">
        <f>'Population 43133142'!BE51/'Population 43133142'!BF51</f>
        <v>#DIV/0!</v>
      </c>
      <c r="BD49" s="108" t="e">
        <f>'Population 43133142'!BF51/'Population 43133142'!BG51</f>
        <v>#DIV/0!</v>
      </c>
      <c r="BE49" s="108" t="e">
        <f>'Population 43133142'!BG51/'Population 43133142'!BH51</f>
        <v>#DIV/0!</v>
      </c>
      <c r="BF49" s="108" t="e">
        <f>'Population 43133142'!BH51/'Population 43133142'!BI51</f>
        <v>#DIV/0!</v>
      </c>
      <c r="BG49" s="108" t="e">
        <f>'Population 43133142'!BI51/'Population 43133142'!BJ51</f>
        <v>#DIV/0!</v>
      </c>
      <c r="BH49" s="108" t="e">
        <f>'Population 43133142'!BJ51/'Population 43133142'!BK51</f>
        <v>#DIV/0!</v>
      </c>
      <c r="BI49" s="108" t="e">
        <f>'Population 43133142'!BK51/'Population 43133142'!BL51</f>
        <v>#DIV/0!</v>
      </c>
      <c r="BJ49" s="108" t="e">
        <f>'Population 43133142'!BL51/'Population 43133142'!BM51</f>
        <v>#DIV/0!</v>
      </c>
      <c r="BK49" s="108" t="e">
        <f>'Population 43133142'!BM51/'Population 43133142'!BN51</f>
        <v>#DIV/0!</v>
      </c>
      <c r="BL49" s="108" t="e">
        <f>'Population 43133142'!BN51/'Population 43133142'!BO51</f>
        <v>#DIV/0!</v>
      </c>
      <c r="BM49" s="108" t="e">
        <f>'Population 43133142'!BO51/'Population 43133142'!BP51</f>
        <v>#DIV/0!</v>
      </c>
      <c r="BN49" s="108" t="e">
        <f>'Population 43133142'!BP51/'Population 43133142'!BQ51</f>
        <v>#DIV/0!</v>
      </c>
      <c r="BO49" s="108" t="e">
        <f>'Population 43133142'!BQ51/'Population 43133142'!BR51</f>
        <v>#DIV/0!</v>
      </c>
      <c r="BP49" s="108" t="e">
        <f>'Population 43133142'!BR51/'Population 43133142'!BS51</f>
        <v>#DIV/0!</v>
      </c>
      <c r="BQ49" s="108" t="e">
        <f>'Population 43133142'!BS51/'Population 43133142'!BT51</f>
        <v>#DIV/0!</v>
      </c>
      <c r="BR49" s="108" t="e">
        <f>'Population 43133142'!BT51/'Population 43133142'!BU51</f>
        <v>#DIV/0!</v>
      </c>
      <c r="BS49" s="108" t="e">
        <f>'Population 43133142'!BU51/'Population 43133142'!BV51</f>
        <v>#DIV/0!</v>
      </c>
    </row>
    <row r="50" spans="1:71" x14ac:dyDescent="0.2">
      <c r="A50" s="1" t="s">
        <v>9</v>
      </c>
      <c r="B50" s="108">
        <v>0.40265486725663718</v>
      </c>
      <c r="C50" s="108">
        <v>0.41409691629955947</v>
      </c>
      <c r="D50" s="108">
        <v>0.42222222222222222</v>
      </c>
      <c r="E50" s="108">
        <v>0.42608695652173911</v>
      </c>
      <c r="F50" s="108">
        <v>0.43111111111111111</v>
      </c>
      <c r="G50" s="108">
        <v>0.40088105726872247</v>
      </c>
      <c r="H50" s="108">
        <v>0.39207048458149779</v>
      </c>
      <c r="I50" s="108">
        <v>0.40969162995594716</v>
      </c>
      <c r="J50" s="108">
        <v>0.40540540540540543</v>
      </c>
      <c r="K50" s="108"/>
      <c r="L50" s="108"/>
      <c r="M50" s="108"/>
      <c r="N50" s="108"/>
      <c r="O50" s="108"/>
      <c r="P50" s="108"/>
      <c r="Q50" s="108"/>
      <c r="R50" s="108"/>
      <c r="S50" s="108" t="e">
        <f>'Population 43133142'!U52/'Population 43133142'!V52</f>
        <v>#DIV/0!</v>
      </c>
      <c r="T50" s="108" t="e">
        <f>'Population 43133142'!V52/'Population 43133142'!W52</f>
        <v>#DIV/0!</v>
      </c>
      <c r="U50" s="108" t="e">
        <f>'Population 43133142'!W52/'Population 43133142'!X52</f>
        <v>#DIV/0!</v>
      </c>
      <c r="V50" s="108" t="e">
        <f>'Population 43133142'!X52/'Population 43133142'!Y52</f>
        <v>#DIV/0!</v>
      </c>
      <c r="W50" s="108" t="e">
        <f>'Population 43133142'!Y52/'Population 43133142'!Z52</f>
        <v>#DIV/0!</v>
      </c>
      <c r="X50" s="108" t="e">
        <f>'Population 43133142'!Z52/'Population 43133142'!AA52</f>
        <v>#DIV/0!</v>
      </c>
      <c r="Y50" s="108" t="e">
        <f>'Population 43133142'!AA52/'Population 43133142'!AB52</f>
        <v>#DIV/0!</v>
      </c>
      <c r="Z50" s="108" t="e">
        <f>'Population 43133142'!AB52/'Population 43133142'!AC52</f>
        <v>#DIV/0!</v>
      </c>
      <c r="AA50" s="108" t="e">
        <f>'Population 43133142'!AC52/'Population 43133142'!AD52</f>
        <v>#DIV/0!</v>
      </c>
      <c r="AB50" s="108" t="e">
        <f>'Population 43133142'!AD52/'Population 43133142'!AE52</f>
        <v>#DIV/0!</v>
      </c>
      <c r="AC50" s="108" t="e">
        <f>'Population 43133142'!AE52/'Population 43133142'!AF52</f>
        <v>#DIV/0!</v>
      </c>
      <c r="AD50" s="108" t="e">
        <f>'Population 43133142'!AF52/'Population 43133142'!AG52</f>
        <v>#DIV/0!</v>
      </c>
      <c r="AE50" s="108" t="e">
        <f>'Population 43133142'!AG52/'Population 43133142'!AH52</f>
        <v>#DIV/0!</v>
      </c>
      <c r="AF50" s="108" t="e">
        <f>'Population 43133142'!AH52/'Population 43133142'!AI52</f>
        <v>#DIV/0!</v>
      </c>
      <c r="AG50" s="108" t="e">
        <f>'Population 43133142'!AI52/'Population 43133142'!AJ52</f>
        <v>#DIV/0!</v>
      </c>
      <c r="AH50" s="108" t="e">
        <f>'Population 43133142'!AJ52/'Population 43133142'!AK52</f>
        <v>#DIV/0!</v>
      </c>
      <c r="AI50" s="108" t="e">
        <f>'Population 43133142'!AK52/'Population 43133142'!AL52</f>
        <v>#DIV/0!</v>
      </c>
      <c r="AJ50" s="108" t="e">
        <f>'Population 43133142'!AL52/'Population 43133142'!AM52</f>
        <v>#DIV/0!</v>
      </c>
      <c r="AK50" s="108" t="e">
        <f>'Population 43133142'!AM52/'Population 43133142'!AN52</f>
        <v>#DIV/0!</v>
      </c>
      <c r="AL50" s="108" t="e">
        <f>'Population 43133142'!AN52/'Population 43133142'!AO52</f>
        <v>#DIV/0!</v>
      </c>
      <c r="AM50" s="108" t="e">
        <f>'Population 43133142'!AO52/'Population 43133142'!AP52</f>
        <v>#DIV/0!</v>
      </c>
      <c r="AN50" s="108" t="e">
        <f>'Population 43133142'!AP52/'Population 43133142'!AQ52</f>
        <v>#DIV/0!</v>
      </c>
      <c r="AO50" s="108" t="e">
        <f>'Population 43133142'!AQ52/'Population 43133142'!AR52</f>
        <v>#DIV/0!</v>
      </c>
      <c r="AP50" s="108" t="e">
        <f>'Population 43133142'!AR52/'Population 43133142'!AS52</f>
        <v>#DIV/0!</v>
      </c>
      <c r="AQ50" s="108" t="e">
        <f>'Population 43133142'!AS52/'Population 43133142'!AT52</f>
        <v>#DIV/0!</v>
      </c>
      <c r="AR50" s="108" t="e">
        <f>'Population 43133142'!AT52/'Population 43133142'!AU52</f>
        <v>#DIV/0!</v>
      </c>
      <c r="AS50" s="108" t="e">
        <f>'Population 43133142'!AU52/'Population 43133142'!AV52</f>
        <v>#DIV/0!</v>
      </c>
      <c r="AT50" s="108" t="e">
        <f>'Population 43133142'!AV52/'Population 43133142'!AW52</f>
        <v>#DIV/0!</v>
      </c>
      <c r="AU50" s="108" t="e">
        <f>'Population 43133142'!AW52/'Population 43133142'!AX52</f>
        <v>#DIV/0!</v>
      </c>
      <c r="AV50" s="108" t="e">
        <f>'Population 43133142'!AX52/'Population 43133142'!AY52</f>
        <v>#DIV/0!</v>
      </c>
      <c r="AW50" s="108" t="e">
        <f>'Population 43133142'!AY52/'Population 43133142'!AZ52</f>
        <v>#DIV/0!</v>
      </c>
      <c r="AX50" s="108" t="e">
        <f>'Population 43133142'!AZ52/'Population 43133142'!BA52</f>
        <v>#DIV/0!</v>
      </c>
      <c r="AY50" s="108" t="e">
        <f>'Population 43133142'!BA52/'Population 43133142'!BB52</f>
        <v>#DIV/0!</v>
      </c>
      <c r="AZ50" s="108" t="e">
        <f>'Population 43133142'!BB52/'Population 43133142'!BC52</f>
        <v>#DIV/0!</v>
      </c>
      <c r="BA50" s="108" t="e">
        <f>'Population 43133142'!BC52/'Population 43133142'!BD52</f>
        <v>#DIV/0!</v>
      </c>
      <c r="BB50" s="108" t="e">
        <f>'Population 43133142'!BD52/'Population 43133142'!BE52</f>
        <v>#DIV/0!</v>
      </c>
      <c r="BC50" s="108" t="e">
        <f>'Population 43133142'!BE52/'Population 43133142'!BF52</f>
        <v>#DIV/0!</v>
      </c>
      <c r="BD50" s="108" t="e">
        <f>'Population 43133142'!BF52/'Population 43133142'!BG52</f>
        <v>#DIV/0!</v>
      </c>
      <c r="BE50" s="108" t="e">
        <f>'Population 43133142'!BG52/'Population 43133142'!BH52</f>
        <v>#DIV/0!</v>
      </c>
      <c r="BF50" s="108" t="e">
        <f>'Population 43133142'!BH52/'Population 43133142'!BI52</f>
        <v>#DIV/0!</v>
      </c>
      <c r="BG50" s="108" t="e">
        <f>'Population 43133142'!BI52/'Population 43133142'!BJ52</f>
        <v>#DIV/0!</v>
      </c>
      <c r="BH50" s="108" t="e">
        <f>'Population 43133142'!BJ52/'Population 43133142'!BK52</f>
        <v>#DIV/0!</v>
      </c>
      <c r="BI50" s="108" t="e">
        <f>'Population 43133142'!BK52/'Population 43133142'!BL52</f>
        <v>#DIV/0!</v>
      </c>
      <c r="BJ50" s="108" t="e">
        <f>'Population 43133142'!BL52/'Population 43133142'!BM52</f>
        <v>#DIV/0!</v>
      </c>
      <c r="BK50" s="108" t="e">
        <f>'Population 43133142'!BM52/'Population 43133142'!BN52</f>
        <v>#DIV/0!</v>
      </c>
      <c r="BL50" s="108" t="e">
        <f>'Population 43133142'!BN52/'Population 43133142'!BO52</f>
        <v>#DIV/0!</v>
      </c>
      <c r="BM50" s="108" t="e">
        <f>'Population 43133142'!BO52/'Population 43133142'!BP52</f>
        <v>#DIV/0!</v>
      </c>
      <c r="BN50" s="108" t="e">
        <f>'Population 43133142'!BP52/'Population 43133142'!BQ52</f>
        <v>#DIV/0!</v>
      </c>
      <c r="BO50" s="108" t="e">
        <f>'Population 43133142'!BQ52/'Population 43133142'!BR52</f>
        <v>#DIV/0!</v>
      </c>
      <c r="BP50" s="108" t="e">
        <f>'Population 43133142'!BR52/'Population 43133142'!BS52</f>
        <v>#DIV/0!</v>
      </c>
      <c r="BQ50" s="108" t="e">
        <f>'Population 43133142'!BS52/'Population 43133142'!BT52</f>
        <v>#DIV/0!</v>
      </c>
      <c r="BR50" s="108" t="e">
        <f>'Population 43133142'!BT52/'Population 43133142'!BU52</f>
        <v>#DIV/0!</v>
      </c>
      <c r="BS50" s="108" t="e">
        <f>'Population 43133142'!BU52/'Population 43133142'!BV52</f>
        <v>#DIV/0!</v>
      </c>
    </row>
    <row r="51" spans="1:71" x14ac:dyDescent="0.2">
      <c r="A51" s="1" t="s">
        <v>16</v>
      </c>
      <c r="B51" s="108">
        <v>0.59624413145539901</v>
      </c>
      <c r="C51" s="108">
        <v>0.59330143540669855</v>
      </c>
      <c r="D51" s="108">
        <v>0.568075117370892</v>
      </c>
      <c r="E51" s="108">
        <v>0.55000000000000004</v>
      </c>
      <c r="F51" s="108">
        <v>0.54166666666666663</v>
      </c>
      <c r="G51" s="108">
        <v>0.54418604651162794</v>
      </c>
      <c r="H51" s="108">
        <v>0.55072463768115942</v>
      </c>
      <c r="I51" s="108">
        <v>0.551219512195122</v>
      </c>
      <c r="J51" s="108">
        <v>0.53140096618357491</v>
      </c>
      <c r="K51" s="108"/>
      <c r="L51" s="108"/>
      <c r="M51" s="108"/>
      <c r="N51" s="108"/>
      <c r="O51" s="108"/>
      <c r="P51" s="108"/>
      <c r="Q51" s="108"/>
      <c r="R51" s="108"/>
      <c r="S51" s="108" t="e">
        <f>'Population 43133142'!U53/'Population 43133142'!V53</f>
        <v>#DIV/0!</v>
      </c>
      <c r="T51" s="108" t="e">
        <f>'Population 43133142'!V53/'Population 43133142'!W53</f>
        <v>#DIV/0!</v>
      </c>
      <c r="U51" s="108" t="e">
        <f>'Population 43133142'!W53/'Population 43133142'!X53</f>
        <v>#DIV/0!</v>
      </c>
      <c r="V51" s="108" t="e">
        <f>'Population 43133142'!X53/'Population 43133142'!Y53</f>
        <v>#DIV/0!</v>
      </c>
      <c r="W51" s="108" t="e">
        <f>'Population 43133142'!Y53/'Population 43133142'!Z53</f>
        <v>#DIV/0!</v>
      </c>
      <c r="X51" s="108" t="e">
        <f>'Population 43133142'!Z53/'Population 43133142'!AA53</f>
        <v>#DIV/0!</v>
      </c>
      <c r="Y51" s="108" t="e">
        <f>'Population 43133142'!AA53/'Population 43133142'!AB53</f>
        <v>#DIV/0!</v>
      </c>
      <c r="Z51" s="108" t="e">
        <f>'Population 43133142'!AB53/'Population 43133142'!AC53</f>
        <v>#DIV/0!</v>
      </c>
      <c r="AA51" s="108" t="e">
        <f>'Population 43133142'!AC53/'Population 43133142'!AD53</f>
        <v>#DIV/0!</v>
      </c>
      <c r="AB51" s="108" t="e">
        <f>'Population 43133142'!AD53/'Population 43133142'!AE53</f>
        <v>#DIV/0!</v>
      </c>
      <c r="AC51" s="108" t="e">
        <f>'Population 43133142'!AE53/'Population 43133142'!AF53</f>
        <v>#DIV/0!</v>
      </c>
      <c r="AD51" s="108" t="e">
        <f>'Population 43133142'!AF53/'Population 43133142'!AG53</f>
        <v>#DIV/0!</v>
      </c>
      <c r="AE51" s="108" t="e">
        <f>'Population 43133142'!AG53/'Population 43133142'!AH53</f>
        <v>#DIV/0!</v>
      </c>
      <c r="AF51" s="108" t="e">
        <f>'Population 43133142'!AH53/'Population 43133142'!AI53</f>
        <v>#DIV/0!</v>
      </c>
      <c r="AG51" s="108" t="e">
        <f>'Population 43133142'!AI53/'Population 43133142'!AJ53</f>
        <v>#DIV/0!</v>
      </c>
      <c r="AH51" s="108" t="e">
        <f>'Population 43133142'!AJ53/'Population 43133142'!AK53</f>
        <v>#DIV/0!</v>
      </c>
      <c r="AI51" s="108" t="e">
        <f>'Population 43133142'!AK53/'Population 43133142'!AL53</f>
        <v>#DIV/0!</v>
      </c>
      <c r="AJ51" s="108" t="e">
        <f>'Population 43133142'!AL53/'Population 43133142'!AM53</f>
        <v>#DIV/0!</v>
      </c>
      <c r="AK51" s="108" t="e">
        <f>'Population 43133142'!AM53/'Population 43133142'!AN53</f>
        <v>#DIV/0!</v>
      </c>
      <c r="AL51" s="108" t="e">
        <f>'Population 43133142'!AN53/'Population 43133142'!AO53</f>
        <v>#DIV/0!</v>
      </c>
      <c r="AM51" s="108" t="e">
        <f>'Population 43133142'!AO53/'Population 43133142'!AP53</f>
        <v>#DIV/0!</v>
      </c>
      <c r="AN51" s="108" t="e">
        <f>'Population 43133142'!AP53/'Population 43133142'!AQ53</f>
        <v>#DIV/0!</v>
      </c>
      <c r="AO51" s="108" t="e">
        <f>'Population 43133142'!AQ53/'Population 43133142'!AR53</f>
        <v>#DIV/0!</v>
      </c>
      <c r="AP51" s="108" t="e">
        <f>'Population 43133142'!AR53/'Population 43133142'!AS53</f>
        <v>#DIV/0!</v>
      </c>
      <c r="AQ51" s="108" t="e">
        <f>'Population 43133142'!AS53/'Population 43133142'!AT53</f>
        <v>#DIV/0!</v>
      </c>
      <c r="AR51" s="108" t="e">
        <f>'Population 43133142'!AT53/'Population 43133142'!AU53</f>
        <v>#DIV/0!</v>
      </c>
      <c r="AS51" s="108" t="e">
        <f>'Population 43133142'!AU53/'Population 43133142'!AV53</f>
        <v>#DIV/0!</v>
      </c>
      <c r="AT51" s="108" t="e">
        <f>'Population 43133142'!AV53/'Population 43133142'!AW53</f>
        <v>#DIV/0!</v>
      </c>
      <c r="AU51" s="108" t="e">
        <f>'Population 43133142'!AW53/'Population 43133142'!AX53</f>
        <v>#DIV/0!</v>
      </c>
      <c r="AV51" s="108" t="e">
        <f>'Population 43133142'!AX53/'Population 43133142'!AY53</f>
        <v>#DIV/0!</v>
      </c>
      <c r="AW51" s="108" t="e">
        <f>'Population 43133142'!AY53/'Population 43133142'!AZ53</f>
        <v>#DIV/0!</v>
      </c>
      <c r="AX51" s="108" t="e">
        <f>'Population 43133142'!AZ53/'Population 43133142'!BA53</f>
        <v>#DIV/0!</v>
      </c>
      <c r="AY51" s="108" t="e">
        <f>'Population 43133142'!BA53/'Population 43133142'!BB53</f>
        <v>#DIV/0!</v>
      </c>
      <c r="AZ51" s="108" t="e">
        <f>'Population 43133142'!BB53/'Population 43133142'!BC53</f>
        <v>#DIV/0!</v>
      </c>
      <c r="BA51" s="108" t="e">
        <f>'Population 43133142'!BC53/'Population 43133142'!BD53</f>
        <v>#DIV/0!</v>
      </c>
      <c r="BB51" s="108" t="e">
        <f>'Population 43133142'!BD53/'Population 43133142'!BE53</f>
        <v>#DIV/0!</v>
      </c>
      <c r="BC51" s="108" t="e">
        <f>'Population 43133142'!BE53/'Population 43133142'!BF53</f>
        <v>#DIV/0!</v>
      </c>
      <c r="BD51" s="108" t="e">
        <f>'Population 43133142'!BF53/'Population 43133142'!BG53</f>
        <v>#DIV/0!</v>
      </c>
      <c r="BE51" s="108" t="e">
        <f>'Population 43133142'!BG53/'Population 43133142'!BH53</f>
        <v>#DIV/0!</v>
      </c>
      <c r="BF51" s="108" t="e">
        <f>'Population 43133142'!BH53/'Population 43133142'!BI53</f>
        <v>#DIV/0!</v>
      </c>
      <c r="BG51" s="108" t="e">
        <f>'Population 43133142'!BI53/'Population 43133142'!BJ53</f>
        <v>#DIV/0!</v>
      </c>
      <c r="BH51" s="108" t="e">
        <f>'Population 43133142'!BJ53/'Population 43133142'!BK53</f>
        <v>#DIV/0!</v>
      </c>
      <c r="BI51" s="108" t="e">
        <f>'Population 43133142'!BK53/'Population 43133142'!BL53</f>
        <v>#DIV/0!</v>
      </c>
      <c r="BJ51" s="108" t="e">
        <f>'Population 43133142'!BL53/'Population 43133142'!BM53</f>
        <v>#DIV/0!</v>
      </c>
      <c r="BK51" s="108" t="e">
        <f>'Population 43133142'!BM53/'Population 43133142'!BN53</f>
        <v>#DIV/0!</v>
      </c>
      <c r="BL51" s="108" t="e">
        <f>'Population 43133142'!BN53/'Population 43133142'!BO53</f>
        <v>#DIV/0!</v>
      </c>
      <c r="BM51" s="108" t="e">
        <f>'Population 43133142'!BO53/'Population 43133142'!BP53</f>
        <v>#DIV/0!</v>
      </c>
      <c r="BN51" s="108" t="e">
        <f>'Population 43133142'!BP53/'Population 43133142'!BQ53</f>
        <v>#DIV/0!</v>
      </c>
      <c r="BO51" s="108" t="e">
        <f>'Population 43133142'!BQ53/'Population 43133142'!BR53</f>
        <v>#DIV/0!</v>
      </c>
      <c r="BP51" s="108" t="e">
        <f>'Population 43133142'!BR53/'Population 43133142'!BS53</f>
        <v>#DIV/0!</v>
      </c>
      <c r="BQ51" s="108" t="e">
        <f>'Population 43133142'!BS53/'Population 43133142'!BT53</f>
        <v>#DIV/0!</v>
      </c>
      <c r="BR51" s="108" t="e">
        <f>'Population 43133142'!BT53/'Population 43133142'!BU53</f>
        <v>#DIV/0!</v>
      </c>
      <c r="BS51" s="108" t="e">
        <f>'Population 43133142'!BU53/'Population 43133142'!BV53</f>
        <v>#DIV/0!</v>
      </c>
    </row>
    <row r="52" spans="1:71" x14ac:dyDescent="0.2">
      <c r="A52" s="1" t="s">
        <v>24</v>
      </c>
      <c r="B52" s="108">
        <v>0.48129675810473815</v>
      </c>
      <c r="C52" s="108">
        <v>0.49354005167958659</v>
      </c>
      <c r="D52" s="108">
        <v>0.48831168831168831</v>
      </c>
      <c r="E52" s="108">
        <v>0.46753246753246752</v>
      </c>
      <c r="F52" s="108">
        <v>0.47249999999999998</v>
      </c>
      <c r="G52" s="108">
        <v>0.4699738903394256</v>
      </c>
      <c r="H52" s="108">
        <v>0.45144356955380577</v>
      </c>
      <c r="I52" s="108">
        <v>0.44386422976501305</v>
      </c>
      <c r="J52" s="108">
        <v>0.453125</v>
      </c>
      <c r="K52" s="108"/>
      <c r="L52" s="108"/>
      <c r="M52" s="108"/>
      <c r="N52" s="108"/>
      <c r="O52" s="108"/>
      <c r="P52" s="108"/>
      <c r="Q52" s="108"/>
      <c r="R52" s="108"/>
      <c r="S52" s="108" t="e">
        <f>'Population 43133142'!U54/'Population 43133142'!V54</f>
        <v>#DIV/0!</v>
      </c>
      <c r="T52" s="108" t="e">
        <f>'Population 43133142'!V54/'Population 43133142'!W54</f>
        <v>#DIV/0!</v>
      </c>
      <c r="U52" s="108" t="e">
        <f>'Population 43133142'!W54/'Population 43133142'!X54</f>
        <v>#DIV/0!</v>
      </c>
      <c r="V52" s="108" t="e">
        <f>'Population 43133142'!X54/'Population 43133142'!Y54</f>
        <v>#DIV/0!</v>
      </c>
      <c r="W52" s="108" t="e">
        <f>'Population 43133142'!Y54/'Population 43133142'!Z54</f>
        <v>#DIV/0!</v>
      </c>
      <c r="X52" s="108" t="e">
        <f>'Population 43133142'!Z54/'Population 43133142'!AA54</f>
        <v>#DIV/0!</v>
      </c>
      <c r="Y52" s="108" t="e">
        <f>'Population 43133142'!AA54/'Population 43133142'!AB54</f>
        <v>#DIV/0!</v>
      </c>
      <c r="Z52" s="108" t="e">
        <f>'Population 43133142'!AB54/'Population 43133142'!AC54</f>
        <v>#DIV/0!</v>
      </c>
      <c r="AA52" s="108" t="e">
        <f>'Population 43133142'!AC54/'Population 43133142'!AD54</f>
        <v>#DIV/0!</v>
      </c>
      <c r="AB52" s="108" t="e">
        <f>'Population 43133142'!AD54/'Population 43133142'!AE54</f>
        <v>#DIV/0!</v>
      </c>
      <c r="AC52" s="108" t="e">
        <f>'Population 43133142'!AE54/'Population 43133142'!AF54</f>
        <v>#DIV/0!</v>
      </c>
      <c r="AD52" s="108" t="e">
        <f>'Population 43133142'!AF54/'Population 43133142'!AG54</f>
        <v>#DIV/0!</v>
      </c>
      <c r="AE52" s="108" t="e">
        <f>'Population 43133142'!AG54/'Population 43133142'!AH54</f>
        <v>#DIV/0!</v>
      </c>
      <c r="AF52" s="108" t="e">
        <f>'Population 43133142'!AH54/'Population 43133142'!AI54</f>
        <v>#DIV/0!</v>
      </c>
      <c r="AG52" s="108" t="e">
        <f>'Population 43133142'!AI54/'Population 43133142'!AJ54</f>
        <v>#DIV/0!</v>
      </c>
      <c r="AH52" s="108" t="e">
        <f>'Population 43133142'!AJ54/'Population 43133142'!AK54</f>
        <v>#DIV/0!</v>
      </c>
      <c r="AI52" s="108" t="e">
        <f>'Population 43133142'!AK54/'Population 43133142'!AL54</f>
        <v>#DIV/0!</v>
      </c>
      <c r="AJ52" s="108" t="e">
        <f>'Population 43133142'!AL54/'Population 43133142'!AM54</f>
        <v>#DIV/0!</v>
      </c>
      <c r="AK52" s="108" t="e">
        <f>'Population 43133142'!AM54/'Population 43133142'!AN54</f>
        <v>#DIV/0!</v>
      </c>
      <c r="AL52" s="108" t="e">
        <f>'Population 43133142'!AN54/'Population 43133142'!AO54</f>
        <v>#DIV/0!</v>
      </c>
      <c r="AM52" s="108" t="e">
        <f>'Population 43133142'!AO54/'Population 43133142'!AP54</f>
        <v>#DIV/0!</v>
      </c>
      <c r="AN52" s="108" t="e">
        <f>'Population 43133142'!AP54/'Population 43133142'!AQ54</f>
        <v>#DIV/0!</v>
      </c>
      <c r="AO52" s="108" t="e">
        <f>'Population 43133142'!AQ54/'Population 43133142'!AR54</f>
        <v>#DIV/0!</v>
      </c>
      <c r="AP52" s="108" t="e">
        <f>'Population 43133142'!AR54/'Population 43133142'!AS54</f>
        <v>#DIV/0!</v>
      </c>
      <c r="AQ52" s="108" t="e">
        <f>'Population 43133142'!AS54/'Population 43133142'!AT54</f>
        <v>#DIV/0!</v>
      </c>
      <c r="AR52" s="108" t="e">
        <f>'Population 43133142'!AT54/'Population 43133142'!AU54</f>
        <v>#DIV/0!</v>
      </c>
      <c r="AS52" s="108" t="e">
        <f>'Population 43133142'!AU54/'Population 43133142'!AV54</f>
        <v>#DIV/0!</v>
      </c>
      <c r="AT52" s="108" t="e">
        <f>'Population 43133142'!AV54/'Population 43133142'!AW54</f>
        <v>#DIV/0!</v>
      </c>
      <c r="AU52" s="108" t="e">
        <f>'Population 43133142'!AW54/'Population 43133142'!AX54</f>
        <v>#DIV/0!</v>
      </c>
      <c r="AV52" s="108" t="e">
        <f>'Population 43133142'!AX54/'Population 43133142'!AY54</f>
        <v>#DIV/0!</v>
      </c>
      <c r="AW52" s="108" t="e">
        <f>'Population 43133142'!AY54/'Population 43133142'!AZ54</f>
        <v>#DIV/0!</v>
      </c>
      <c r="AX52" s="108" t="e">
        <f>'Population 43133142'!AZ54/'Population 43133142'!BA54</f>
        <v>#DIV/0!</v>
      </c>
      <c r="AY52" s="108" t="e">
        <f>'Population 43133142'!BA54/'Population 43133142'!BB54</f>
        <v>#DIV/0!</v>
      </c>
      <c r="AZ52" s="108" t="e">
        <f>'Population 43133142'!BB54/'Population 43133142'!BC54</f>
        <v>#DIV/0!</v>
      </c>
      <c r="BA52" s="108" t="e">
        <f>'Population 43133142'!BC54/'Population 43133142'!BD54</f>
        <v>#DIV/0!</v>
      </c>
      <c r="BB52" s="108" t="e">
        <f>'Population 43133142'!BD54/'Population 43133142'!BE54</f>
        <v>#DIV/0!</v>
      </c>
      <c r="BC52" s="108" t="e">
        <f>'Population 43133142'!BE54/'Population 43133142'!BF54</f>
        <v>#DIV/0!</v>
      </c>
      <c r="BD52" s="108" t="e">
        <f>'Population 43133142'!BF54/'Population 43133142'!BG54</f>
        <v>#DIV/0!</v>
      </c>
      <c r="BE52" s="108" t="e">
        <f>'Population 43133142'!BG54/'Population 43133142'!BH54</f>
        <v>#DIV/0!</v>
      </c>
      <c r="BF52" s="108" t="e">
        <f>'Population 43133142'!BH54/'Population 43133142'!BI54</f>
        <v>#DIV/0!</v>
      </c>
      <c r="BG52" s="108" t="e">
        <f>'Population 43133142'!BI54/'Population 43133142'!BJ54</f>
        <v>#DIV/0!</v>
      </c>
      <c r="BH52" s="108" t="e">
        <f>'Population 43133142'!BJ54/'Population 43133142'!BK54</f>
        <v>#DIV/0!</v>
      </c>
      <c r="BI52" s="108" t="e">
        <f>'Population 43133142'!BK54/'Population 43133142'!BL54</f>
        <v>#DIV/0!</v>
      </c>
      <c r="BJ52" s="108" t="e">
        <f>'Population 43133142'!BL54/'Population 43133142'!BM54</f>
        <v>#DIV/0!</v>
      </c>
      <c r="BK52" s="108" t="e">
        <f>'Population 43133142'!BM54/'Population 43133142'!BN54</f>
        <v>#DIV/0!</v>
      </c>
      <c r="BL52" s="108" t="e">
        <f>'Population 43133142'!BN54/'Population 43133142'!BO54</f>
        <v>#DIV/0!</v>
      </c>
      <c r="BM52" s="108" t="e">
        <f>'Population 43133142'!BO54/'Population 43133142'!BP54</f>
        <v>#DIV/0!</v>
      </c>
      <c r="BN52" s="108" t="e">
        <f>'Population 43133142'!BP54/'Population 43133142'!BQ54</f>
        <v>#DIV/0!</v>
      </c>
      <c r="BO52" s="108" t="e">
        <f>'Population 43133142'!BQ54/'Population 43133142'!BR54</f>
        <v>#DIV/0!</v>
      </c>
      <c r="BP52" s="108" t="e">
        <f>'Population 43133142'!BR54/'Population 43133142'!BS54</f>
        <v>#DIV/0!</v>
      </c>
      <c r="BQ52" s="108" t="e">
        <f>'Population 43133142'!BS54/'Population 43133142'!BT54</f>
        <v>#DIV/0!</v>
      </c>
      <c r="BR52" s="108" t="e">
        <f>'Population 43133142'!BT54/'Population 43133142'!BU54</f>
        <v>#DIV/0!</v>
      </c>
      <c r="BS52" s="108" t="e">
        <f>'Population 43133142'!BU54/'Population 43133142'!BV54</f>
        <v>#DIV/0!</v>
      </c>
    </row>
    <row r="53" spans="1:71" x14ac:dyDescent="0.2">
      <c r="A53" s="1" t="s">
        <v>25</v>
      </c>
      <c r="B53" s="108">
        <v>0.28623188405797101</v>
      </c>
      <c r="C53" s="108">
        <v>0.28623188405797101</v>
      </c>
      <c r="D53" s="108">
        <v>0.3037037037037037</v>
      </c>
      <c r="E53" s="108">
        <v>0.3</v>
      </c>
      <c r="F53" s="108">
        <v>0.32490974729241878</v>
      </c>
      <c r="G53" s="108">
        <v>0.3321917808219178</v>
      </c>
      <c r="H53" s="108">
        <v>0.3595890410958904</v>
      </c>
      <c r="I53" s="108">
        <v>0.34859154929577463</v>
      </c>
      <c r="J53" s="108">
        <v>0.34519572953736655</v>
      </c>
      <c r="K53" s="108"/>
      <c r="L53" s="108"/>
      <c r="M53" s="108"/>
      <c r="N53" s="108"/>
      <c r="O53" s="108"/>
      <c r="P53" s="108"/>
      <c r="Q53" s="108"/>
      <c r="R53" s="108"/>
      <c r="S53" s="108" t="e">
        <f>'Population 43133142'!U55/'Population 43133142'!V55</f>
        <v>#DIV/0!</v>
      </c>
      <c r="T53" s="108" t="e">
        <f>'Population 43133142'!V55/'Population 43133142'!W55</f>
        <v>#DIV/0!</v>
      </c>
      <c r="U53" s="108" t="e">
        <f>'Population 43133142'!W55/'Population 43133142'!X55</f>
        <v>#DIV/0!</v>
      </c>
      <c r="V53" s="108" t="e">
        <f>'Population 43133142'!X55/'Population 43133142'!Y55</f>
        <v>#DIV/0!</v>
      </c>
      <c r="W53" s="108" t="e">
        <f>'Population 43133142'!Y55/'Population 43133142'!Z55</f>
        <v>#DIV/0!</v>
      </c>
      <c r="X53" s="108" t="e">
        <f>'Population 43133142'!Z55/'Population 43133142'!AA55</f>
        <v>#DIV/0!</v>
      </c>
      <c r="Y53" s="108" t="e">
        <f>'Population 43133142'!AA55/'Population 43133142'!AB55</f>
        <v>#DIV/0!</v>
      </c>
      <c r="Z53" s="108" t="e">
        <f>'Population 43133142'!AB55/'Population 43133142'!AC55</f>
        <v>#DIV/0!</v>
      </c>
      <c r="AA53" s="108" t="e">
        <f>'Population 43133142'!AC55/'Population 43133142'!AD55</f>
        <v>#DIV/0!</v>
      </c>
      <c r="AB53" s="108" t="e">
        <f>'Population 43133142'!AD55/'Population 43133142'!AE55</f>
        <v>#DIV/0!</v>
      </c>
      <c r="AC53" s="108" t="e">
        <f>'Population 43133142'!AE55/'Population 43133142'!AF55</f>
        <v>#DIV/0!</v>
      </c>
      <c r="AD53" s="108" t="e">
        <f>'Population 43133142'!AF55/'Population 43133142'!AG55</f>
        <v>#DIV/0!</v>
      </c>
      <c r="AE53" s="108" t="e">
        <f>'Population 43133142'!AG55/'Population 43133142'!AH55</f>
        <v>#DIV/0!</v>
      </c>
      <c r="AF53" s="108" t="e">
        <f>'Population 43133142'!AH55/'Population 43133142'!AI55</f>
        <v>#DIV/0!</v>
      </c>
      <c r="AG53" s="108" t="e">
        <f>'Population 43133142'!AI55/'Population 43133142'!AJ55</f>
        <v>#DIV/0!</v>
      </c>
      <c r="AH53" s="108" t="e">
        <f>'Population 43133142'!AJ55/'Population 43133142'!AK55</f>
        <v>#DIV/0!</v>
      </c>
      <c r="AI53" s="108" t="e">
        <f>'Population 43133142'!AK55/'Population 43133142'!AL55</f>
        <v>#DIV/0!</v>
      </c>
      <c r="AJ53" s="108" t="e">
        <f>'Population 43133142'!AL55/'Population 43133142'!AM55</f>
        <v>#DIV/0!</v>
      </c>
      <c r="AK53" s="108" t="e">
        <f>'Population 43133142'!AM55/'Population 43133142'!AN55</f>
        <v>#DIV/0!</v>
      </c>
      <c r="AL53" s="108" t="e">
        <f>'Population 43133142'!AN55/'Population 43133142'!AO55</f>
        <v>#DIV/0!</v>
      </c>
      <c r="AM53" s="108" t="e">
        <f>'Population 43133142'!AO55/'Population 43133142'!AP55</f>
        <v>#DIV/0!</v>
      </c>
      <c r="AN53" s="108" t="e">
        <f>'Population 43133142'!AP55/'Population 43133142'!AQ55</f>
        <v>#DIV/0!</v>
      </c>
      <c r="AO53" s="108" t="e">
        <f>'Population 43133142'!AQ55/'Population 43133142'!AR55</f>
        <v>#DIV/0!</v>
      </c>
      <c r="AP53" s="108" t="e">
        <f>'Population 43133142'!AR55/'Population 43133142'!AS55</f>
        <v>#DIV/0!</v>
      </c>
      <c r="AQ53" s="108" t="e">
        <f>'Population 43133142'!AS55/'Population 43133142'!AT55</f>
        <v>#DIV/0!</v>
      </c>
      <c r="AR53" s="108" t="e">
        <f>'Population 43133142'!AT55/'Population 43133142'!AU55</f>
        <v>#DIV/0!</v>
      </c>
      <c r="AS53" s="108" t="e">
        <f>'Population 43133142'!AU55/'Population 43133142'!AV55</f>
        <v>#DIV/0!</v>
      </c>
      <c r="AT53" s="108" t="e">
        <f>'Population 43133142'!AV55/'Population 43133142'!AW55</f>
        <v>#DIV/0!</v>
      </c>
      <c r="AU53" s="108" t="e">
        <f>'Population 43133142'!AW55/'Population 43133142'!AX55</f>
        <v>#DIV/0!</v>
      </c>
      <c r="AV53" s="108" t="e">
        <f>'Population 43133142'!AX55/'Population 43133142'!AY55</f>
        <v>#DIV/0!</v>
      </c>
      <c r="AW53" s="108" t="e">
        <f>'Population 43133142'!AY55/'Population 43133142'!AZ55</f>
        <v>#DIV/0!</v>
      </c>
      <c r="AX53" s="108" t="e">
        <f>'Population 43133142'!AZ55/'Population 43133142'!BA55</f>
        <v>#DIV/0!</v>
      </c>
      <c r="AY53" s="108" t="e">
        <f>'Population 43133142'!BA55/'Population 43133142'!BB55</f>
        <v>#DIV/0!</v>
      </c>
      <c r="AZ53" s="108" t="e">
        <f>'Population 43133142'!BB55/'Population 43133142'!BC55</f>
        <v>#DIV/0!</v>
      </c>
      <c r="BA53" s="108" t="e">
        <f>'Population 43133142'!BC55/'Population 43133142'!BD55</f>
        <v>#DIV/0!</v>
      </c>
      <c r="BB53" s="108" t="e">
        <f>'Population 43133142'!BD55/'Population 43133142'!BE55</f>
        <v>#DIV/0!</v>
      </c>
      <c r="BC53" s="108" t="e">
        <f>'Population 43133142'!BE55/'Population 43133142'!BF55</f>
        <v>#DIV/0!</v>
      </c>
      <c r="BD53" s="108" t="e">
        <f>'Population 43133142'!BF55/'Population 43133142'!BG55</f>
        <v>#DIV/0!</v>
      </c>
      <c r="BE53" s="108" t="e">
        <f>'Population 43133142'!BG55/'Population 43133142'!BH55</f>
        <v>#DIV/0!</v>
      </c>
      <c r="BF53" s="108" t="e">
        <f>'Population 43133142'!BH55/'Population 43133142'!BI55</f>
        <v>#DIV/0!</v>
      </c>
      <c r="BG53" s="108" t="e">
        <f>'Population 43133142'!BI55/'Population 43133142'!BJ55</f>
        <v>#DIV/0!</v>
      </c>
      <c r="BH53" s="108" t="e">
        <f>'Population 43133142'!BJ55/'Population 43133142'!BK55</f>
        <v>#DIV/0!</v>
      </c>
      <c r="BI53" s="108" t="e">
        <f>'Population 43133142'!BK55/'Population 43133142'!BL55</f>
        <v>#DIV/0!</v>
      </c>
      <c r="BJ53" s="108" t="e">
        <f>'Population 43133142'!BL55/'Population 43133142'!BM55</f>
        <v>#DIV/0!</v>
      </c>
      <c r="BK53" s="108" t="e">
        <f>'Population 43133142'!BM55/'Population 43133142'!BN55</f>
        <v>#DIV/0!</v>
      </c>
      <c r="BL53" s="108" t="e">
        <f>'Population 43133142'!BN55/'Population 43133142'!BO55</f>
        <v>#DIV/0!</v>
      </c>
      <c r="BM53" s="108" t="e">
        <f>'Population 43133142'!BO55/'Population 43133142'!BP55</f>
        <v>#DIV/0!</v>
      </c>
      <c r="BN53" s="108" t="e">
        <f>'Population 43133142'!BP55/'Population 43133142'!BQ55</f>
        <v>#DIV/0!</v>
      </c>
      <c r="BO53" s="108" t="e">
        <f>'Population 43133142'!BQ55/'Population 43133142'!BR55</f>
        <v>#DIV/0!</v>
      </c>
      <c r="BP53" s="108" t="e">
        <f>'Population 43133142'!BR55/'Population 43133142'!BS55</f>
        <v>#DIV/0!</v>
      </c>
      <c r="BQ53" s="108" t="e">
        <f>'Population 43133142'!BS55/'Population 43133142'!BT55</f>
        <v>#DIV/0!</v>
      </c>
      <c r="BR53" s="108" t="e">
        <f>'Population 43133142'!BT55/'Population 43133142'!BU55</f>
        <v>#DIV/0!</v>
      </c>
      <c r="BS53" s="108" t="e">
        <f>'Population 43133142'!BU55/'Population 43133142'!BV55</f>
        <v>#DIV/0!</v>
      </c>
    </row>
    <row r="54" spans="1:71" x14ac:dyDescent="0.2">
      <c r="A54" s="1" t="s">
        <v>27</v>
      </c>
      <c r="B54" s="108">
        <v>0.43538767395626243</v>
      </c>
      <c r="C54" s="108">
        <v>0.42800788954635111</v>
      </c>
      <c r="D54" s="108">
        <v>0.419921875</v>
      </c>
      <c r="E54" s="108">
        <v>0.42441860465116277</v>
      </c>
      <c r="F54" s="108">
        <v>0.41776937618147447</v>
      </c>
      <c r="G54" s="108">
        <v>0.40719696969696972</v>
      </c>
      <c r="H54" s="108">
        <v>0.3867924528301887</v>
      </c>
      <c r="I54" s="108">
        <v>0.38077634011090572</v>
      </c>
      <c r="J54" s="108">
        <v>0.3666061705989111</v>
      </c>
      <c r="K54" s="108"/>
      <c r="L54" s="108"/>
      <c r="M54" s="108"/>
      <c r="N54" s="108"/>
      <c r="O54" s="108"/>
      <c r="P54" s="108"/>
      <c r="Q54" s="108"/>
      <c r="R54" s="108"/>
      <c r="S54" s="108" t="e">
        <f>'Population 43133142'!U56/'Population 43133142'!V56</f>
        <v>#DIV/0!</v>
      </c>
      <c r="T54" s="108" t="e">
        <f>'Population 43133142'!V56/'Population 43133142'!W56</f>
        <v>#DIV/0!</v>
      </c>
      <c r="U54" s="108" t="e">
        <f>'Population 43133142'!W56/'Population 43133142'!X56</f>
        <v>#DIV/0!</v>
      </c>
      <c r="V54" s="108" t="e">
        <f>'Population 43133142'!X56/'Population 43133142'!Y56</f>
        <v>#DIV/0!</v>
      </c>
      <c r="W54" s="108" t="e">
        <f>'Population 43133142'!Y56/'Population 43133142'!Z56</f>
        <v>#DIV/0!</v>
      </c>
      <c r="X54" s="108" t="e">
        <f>'Population 43133142'!Z56/'Population 43133142'!AA56</f>
        <v>#DIV/0!</v>
      </c>
      <c r="Y54" s="108" t="e">
        <f>'Population 43133142'!AA56/'Population 43133142'!AB56</f>
        <v>#DIV/0!</v>
      </c>
      <c r="Z54" s="108" t="e">
        <f>'Population 43133142'!AB56/'Population 43133142'!AC56</f>
        <v>#DIV/0!</v>
      </c>
      <c r="AA54" s="108" t="e">
        <f>'Population 43133142'!AC56/'Population 43133142'!AD56</f>
        <v>#DIV/0!</v>
      </c>
      <c r="AB54" s="108" t="e">
        <f>'Population 43133142'!AD56/'Population 43133142'!AE56</f>
        <v>#DIV/0!</v>
      </c>
      <c r="AC54" s="108" t="e">
        <f>'Population 43133142'!AE56/'Population 43133142'!AF56</f>
        <v>#DIV/0!</v>
      </c>
      <c r="AD54" s="108" t="e">
        <f>'Population 43133142'!AF56/'Population 43133142'!AG56</f>
        <v>#DIV/0!</v>
      </c>
      <c r="AE54" s="108" t="e">
        <f>'Population 43133142'!AG56/'Population 43133142'!AH56</f>
        <v>#DIV/0!</v>
      </c>
      <c r="AF54" s="108" t="e">
        <f>'Population 43133142'!AH56/'Population 43133142'!AI56</f>
        <v>#DIV/0!</v>
      </c>
      <c r="AG54" s="108" t="e">
        <f>'Population 43133142'!AI56/'Population 43133142'!AJ56</f>
        <v>#DIV/0!</v>
      </c>
      <c r="AH54" s="108" t="e">
        <f>'Population 43133142'!AJ56/'Population 43133142'!AK56</f>
        <v>#DIV/0!</v>
      </c>
      <c r="AI54" s="108" t="e">
        <f>'Population 43133142'!AK56/'Population 43133142'!AL56</f>
        <v>#DIV/0!</v>
      </c>
      <c r="AJ54" s="108" t="e">
        <f>'Population 43133142'!AL56/'Population 43133142'!AM56</f>
        <v>#DIV/0!</v>
      </c>
      <c r="AK54" s="108" t="e">
        <f>'Population 43133142'!AM56/'Population 43133142'!AN56</f>
        <v>#DIV/0!</v>
      </c>
      <c r="AL54" s="108" t="e">
        <f>'Population 43133142'!AN56/'Population 43133142'!AO56</f>
        <v>#DIV/0!</v>
      </c>
      <c r="AM54" s="108" t="e">
        <f>'Population 43133142'!AO56/'Population 43133142'!AP56</f>
        <v>#DIV/0!</v>
      </c>
      <c r="AN54" s="108" t="e">
        <f>'Population 43133142'!AP56/'Population 43133142'!AQ56</f>
        <v>#DIV/0!</v>
      </c>
      <c r="AO54" s="108" t="e">
        <f>'Population 43133142'!AQ56/'Population 43133142'!AR56</f>
        <v>#DIV/0!</v>
      </c>
      <c r="AP54" s="108" t="e">
        <f>'Population 43133142'!AR56/'Population 43133142'!AS56</f>
        <v>#DIV/0!</v>
      </c>
      <c r="AQ54" s="108" t="e">
        <f>'Population 43133142'!AS56/'Population 43133142'!AT56</f>
        <v>#DIV/0!</v>
      </c>
      <c r="AR54" s="108" t="e">
        <f>'Population 43133142'!AT56/'Population 43133142'!AU56</f>
        <v>#DIV/0!</v>
      </c>
      <c r="AS54" s="108" t="e">
        <f>'Population 43133142'!AU56/'Population 43133142'!AV56</f>
        <v>#DIV/0!</v>
      </c>
      <c r="AT54" s="108" t="e">
        <f>'Population 43133142'!AV56/'Population 43133142'!AW56</f>
        <v>#DIV/0!</v>
      </c>
      <c r="AU54" s="108" t="e">
        <f>'Population 43133142'!AW56/'Population 43133142'!AX56</f>
        <v>#DIV/0!</v>
      </c>
      <c r="AV54" s="108" t="e">
        <f>'Population 43133142'!AX56/'Population 43133142'!AY56</f>
        <v>#DIV/0!</v>
      </c>
      <c r="AW54" s="108" t="e">
        <f>'Population 43133142'!AY56/'Population 43133142'!AZ56</f>
        <v>#DIV/0!</v>
      </c>
      <c r="AX54" s="108" t="e">
        <f>'Population 43133142'!AZ56/'Population 43133142'!BA56</f>
        <v>#DIV/0!</v>
      </c>
      <c r="AY54" s="108" t="e">
        <f>'Population 43133142'!BA56/'Population 43133142'!BB56</f>
        <v>#DIV/0!</v>
      </c>
      <c r="AZ54" s="108" t="e">
        <f>'Population 43133142'!BB56/'Population 43133142'!BC56</f>
        <v>#DIV/0!</v>
      </c>
      <c r="BA54" s="108" t="e">
        <f>'Population 43133142'!BC56/'Population 43133142'!BD56</f>
        <v>#DIV/0!</v>
      </c>
      <c r="BB54" s="108" t="e">
        <f>'Population 43133142'!BD56/'Population 43133142'!BE56</f>
        <v>#DIV/0!</v>
      </c>
      <c r="BC54" s="108" t="e">
        <f>'Population 43133142'!BE56/'Population 43133142'!BF56</f>
        <v>#DIV/0!</v>
      </c>
      <c r="BD54" s="108" t="e">
        <f>'Population 43133142'!BF56/'Population 43133142'!BG56</f>
        <v>#DIV/0!</v>
      </c>
      <c r="BE54" s="108" t="e">
        <f>'Population 43133142'!BG56/'Population 43133142'!BH56</f>
        <v>#DIV/0!</v>
      </c>
      <c r="BF54" s="108" t="e">
        <f>'Population 43133142'!BH56/'Population 43133142'!BI56</f>
        <v>#DIV/0!</v>
      </c>
      <c r="BG54" s="108" t="e">
        <f>'Population 43133142'!BI56/'Population 43133142'!BJ56</f>
        <v>#DIV/0!</v>
      </c>
      <c r="BH54" s="108" t="e">
        <f>'Population 43133142'!BJ56/'Population 43133142'!BK56</f>
        <v>#DIV/0!</v>
      </c>
      <c r="BI54" s="108" t="e">
        <f>'Population 43133142'!BK56/'Population 43133142'!BL56</f>
        <v>#DIV/0!</v>
      </c>
      <c r="BJ54" s="108" t="e">
        <f>'Population 43133142'!BL56/'Population 43133142'!BM56</f>
        <v>#DIV/0!</v>
      </c>
      <c r="BK54" s="108" t="e">
        <f>'Population 43133142'!BM56/'Population 43133142'!BN56</f>
        <v>#DIV/0!</v>
      </c>
      <c r="BL54" s="108" t="e">
        <f>'Population 43133142'!BN56/'Population 43133142'!BO56</f>
        <v>#DIV/0!</v>
      </c>
      <c r="BM54" s="108" t="e">
        <f>'Population 43133142'!BO56/'Population 43133142'!BP56</f>
        <v>#DIV/0!</v>
      </c>
      <c r="BN54" s="108" t="e">
        <f>'Population 43133142'!BP56/'Population 43133142'!BQ56</f>
        <v>#DIV/0!</v>
      </c>
      <c r="BO54" s="108" t="e">
        <f>'Population 43133142'!BQ56/'Population 43133142'!BR56</f>
        <v>#DIV/0!</v>
      </c>
      <c r="BP54" s="108" t="e">
        <f>'Population 43133142'!BR56/'Population 43133142'!BS56</f>
        <v>#DIV/0!</v>
      </c>
      <c r="BQ54" s="108" t="e">
        <f>'Population 43133142'!BS56/'Population 43133142'!BT56</f>
        <v>#DIV/0!</v>
      </c>
      <c r="BR54" s="108" t="e">
        <f>'Population 43133142'!BT56/'Population 43133142'!BU56</f>
        <v>#DIV/0!</v>
      </c>
      <c r="BS54" s="108" t="e">
        <f>'Population 43133142'!BU56/'Population 43133142'!BV56</f>
        <v>#DIV/0!</v>
      </c>
    </row>
    <row r="55" spans="1:71" x14ac:dyDescent="0.2">
      <c r="A55" s="1" t="s">
        <v>30</v>
      </c>
      <c r="B55" s="108">
        <v>0.54794520547945202</v>
      </c>
      <c r="C55" s="108">
        <v>0.53642384105960261</v>
      </c>
      <c r="D55" s="108">
        <v>0.57823129251700678</v>
      </c>
      <c r="E55" s="108">
        <v>0.55414012738853502</v>
      </c>
      <c r="F55" s="108">
        <v>0.55000000000000004</v>
      </c>
      <c r="G55" s="108">
        <v>0.52631578947368418</v>
      </c>
      <c r="H55" s="108">
        <v>0.54666666666666663</v>
      </c>
      <c r="I55" s="108">
        <v>0.56050955414012738</v>
      </c>
      <c r="J55" s="108">
        <v>0.55033557046979864</v>
      </c>
      <c r="K55" s="108"/>
      <c r="L55" s="108"/>
      <c r="M55" s="108"/>
      <c r="N55" s="108"/>
      <c r="O55" s="108"/>
      <c r="P55" s="108"/>
      <c r="Q55" s="108"/>
      <c r="R55" s="108"/>
      <c r="S55" s="108" t="e">
        <f>'Population 43133142'!U57/'Population 43133142'!V57</f>
        <v>#DIV/0!</v>
      </c>
      <c r="T55" s="108" t="e">
        <f>'Population 43133142'!V57/'Population 43133142'!W57</f>
        <v>#DIV/0!</v>
      </c>
      <c r="U55" s="108" t="e">
        <f>'Population 43133142'!W57/'Population 43133142'!X57</f>
        <v>#DIV/0!</v>
      </c>
      <c r="V55" s="108" t="e">
        <f>'Population 43133142'!X57/'Population 43133142'!Y57</f>
        <v>#DIV/0!</v>
      </c>
      <c r="W55" s="108" t="e">
        <f>'Population 43133142'!Y57/'Population 43133142'!Z57</f>
        <v>#DIV/0!</v>
      </c>
      <c r="X55" s="108" t="e">
        <f>'Population 43133142'!Z57/'Population 43133142'!AA57</f>
        <v>#DIV/0!</v>
      </c>
      <c r="Y55" s="108" t="e">
        <f>'Population 43133142'!AA57/'Population 43133142'!AB57</f>
        <v>#DIV/0!</v>
      </c>
      <c r="Z55" s="108" t="e">
        <f>'Population 43133142'!AB57/'Population 43133142'!AC57</f>
        <v>#DIV/0!</v>
      </c>
      <c r="AA55" s="108" t="e">
        <f>'Population 43133142'!AC57/'Population 43133142'!AD57</f>
        <v>#DIV/0!</v>
      </c>
      <c r="AB55" s="108" t="e">
        <f>'Population 43133142'!AD57/'Population 43133142'!AE57</f>
        <v>#DIV/0!</v>
      </c>
      <c r="AC55" s="108" t="e">
        <f>'Population 43133142'!AE57/'Population 43133142'!AF57</f>
        <v>#DIV/0!</v>
      </c>
      <c r="AD55" s="108" t="e">
        <f>'Population 43133142'!AF57/'Population 43133142'!AG57</f>
        <v>#DIV/0!</v>
      </c>
      <c r="AE55" s="108" t="e">
        <f>'Population 43133142'!AG57/'Population 43133142'!AH57</f>
        <v>#DIV/0!</v>
      </c>
      <c r="AF55" s="108" t="e">
        <f>'Population 43133142'!AH57/'Population 43133142'!AI57</f>
        <v>#DIV/0!</v>
      </c>
      <c r="AG55" s="108" t="e">
        <f>'Population 43133142'!AI57/'Population 43133142'!AJ57</f>
        <v>#DIV/0!</v>
      </c>
      <c r="AH55" s="108" t="e">
        <f>'Population 43133142'!AJ57/'Population 43133142'!AK57</f>
        <v>#DIV/0!</v>
      </c>
      <c r="AI55" s="108" t="e">
        <f>'Population 43133142'!AK57/'Population 43133142'!AL57</f>
        <v>#DIV/0!</v>
      </c>
      <c r="AJ55" s="108" t="e">
        <f>'Population 43133142'!AL57/'Population 43133142'!AM57</f>
        <v>#DIV/0!</v>
      </c>
      <c r="AK55" s="108" t="e">
        <f>'Population 43133142'!AM57/'Population 43133142'!AN57</f>
        <v>#DIV/0!</v>
      </c>
      <c r="AL55" s="108" t="e">
        <f>'Population 43133142'!AN57/'Population 43133142'!AO57</f>
        <v>#DIV/0!</v>
      </c>
      <c r="AM55" s="108" t="e">
        <f>'Population 43133142'!AO57/'Population 43133142'!AP57</f>
        <v>#DIV/0!</v>
      </c>
      <c r="AN55" s="108" t="e">
        <f>'Population 43133142'!AP57/'Population 43133142'!AQ57</f>
        <v>#DIV/0!</v>
      </c>
      <c r="AO55" s="108" t="e">
        <f>'Population 43133142'!AQ57/'Population 43133142'!AR57</f>
        <v>#DIV/0!</v>
      </c>
      <c r="AP55" s="108" t="e">
        <f>'Population 43133142'!AR57/'Population 43133142'!AS57</f>
        <v>#DIV/0!</v>
      </c>
      <c r="AQ55" s="108" t="e">
        <f>'Population 43133142'!AS57/'Population 43133142'!AT57</f>
        <v>#DIV/0!</v>
      </c>
      <c r="AR55" s="108" t="e">
        <f>'Population 43133142'!AT57/'Population 43133142'!AU57</f>
        <v>#DIV/0!</v>
      </c>
      <c r="AS55" s="108" t="e">
        <f>'Population 43133142'!AU57/'Population 43133142'!AV57</f>
        <v>#DIV/0!</v>
      </c>
      <c r="AT55" s="108" t="e">
        <f>'Population 43133142'!AV57/'Population 43133142'!AW57</f>
        <v>#DIV/0!</v>
      </c>
      <c r="AU55" s="108" t="e">
        <f>'Population 43133142'!AW57/'Population 43133142'!AX57</f>
        <v>#DIV/0!</v>
      </c>
      <c r="AV55" s="108" t="e">
        <f>'Population 43133142'!AX57/'Population 43133142'!AY57</f>
        <v>#DIV/0!</v>
      </c>
      <c r="AW55" s="108" t="e">
        <f>'Population 43133142'!AY57/'Population 43133142'!AZ57</f>
        <v>#DIV/0!</v>
      </c>
      <c r="AX55" s="108" t="e">
        <f>'Population 43133142'!AZ57/'Population 43133142'!BA57</f>
        <v>#DIV/0!</v>
      </c>
      <c r="AY55" s="108" t="e">
        <f>'Population 43133142'!BA57/'Population 43133142'!BB57</f>
        <v>#DIV/0!</v>
      </c>
      <c r="AZ55" s="108" t="e">
        <f>'Population 43133142'!BB57/'Population 43133142'!BC57</f>
        <v>#DIV/0!</v>
      </c>
      <c r="BA55" s="108" t="e">
        <f>'Population 43133142'!BC57/'Population 43133142'!BD57</f>
        <v>#DIV/0!</v>
      </c>
      <c r="BB55" s="108" t="e">
        <f>'Population 43133142'!BD57/'Population 43133142'!BE57</f>
        <v>#DIV/0!</v>
      </c>
      <c r="BC55" s="108" t="e">
        <f>'Population 43133142'!BE57/'Population 43133142'!BF57</f>
        <v>#DIV/0!</v>
      </c>
      <c r="BD55" s="108" t="e">
        <f>'Population 43133142'!BF57/'Population 43133142'!BG57</f>
        <v>#DIV/0!</v>
      </c>
      <c r="BE55" s="108" t="e">
        <f>'Population 43133142'!BG57/'Population 43133142'!BH57</f>
        <v>#DIV/0!</v>
      </c>
      <c r="BF55" s="108" t="e">
        <f>'Population 43133142'!BH57/'Population 43133142'!BI57</f>
        <v>#DIV/0!</v>
      </c>
      <c r="BG55" s="108" t="e">
        <f>'Population 43133142'!BI57/'Population 43133142'!BJ57</f>
        <v>#DIV/0!</v>
      </c>
      <c r="BH55" s="108" t="e">
        <f>'Population 43133142'!BJ57/'Population 43133142'!BK57</f>
        <v>#DIV/0!</v>
      </c>
      <c r="BI55" s="108" t="e">
        <f>'Population 43133142'!BK57/'Population 43133142'!BL57</f>
        <v>#DIV/0!</v>
      </c>
      <c r="BJ55" s="108" t="e">
        <f>'Population 43133142'!BL57/'Population 43133142'!BM57</f>
        <v>#DIV/0!</v>
      </c>
      <c r="BK55" s="108" t="e">
        <f>'Population 43133142'!BM57/'Population 43133142'!BN57</f>
        <v>#DIV/0!</v>
      </c>
      <c r="BL55" s="108" t="e">
        <f>'Population 43133142'!BN57/'Population 43133142'!BO57</f>
        <v>#DIV/0!</v>
      </c>
      <c r="BM55" s="108" t="e">
        <f>'Population 43133142'!BO57/'Population 43133142'!BP57</f>
        <v>#DIV/0!</v>
      </c>
      <c r="BN55" s="108" t="e">
        <f>'Population 43133142'!BP57/'Population 43133142'!BQ57</f>
        <v>#DIV/0!</v>
      </c>
      <c r="BO55" s="108" t="e">
        <f>'Population 43133142'!BQ57/'Population 43133142'!BR57</f>
        <v>#DIV/0!</v>
      </c>
      <c r="BP55" s="108" t="e">
        <f>'Population 43133142'!BR57/'Population 43133142'!BS57</f>
        <v>#DIV/0!</v>
      </c>
      <c r="BQ55" s="108" t="e">
        <f>'Population 43133142'!BS57/'Population 43133142'!BT57</f>
        <v>#DIV/0!</v>
      </c>
      <c r="BR55" s="108" t="e">
        <f>'Population 43133142'!BT57/'Population 43133142'!BU57</f>
        <v>#DIV/0!</v>
      </c>
      <c r="BS55" s="108" t="e">
        <f>'Population 43133142'!BU57/'Population 43133142'!BV57</f>
        <v>#DIV/0!</v>
      </c>
    </row>
    <row r="56" spans="1:71" x14ac:dyDescent="0.2">
      <c r="A56" s="1" t="s">
        <v>37</v>
      </c>
      <c r="B56" s="108">
        <v>0.38934426229508196</v>
      </c>
      <c r="C56" s="108">
        <v>0.40041928721174003</v>
      </c>
      <c r="D56" s="108">
        <v>0.39085239085239087</v>
      </c>
      <c r="E56" s="108">
        <v>0.40786749482401657</v>
      </c>
      <c r="F56" s="108">
        <v>0.4358974358974359</v>
      </c>
      <c r="G56" s="108">
        <v>0.43929359823399561</v>
      </c>
      <c r="H56" s="108">
        <v>0.40740740740740738</v>
      </c>
      <c r="I56" s="108">
        <v>0.41721854304635764</v>
      </c>
      <c r="J56" s="108">
        <v>0.41647597254004576</v>
      </c>
      <c r="K56" s="108"/>
      <c r="L56" s="108"/>
      <c r="M56" s="108"/>
      <c r="N56" s="108"/>
      <c r="O56" s="108"/>
      <c r="P56" s="108"/>
      <c r="Q56" s="108"/>
      <c r="R56" s="108"/>
      <c r="S56" s="108" t="e">
        <f>'Population 43133142'!U58/'Population 43133142'!V58</f>
        <v>#DIV/0!</v>
      </c>
      <c r="T56" s="108" t="e">
        <f>'Population 43133142'!V58/'Population 43133142'!W58</f>
        <v>#DIV/0!</v>
      </c>
      <c r="U56" s="108" t="e">
        <f>'Population 43133142'!W58/'Population 43133142'!X58</f>
        <v>#DIV/0!</v>
      </c>
      <c r="V56" s="108" t="e">
        <f>'Population 43133142'!X58/'Population 43133142'!Y58</f>
        <v>#DIV/0!</v>
      </c>
      <c r="W56" s="108" t="e">
        <f>'Population 43133142'!Y58/'Population 43133142'!Z58</f>
        <v>#DIV/0!</v>
      </c>
      <c r="X56" s="108" t="e">
        <f>'Population 43133142'!Z58/'Population 43133142'!AA58</f>
        <v>#DIV/0!</v>
      </c>
      <c r="Y56" s="108" t="e">
        <f>'Population 43133142'!AA58/'Population 43133142'!AB58</f>
        <v>#DIV/0!</v>
      </c>
      <c r="Z56" s="108" t="e">
        <f>'Population 43133142'!AB58/'Population 43133142'!AC58</f>
        <v>#DIV/0!</v>
      </c>
      <c r="AA56" s="108" t="e">
        <f>'Population 43133142'!AC58/'Population 43133142'!AD58</f>
        <v>#DIV/0!</v>
      </c>
      <c r="AB56" s="108" t="e">
        <f>'Population 43133142'!AD58/'Population 43133142'!AE58</f>
        <v>#DIV/0!</v>
      </c>
      <c r="AC56" s="108" t="e">
        <f>'Population 43133142'!AE58/'Population 43133142'!AF58</f>
        <v>#DIV/0!</v>
      </c>
      <c r="AD56" s="108" t="e">
        <f>'Population 43133142'!AF58/'Population 43133142'!AG58</f>
        <v>#DIV/0!</v>
      </c>
      <c r="AE56" s="108" t="e">
        <f>'Population 43133142'!AG58/'Population 43133142'!AH58</f>
        <v>#DIV/0!</v>
      </c>
      <c r="AF56" s="108" t="e">
        <f>'Population 43133142'!AH58/'Population 43133142'!AI58</f>
        <v>#DIV/0!</v>
      </c>
      <c r="AG56" s="108" t="e">
        <f>'Population 43133142'!AI58/'Population 43133142'!AJ58</f>
        <v>#DIV/0!</v>
      </c>
      <c r="AH56" s="108" t="e">
        <f>'Population 43133142'!AJ58/'Population 43133142'!AK58</f>
        <v>#DIV/0!</v>
      </c>
      <c r="AI56" s="108" t="e">
        <f>'Population 43133142'!AK58/'Population 43133142'!AL58</f>
        <v>#DIV/0!</v>
      </c>
      <c r="AJ56" s="108" t="e">
        <f>'Population 43133142'!AL58/'Population 43133142'!AM58</f>
        <v>#DIV/0!</v>
      </c>
      <c r="AK56" s="108" t="e">
        <f>'Population 43133142'!AM58/'Population 43133142'!AN58</f>
        <v>#DIV/0!</v>
      </c>
      <c r="AL56" s="108" t="e">
        <f>'Population 43133142'!AN58/'Population 43133142'!AO58</f>
        <v>#DIV/0!</v>
      </c>
      <c r="AM56" s="108" t="e">
        <f>'Population 43133142'!AO58/'Population 43133142'!AP58</f>
        <v>#DIV/0!</v>
      </c>
      <c r="AN56" s="108" t="e">
        <f>'Population 43133142'!AP58/'Population 43133142'!AQ58</f>
        <v>#DIV/0!</v>
      </c>
      <c r="AO56" s="108" t="e">
        <f>'Population 43133142'!AQ58/'Population 43133142'!AR58</f>
        <v>#DIV/0!</v>
      </c>
      <c r="AP56" s="108" t="e">
        <f>'Population 43133142'!AR58/'Population 43133142'!AS58</f>
        <v>#DIV/0!</v>
      </c>
      <c r="AQ56" s="108" t="e">
        <f>'Population 43133142'!AS58/'Population 43133142'!AT58</f>
        <v>#DIV/0!</v>
      </c>
      <c r="AR56" s="108" t="e">
        <f>'Population 43133142'!AT58/'Population 43133142'!AU58</f>
        <v>#DIV/0!</v>
      </c>
      <c r="AS56" s="108" t="e">
        <f>'Population 43133142'!AU58/'Population 43133142'!AV58</f>
        <v>#DIV/0!</v>
      </c>
      <c r="AT56" s="108" t="e">
        <f>'Population 43133142'!AV58/'Population 43133142'!AW58</f>
        <v>#DIV/0!</v>
      </c>
      <c r="AU56" s="108" t="e">
        <f>'Population 43133142'!AW58/'Population 43133142'!AX58</f>
        <v>#DIV/0!</v>
      </c>
      <c r="AV56" s="108" t="e">
        <f>'Population 43133142'!AX58/'Population 43133142'!AY58</f>
        <v>#DIV/0!</v>
      </c>
      <c r="AW56" s="108" t="e">
        <f>'Population 43133142'!AY58/'Population 43133142'!AZ58</f>
        <v>#DIV/0!</v>
      </c>
      <c r="AX56" s="108" t="e">
        <f>'Population 43133142'!AZ58/'Population 43133142'!BA58</f>
        <v>#DIV/0!</v>
      </c>
      <c r="AY56" s="108" t="e">
        <f>'Population 43133142'!BA58/'Population 43133142'!BB58</f>
        <v>#DIV/0!</v>
      </c>
      <c r="AZ56" s="108" t="e">
        <f>'Population 43133142'!BB58/'Population 43133142'!BC58</f>
        <v>#DIV/0!</v>
      </c>
      <c r="BA56" s="108" t="e">
        <f>'Population 43133142'!BC58/'Population 43133142'!BD58</f>
        <v>#DIV/0!</v>
      </c>
      <c r="BB56" s="108" t="e">
        <f>'Population 43133142'!BD58/'Population 43133142'!BE58</f>
        <v>#DIV/0!</v>
      </c>
      <c r="BC56" s="108" t="e">
        <f>'Population 43133142'!BE58/'Population 43133142'!BF58</f>
        <v>#DIV/0!</v>
      </c>
      <c r="BD56" s="108" t="e">
        <f>'Population 43133142'!BF58/'Population 43133142'!BG58</f>
        <v>#DIV/0!</v>
      </c>
      <c r="BE56" s="108" t="e">
        <f>'Population 43133142'!BG58/'Population 43133142'!BH58</f>
        <v>#DIV/0!</v>
      </c>
      <c r="BF56" s="108" t="e">
        <f>'Population 43133142'!BH58/'Population 43133142'!BI58</f>
        <v>#DIV/0!</v>
      </c>
      <c r="BG56" s="108" t="e">
        <f>'Population 43133142'!BI58/'Population 43133142'!BJ58</f>
        <v>#DIV/0!</v>
      </c>
      <c r="BH56" s="108" t="e">
        <f>'Population 43133142'!BJ58/'Population 43133142'!BK58</f>
        <v>#DIV/0!</v>
      </c>
      <c r="BI56" s="108" t="e">
        <f>'Population 43133142'!BK58/'Population 43133142'!BL58</f>
        <v>#DIV/0!</v>
      </c>
      <c r="BJ56" s="108" t="e">
        <f>'Population 43133142'!BL58/'Population 43133142'!BM58</f>
        <v>#DIV/0!</v>
      </c>
      <c r="BK56" s="108" t="e">
        <f>'Population 43133142'!BM58/'Population 43133142'!BN58</f>
        <v>#DIV/0!</v>
      </c>
      <c r="BL56" s="108" t="e">
        <f>'Population 43133142'!BN58/'Population 43133142'!BO58</f>
        <v>#DIV/0!</v>
      </c>
      <c r="BM56" s="108" t="e">
        <f>'Population 43133142'!BO58/'Population 43133142'!BP58</f>
        <v>#DIV/0!</v>
      </c>
      <c r="BN56" s="108" t="e">
        <f>'Population 43133142'!BP58/'Population 43133142'!BQ58</f>
        <v>#DIV/0!</v>
      </c>
      <c r="BO56" s="108" t="e">
        <f>'Population 43133142'!BQ58/'Population 43133142'!BR58</f>
        <v>#DIV/0!</v>
      </c>
      <c r="BP56" s="108" t="e">
        <f>'Population 43133142'!BR58/'Population 43133142'!BS58</f>
        <v>#DIV/0!</v>
      </c>
      <c r="BQ56" s="108" t="e">
        <f>'Population 43133142'!BS58/'Population 43133142'!BT58</f>
        <v>#DIV/0!</v>
      </c>
      <c r="BR56" s="108" t="e">
        <f>'Population 43133142'!BT58/'Population 43133142'!BU58</f>
        <v>#DIV/0!</v>
      </c>
      <c r="BS56" s="108" t="e">
        <f>'Population 43133142'!BU58/'Population 43133142'!BV58</f>
        <v>#DIV/0!</v>
      </c>
    </row>
    <row r="57" spans="1:71" x14ac:dyDescent="0.2">
      <c r="A57" s="1" t="s">
        <v>39</v>
      </c>
      <c r="B57" s="108">
        <v>0.58965517241379306</v>
      </c>
      <c r="C57" s="108">
        <v>0.58741258741258739</v>
      </c>
      <c r="D57" s="108">
        <v>0.61324041811846686</v>
      </c>
      <c r="E57" s="108">
        <v>0.60606060606060608</v>
      </c>
      <c r="F57" s="108">
        <v>0.60655737704918034</v>
      </c>
      <c r="G57" s="108">
        <v>0.59150326797385622</v>
      </c>
      <c r="H57" s="108">
        <v>0.60137457044673537</v>
      </c>
      <c r="I57" s="108">
        <v>0.62283737024221453</v>
      </c>
      <c r="J57" s="108">
        <v>0.61484098939929333</v>
      </c>
      <c r="K57" s="108"/>
      <c r="L57" s="108"/>
      <c r="M57" s="108"/>
      <c r="N57" s="108"/>
      <c r="O57" s="108"/>
      <c r="P57" s="108"/>
      <c r="Q57" s="108"/>
      <c r="R57" s="108"/>
      <c r="S57" s="108" t="e">
        <f>'Population 43133142'!U59/'Population 43133142'!V59</f>
        <v>#DIV/0!</v>
      </c>
      <c r="T57" s="108" t="e">
        <f>'Population 43133142'!V59/'Population 43133142'!W59</f>
        <v>#DIV/0!</v>
      </c>
      <c r="U57" s="108" t="e">
        <f>'Population 43133142'!W59/'Population 43133142'!X59</f>
        <v>#DIV/0!</v>
      </c>
      <c r="V57" s="108" t="e">
        <f>'Population 43133142'!X59/'Population 43133142'!Y59</f>
        <v>#DIV/0!</v>
      </c>
      <c r="W57" s="108" t="e">
        <f>'Population 43133142'!Y59/'Population 43133142'!Z59</f>
        <v>#DIV/0!</v>
      </c>
      <c r="X57" s="108" t="e">
        <f>'Population 43133142'!Z59/'Population 43133142'!AA59</f>
        <v>#DIV/0!</v>
      </c>
      <c r="Y57" s="108" t="e">
        <f>'Population 43133142'!AA59/'Population 43133142'!AB59</f>
        <v>#DIV/0!</v>
      </c>
      <c r="Z57" s="108" t="e">
        <f>'Population 43133142'!AB59/'Population 43133142'!AC59</f>
        <v>#DIV/0!</v>
      </c>
      <c r="AA57" s="108" t="e">
        <f>'Population 43133142'!AC59/'Population 43133142'!AD59</f>
        <v>#DIV/0!</v>
      </c>
      <c r="AB57" s="108" t="e">
        <f>'Population 43133142'!AD59/'Population 43133142'!AE59</f>
        <v>#DIV/0!</v>
      </c>
      <c r="AC57" s="108" t="e">
        <f>'Population 43133142'!AE59/'Population 43133142'!AF59</f>
        <v>#DIV/0!</v>
      </c>
      <c r="AD57" s="108" t="e">
        <f>'Population 43133142'!AF59/'Population 43133142'!AG59</f>
        <v>#DIV/0!</v>
      </c>
      <c r="AE57" s="108" t="e">
        <f>'Population 43133142'!AG59/'Population 43133142'!AH59</f>
        <v>#DIV/0!</v>
      </c>
      <c r="AF57" s="108" t="e">
        <f>'Population 43133142'!AH59/'Population 43133142'!AI59</f>
        <v>#DIV/0!</v>
      </c>
      <c r="AG57" s="108" t="e">
        <f>'Population 43133142'!AI59/'Population 43133142'!AJ59</f>
        <v>#DIV/0!</v>
      </c>
      <c r="AH57" s="108" t="e">
        <f>'Population 43133142'!AJ59/'Population 43133142'!AK59</f>
        <v>#DIV/0!</v>
      </c>
      <c r="AI57" s="108" t="e">
        <f>'Population 43133142'!AK59/'Population 43133142'!AL59</f>
        <v>#DIV/0!</v>
      </c>
      <c r="AJ57" s="108" t="e">
        <f>'Population 43133142'!AL59/'Population 43133142'!AM59</f>
        <v>#DIV/0!</v>
      </c>
      <c r="AK57" s="108" t="e">
        <f>'Population 43133142'!AM59/'Population 43133142'!AN59</f>
        <v>#DIV/0!</v>
      </c>
      <c r="AL57" s="108" t="e">
        <f>'Population 43133142'!AN59/'Population 43133142'!AO59</f>
        <v>#DIV/0!</v>
      </c>
      <c r="AM57" s="108" t="e">
        <f>'Population 43133142'!AO59/'Population 43133142'!AP59</f>
        <v>#DIV/0!</v>
      </c>
      <c r="AN57" s="108" t="e">
        <f>'Population 43133142'!AP59/'Population 43133142'!AQ59</f>
        <v>#DIV/0!</v>
      </c>
      <c r="AO57" s="108" t="e">
        <f>'Population 43133142'!AQ59/'Population 43133142'!AR59</f>
        <v>#DIV/0!</v>
      </c>
      <c r="AP57" s="108" t="e">
        <f>'Population 43133142'!AR59/'Population 43133142'!AS59</f>
        <v>#DIV/0!</v>
      </c>
      <c r="AQ57" s="108" t="e">
        <f>'Population 43133142'!AS59/'Population 43133142'!AT59</f>
        <v>#DIV/0!</v>
      </c>
      <c r="AR57" s="108" t="e">
        <f>'Population 43133142'!AT59/'Population 43133142'!AU59</f>
        <v>#DIV/0!</v>
      </c>
      <c r="AS57" s="108" t="e">
        <f>'Population 43133142'!AU59/'Population 43133142'!AV59</f>
        <v>#DIV/0!</v>
      </c>
      <c r="AT57" s="108" t="e">
        <f>'Population 43133142'!AV59/'Population 43133142'!AW59</f>
        <v>#DIV/0!</v>
      </c>
      <c r="AU57" s="108" t="e">
        <f>'Population 43133142'!AW59/'Population 43133142'!AX59</f>
        <v>#DIV/0!</v>
      </c>
      <c r="AV57" s="108" t="e">
        <f>'Population 43133142'!AX59/'Population 43133142'!AY59</f>
        <v>#DIV/0!</v>
      </c>
      <c r="AW57" s="108" t="e">
        <f>'Population 43133142'!AY59/'Population 43133142'!AZ59</f>
        <v>#DIV/0!</v>
      </c>
      <c r="AX57" s="108" t="e">
        <f>'Population 43133142'!AZ59/'Population 43133142'!BA59</f>
        <v>#DIV/0!</v>
      </c>
      <c r="AY57" s="108" t="e">
        <f>'Population 43133142'!BA59/'Population 43133142'!BB59</f>
        <v>#DIV/0!</v>
      </c>
      <c r="AZ57" s="108" t="e">
        <f>'Population 43133142'!BB59/'Population 43133142'!BC59</f>
        <v>#DIV/0!</v>
      </c>
      <c r="BA57" s="108" t="e">
        <f>'Population 43133142'!BC59/'Population 43133142'!BD59</f>
        <v>#DIV/0!</v>
      </c>
      <c r="BB57" s="108" t="e">
        <f>'Population 43133142'!BD59/'Population 43133142'!BE59</f>
        <v>#DIV/0!</v>
      </c>
      <c r="BC57" s="108" t="e">
        <f>'Population 43133142'!BE59/'Population 43133142'!BF59</f>
        <v>#DIV/0!</v>
      </c>
      <c r="BD57" s="108" t="e">
        <f>'Population 43133142'!BF59/'Population 43133142'!BG59</f>
        <v>#DIV/0!</v>
      </c>
      <c r="BE57" s="108" t="e">
        <f>'Population 43133142'!BG59/'Population 43133142'!BH59</f>
        <v>#DIV/0!</v>
      </c>
      <c r="BF57" s="108" t="e">
        <f>'Population 43133142'!BH59/'Population 43133142'!BI59</f>
        <v>#DIV/0!</v>
      </c>
      <c r="BG57" s="108" t="e">
        <f>'Population 43133142'!BI59/'Population 43133142'!BJ59</f>
        <v>#DIV/0!</v>
      </c>
      <c r="BH57" s="108" t="e">
        <f>'Population 43133142'!BJ59/'Population 43133142'!BK59</f>
        <v>#DIV/0!</v>
      </c>
      <c r="BI57" s="108" t="e">
        <f>'Population 43133142'!BK59/'Population 43133142'!BL59</f>
        <v>#DIV/0!</v>
      </c>
      <c r="BJ57" s="108" t="e">
        <f>'Population 43133142'!BL59/'Population 43133142'!BM59</f>
        <v>#DIV/0!</v>
      </c>
      <c r="BK57" s="108" t="e">
        <f>'Population 43133142'!BM59/'Population 43133142'!BN59</f>
        <v>#DIV/0!</v>
      </c>
      <c r="BL57" s="108" t="e">
        <f>'Population 43133142'!BN59/'Population 43133142'!BO59</f>
        <v>#DIV/0!</v>
      </c>
      <c r="BM57" s="108" t="e">
        <f>'Population 43133142'!BO59/'Population 43133142'!BP59</f>
        <v>#DIV/0!</v>
      </c>
      <c r="BN57" s="108" t="e">
        <f>'Population 43133142'!BP59/'Population 43133142'!BQ59</f>
        <v>#DIV/0!</v>
      </c>
      <c r="BO57" s="108" t="e">
        <f>'Population 43133142'!BQ59/'Population 43133142'!BR59</f>
        <v>#DIV/0!</v>
      </c>
      <c r="BP57" s="108" t="e">
        <f>'Population 43133142'!BR59/'Population 43133142'!BS59</f>
        <v>#DIV/0!</v>
      </c>
      <c r="BQ57" s="108" t="e">
        <f>'Population 43133142'!BS59/'Population 43133142'!BT59</f>
        <v>#DIV/0!</v>
      </c>
      <c r="BR57" s="108" t="e">
        <f>'Population 43133142'!BT59/'Population 43133142'!BU59</f>
        <v>#DIV/0!</v>
      </c>
      <c r="BS57" s="108" t="e">
        <f>'Population 43133142'!BU59/'Population 43133142'!BV59</f>
        <v>#DIV/0!</v>
      </c>
    </row>
    <row r="58" spans="1:71" x14ac:dyDescent="0.2">
      <c r="A58" s="1" t="s">
        <v>41</v>
      </c>
      <c r="B58" s="108">
        <v>0.57725321888412018</v>
      </c>
      <c r="C58" s="108">
        <v>0.57719546742209626</v>
      </c>
      <c r="D58" s="108">
        <v>0.57711095603628748</v>
      </c>
      <c r="E58" s="108">
        <v>0.5763305322128851</v>
      </c>
      <c r="F58" s="108">
        <v>0.57230142566191444</v>
      </c>
      <c r="G58" s="108">
        <v>0.5679012345679012</v>
      </c>
      <c r="H58" s="108">
        <v>0.56185919343814084</v>
      </c>
      <c r="I58" s="108">
        <v>0.57393132445690265</v>
      </c>
      <c r="J58" s="108">
        <v>0.56561403508771935</v>
      </c>
      <c r="K58" s="108"/>
      <c r="L58" s="108"/>
      <c r="M58" s="108"/>
      <c r="N58" s="108"/>
      <c r="O58" s="108"/>
      <c r="P58" s="108"/>
      <c r="Q58" s="108"/>
      <c r="R58" s="108"/>
      <c r="S58" s="108" t="e">
        <f>'Population 43133142'!U60/'Population 43133142'!V60</f>
        <v>#DIV/0!</v>
      </c>
      <c r="T58" s="108" t="e">
        <f>'Population 43133142'!V60/'Population 43133142'!W60</f>
        <v>#DIV/0!</v>
      </c>
      <c r="U58" s="108" t="e">
        <f>'Population 43133142'!W60/'Population 43133142'!X60</f>
        <v>#DIV/0!</v>
      </c>
      <c r="V58" s="108" t="e">
        <f>'Population 43133142'!X60/'Population 43133142'!Y60</f>
        <v>#DIV/0!</v>
      </c>
      <c r="W58" s="108" t="e">
        <f>'Population 43133142'!Y60/'Population 43133142'!Z60</f>
        <v>#DIV/0!</v>
      </c>
      <c r="X58" s="108" t="e">
        <f>'Population 43133142'!Z60/'Population 43133142'!AA60</f>
        <v>#DIV/0!</v>
      </c>
      <c r="Y58" s="108" t="e">
        <f>'Population 43133142'!AA60/'Population 43133142'!AB60</f>
        <v>#DIV/0!</v>
      </c>
      <c r="Z58" s="108" t="e">
        <f>'Population 43133142'!AB60/'Population 43133142'!AC60</f>
        <v>#DIV/0!</v>
      </c>
      <c r="AA58" s="108" t="e">
        <f>'Population 43133142'!AC60/'Population 43133142'!AD60</f>
        <v>#DIV/0!</v>
      </c>
      <c r="AB58" s="108" t="e">
        <f>'Population 43133142'!AD60/'Population 43133142'!AE60</f>
        <v>#DIV/0!</v>
      </c>
      <c r="AC58" s="108" t="e">
        <f>'Population 43133142'!AE60/'Population 43133142'!AF60</f>
        <v>#DIV/0!</v>
      </c>
      <c r="AD58" s="108" t="e">
        <f>'Population 43133142'!AF60/'Population 43133142'!AG60</f>
        <v>#DIV/0!</v>
      </c>
      <c r="AE58" s="108" t="e">
        <f>'Population 43133142'!AG60/'Population 43133142'!AH60</f>
        <v>#DIV/0!</v>
      </c>
      <c r="AF58" s="108" t="e">
        <f>'Population 43133142'!AH60/'Population 43133142'!AI60</f>
        <v>#DIV/0!</v>
      </c>
      <c r="AG58" s="108" t="e">
        <f>'Population 43133142'!AI60/'Population 43133142'!AJ60</f>
        <v>#DIV/0!</v>
      </c>
      <c r="AH58" s="108" t="e">
        <f>'Population 43133142'!AJ60/'Population 43133142'!AK60</f>
        <v>#DIV/0!</v>
      </c>
      <c r="AI58" s="108" t="e">
        <f>'Population 43133142'!AK60/'Population 43133142'!AL60</f>
        <v>#DIV/0!</v>
      </c>
      <c r="AJ58" s="108" t="e">
        <f>'Population 43133142'!AL60/'Population 43133142'!AM60</f>
        <v>#DIV/0!</v>
      </c>
      <c r="AK58" s="108" t="e">
        <f>'Population 43133142'!AM60/'Population 43133142'!AN60</f>
        <v>#DIV/0!</v>
      </c>
      <c r="AL58" s="108" t="e">
        <f>'Population 43133142'!AN60/'Population 43133142'!AO60</f>
        <v>#DIV/0!</v>
      </c>
      <c r="AM58" s="108" t="e">
        <f>'Population 43133142'!AO60/'Population 43133142'!AP60</f>
        <v>#DIV/0!</v>
      </c>
      <c r="AN58" s="108" t="e">
        <f>'Population 43133142'!AP60/'Population 43133142'!AQ60</f>
        <v>#DIV/0!</v>
      </c>
      <c r="AO58" s="108" t="e">
        <f>'Population 43133142'!AQ60/'Population 43133142'!AR60</f>
        <v>#DIV/0!</v>
      </c>
      <c r="AP58" s="108" t="e">
        <f>'Population 43133142'!AR60/'Population 43133142'!AS60</f>
        <v>#DIV/0!</v>
      </c>
      <c r="AQ58" s="108" t="e">
        <f>'Population 43133142'!AS60/'Population 43133142'!AT60</f>
        <v>#DIV/0!</v>
      </c>
      <c r="AR58" s="108" t="e">
        <f>'Population 43133142'!AT60/'Population 43133142'!AU60</f>
        <v>#DIV/0!</v>
      </c>
      <c r="AS58" s="108" t="e">
        <f>'Population 43133142'!AU60/'Population 43133142'!AV60</f>
        <v>#DIV/0!</v>
      </c>
      <c r="AT58" s="108" t="e">
        <f>'Population 43133142'!AV60/'Population 43133142'!AW60</f>
        <v>#DIV/0!</v>
      </c>
      <c r="AU58" s="108" t="e">
        <f>'Population 43133142'!AW60/'Population 43133142'!AX60</f>
        <v>#DIV/0!</v>
      </c>
      <c r="AV58" s="108" t="e">
        <f>'Population 43133142'!AX60/'Population 43133142'!AY60</f>
        <v>#DIV/0!</v>
      </c>
      <c r="AW58" s="108" t="e">
        <f>'Population 43133142'!AY60/'Population 43133142'!AZ60</f>
        <v>#DIV/0!</v>
      </c>
      <c r="AX58" s="108" t="e">
        <f>'Population 43133142'!AZ60/'Population 43133142'!BA60</f>
        <v>#DIV/0!</v>
      </c>
      <c r="AY58" s="108" t="e">
        <f>'Population 43133142'!BA60/'Population 43133142'!BB60</f>
        <v>#DIV/0!</v>
      </c>
      <c r="AZ58" s="108" t="e">
        <f>'Population 43133142'!BB60/'Population 43133142'!BC60</f>
        <v>#DIV/0!</v>
      </c>
      <c r="BA58" s="108" t="e">
        <f>'Population 43133142'!BC60/'Population 43133142'!BD60</f>
        <v>#DIV/0!</v>
      </c>
      <c r="BB58" s="108" t="e">
        <f>'Population 43133142'!BD60/'Population 43133142'!BE60</f>
        <v>#DIV/0!</v>
      </c>
      <c r="BC58" s="108" t="e">
        <f>'Population 43133142'!BE60/'Population 43133142'!BF60</f>
        <v>#DIV/0!</v>
      </c>
      <c r="BD58" s="108" t="e">
        <f>'Population 43133142'!BF60/'Population 43133142'!BG60</f>
        <v>#DIV/0!</v>
      </c>
      <c r="BE58" s="108" t="e">
        <f>'Population 43133142'!BG60/'Population 43133142'!BH60</f>
        <v>#DIV/0!</v>
      </c>
      <c r="BF58" s="108" t="e">
        <f>'Population 43133142'!BH60/'Population 43133142'!BI60</f>
        <v>#DIV/0!</v>
      </c>
      <c r="BG58" s="108" t="e">
        <f>'Population 43133142'!BI60/'Population 43133142'!BJ60</f>
        <v>#DIV/0!</v>
      </c>
      <c r="BH58" s="108" t="e">
        <f>'Population 43133142'!BJ60/'Population 43133142'!BK60</f>
        <v>#DIV/0!</v>
      </c>
      <c r="BI58" s="108" t="e">
        <f>'Population 43133142'!BK60/'Population 43133142'!BL60</f>
        <v>#DIV/0!</v>
      </c>
      <c r="BJ58" s="108" t="e">
        <f>'Population 43133142'!BL60/'Population 43133142'!BM60</f>
        <v>#DIV/0!</v>
      </c>
      <c r="BK58" s="108" t="e">
        <f>'Population 43133142'!BM60/'Population 43133142'!BN60</f>
        <v>#DIV/0!</v>
      </c>
      <c r="BL58" s="108" t="e">
        <f>'Population 43133142'!BN60/'Population 43133142'!BO60</f>
        <v>#DIV/0!</v>
      </c>
      <c r="BM58" s="108" t="e">
        <f>'Population 43133142'!BO60/'Population 43133142'!BP60</f>
        <v>#DIV/0!</v>
      </c>
      <c r="BN58" s="108" t="e">
        <f>'Population 43133142'!BP60/'Population 43133142'!BQ60</f>
        <v>#DIV/0!</v>
      </c>
      <c r="BO58" s="108" t="e">
        <f>'Population 43133142'!BQ60/'Population 43133142'!BR60</f>
        <v>#DIV/0!</v>
      </c>
      <c r="BP58" s="108" t="e">
        <f>'Population 43133142'!BR60/'Population 43133142'!BS60</f>
        <v>#DIV/0!</v>
      </c>
      <c r="BQ58" s="108" t="e">
        <f>'Population 43133142'!BS60/'Population 43133142'!BT60</f>
        <v>#DIV/0!</v>
      </c>
      <c r="BR58" s="108" t="e">
        <f>'Population 43133142'!BT60/'Population 43133142'!BU60</f>
        <v>#DIV/0!</v>
      </c>
      <c r="BS58" s="108" t="e">
        <f>'Population 43133142'!BU60/'Population 43133142'!BV60</f>
        <v>#DIV/0!</v>
      </c>
    </row>
    <row r="59" spans="1:71" x14ac:dyDescent="0.2">
      <c r="A59" s="1" t="s">
        <v>48</v>
      </c>
      <c r="B59" s="108">
        <v>0.18421052631578946</v>
      </c>
      <c r="C59" s="108">
        <v>0.19292604501607716</v>
      </c>
      <c r="D59" s="108">
        <v>0.18421052631578946</v>
      </c>
      <c r="E59" s="108">
        <v>0.18327974276527331</v>
      </c>
      <c r="F59" s="108">
        <v>0.18711656441717792</v>
      </c>
      <c r="G59" s="108">
        <v>0.19875776397515527</v>
      </c>
      <c r="H59" s="108">
        <v>0.20923076923076922</v>
      </c>
      <c r="I59" s="108">
        <v>0.21935483870967742</v>
      </c>
      <c r="J59" s="108">
        <v>0.20833333333333334</v>
      </c>
      <c r="K59" s="108"/>
      <c r="L59" s="108"/>
      <c r="M59" s="108"/>
      <c r="N59" s="108"/>
      <c r="O59" s="108"/>
      <c r="P59" s="108"/>
      <c r="Q59" s="108"/>
      <c r="R59" s="108"/>
      <c r="S59" s="108" t="e">
        <f>'Population 43133142'!U61/'Population 43133142'!V61</f>
        <v>#DIV/0!</v>
      </c>
      <c r="T59" s="108" t="e">
        <f>'Population 43133142'!V61/'Population 43133142'!W61</f>
        <v>#DIV/0!</v>
      </c>
      <c r="U59" s="108" t="e">
        <f>'Population 43133142'!W61/'Population 43133142'!X61</f>
        <v>#DIV/0!</v>
      </c>
      <c r="V59" s="108" t="e">
        <f>'Population 43133142'!X61/'Population 43133142'!Y61</f>
        <v>#DIV/0!</v>
      </c>
      <c r="W59" s="108" t="e">
        <f>'Population 43133142'!Y61/'Population 43133142'!Z61</f>
        <v>#DIV/0!</v>
      </c>
      <c r="X59" s="108" t="e">
        <f>'Population 43133142'!Z61/'Population 43133142'!AA61</f>
        <v>#DIV/0!</v>
      </c>
      <c r="Y59" s="108" t="e">
        <f>'Population 43133142'!AA61/'Population 43133142'!AB61</f>
        <v>#DIV/0!</v>
      </c>
      <c r="Z59" s="108" t="e">
        <f>'Population 43133142'!AB61/'Population 43133142'!AC61</f>
        <v>#DIV/0!</v>
      </c>
      <c r="AA59" s="108" t="e">
        <f>'Population 43133142'!AC61/'Population 43133142'!AD61</f>
        <v>#DIV/0!</v>
      </c>
      <c r="AB59" s="108" t="e">
        <f>'Population 43133142'!AD61/'Population 43133142'!AE61</f>
        <v>#DIV/0!</v>
      </c>
      <c r="AC59" s="108" t="e">
        <f>'Population 43133142'!AE61/'Population 43133142'!AF61</f>
        <v>#DIV/0!</v>
      </c>
      <c r="AD59" s="108" t="e">
        <f>'Population 43133142'!AF61/'Population 43133142'!AG61</f>
        <v>#DIV/0!</v>
      </c>
      <c r="AE59" s="108" t="e">
        <f>'Population 43133142'!AG61/'Population 43133142'!AH61</f>
        <v>#DIV/0!</v>
      </c>
      <c r="AF59" s="108" t="e">
        <f>'Population 43133142'!AH61/'Population 43133142'!AI61</f>
        <v>#DIV/0!</v>
      </c>
      <c r="AG59" s="108" t="e">
        <f>'Population 43133142'!AI61/'Population 43133142'!AJ61</f>
        <v>#DIV/0!</v>
      </c>
      <c r="AH59" s="108" t="e">
        <f>'Population 43133142'!AJ61/'Population 43133142'!AK61</f>
        <v>#DIV/0!</v>
      </c>
      <c r="AI59" s="108" t="e">
        <f>'Population 43133142'!AK61/'Population 43133142'!AL61</f>
        <v>#DIV/0!</v>
      </c>
      <c r="AJ59" s="108" t="e">
        <f>'Population 43133142'!AL61/'Population 43133142'!AM61</f>
        <v>#DIV/0!</v>
      </c>
      <c r="AK59" s="108" t="e">
        <f>'Population 43133142'!AM61/'Population 43133142'!AN61</f>
        <v>#DIV/0!</v>
      </c>
      <c r="AL59" s="108" t="e">
        <f>'Population 43133142'!AN61/'Population 43133142'!AO61</f>
        <v>#DIV/0!</v>
      </c>
      <c r="AM59" s="108" t="e">
        <f>'Population 43133142'!AO61/'Population 43133142'!AP61</f>
        <v>#DIV/0!</v>
      </c>
      <c r="AN59" s="108" t="e">
        <f>'Population 43133142'!AP61/'Population 43133142'!AQ61</f>
        <v>#DIV/0!</v>
      </c>
      <c r="AO59" s="108" t="e">
        <f>'Population 43133142'!AQ61/'Population 43133142'!AR61</f>
        <v>#DIV/0!</v>
      </c>
      <c r="AP59" s="108" t="e">
        <f>'Population 43133142'!AR61/'Population 43133142'!AS61</f>
        <v>#DIV/0!</v>
      </c>
      <c r="AQ59" s="108" t="e">
        <f>'Population 43133142'!AS61/'Population 43133142'!AT61</f>
        <v>#DIV/0!</v>
      </c>
      <c r="AR59" s="108" t="e">
        <f>'Population 43133142'!AT61/'Population 43133142'!AU61</f>
        <v>#DIV/0!</v>
      </c>
      <c r="AS59" s="108" t="e">
        <f>'Population 43133142'!AU61/'Population 43133142'!AV61</f>
        <v>#DIV/0!</v>
      </c>
      <c r="AT59" s="108" t="e">
        <f>'Population 43133142'!AV61/'Population 43133142'!AW61</f>
        <v>#DIV/0!</v>
      </c>
      <c r="AU59" s="108" t="e">
        <f>'Population 43133142'!AW61/'Population 43133142'!AX61</f>
        <v>#DIV/0!</v>
      </c>
      <c r="AV59" s="108" t="e">
        <f>'Population 43133142'!AX61/'Population 43133142'!AY61</f>
        <v>#DIV/0!</v>
      </c>
      <c r="AW59" s="108" t="e">
        <f>'Population 43133142'!AY61/'Population 43133142'!AZ61</f>
        <v>#DIV/0!</v>
      </c>
      <c r="AX59" s="108" t="e">
        <f>'Population 43133142'!AZ61/'Population 43133142'!BA61</f>
        <v>#DIV/0!</v>
      </c>
      <c r="AY59" s="108" t="e">
        <f>'Population 43133142'!BA61/'Population 43133142'!BB61</f>
        <v>#DIV/0!</v>
      </c>
      <c r="AZ59" s="108" t="e">
        <f>'Population 43133142'!BB61/'Population 43133142'!BC61</f>
        <v>#DIV/0!</v>
      </c>
      <c r="BA59" s="108" t="e">
        <f>'Population 43133142'!BC61/'Population 43133142'!BD61</f>
        <v>#DIV/0!</v>
      </c>
      <c r="BB59" s="108" t="e">
        <f>'Population 43133142'!BD61/'Population 43133142'!BE61</f>
        <v>#DIV/0!</v>
      </c>
      <c r="BC59" s="108" t="e">
        <f>'Population 43133142'!BE61/'Population 43133142'!BF61</f>
        <v>#DIV/0!</v>
      </c>
      <c r="BD59" s="108" t="e">
        <f>'Population 43133142'!BF61/'Population 43133142'!BG61</f>
        <v>#DIV/0!</v>
      </c>
      <c r="BE59" s="108" t="e">
        <f>'Population 43133142'!BG61/'Population 43133142'!BH61</f>
        <v>#DIV/0!</v>
      </c>
      <c r="BF59" s="108" t="e">
        <f>'Population 43133142'!BH61/'Population 43133142'!BI61</f>
        <v>#DIV/0!</v>
      </c>
      <c r="BG59" s="108" t="e">
        <f>'Population 43133142'!BI61/'Population 43133142'!BJ61</f>
        <v>#DIV/0!</v>
      </c>
      <c r="BH59" s="108" t="e">
        <f>'Population 43133142'!BJ61/'Population 43133142'!BK61</f>
        <v>#DIV/0!</v>
      </c>
      <c r="BI59" s="108" t="e">
        <f>'Population 43133142'!BK61/'Population 43133142'!BL61</f>
        <v>#DIV/0!</v>
      </c>
      <c r="BJ59" s="108" t="e">
        <f>'Population 43133142'!BL61/'Population 43133142'!BM61</f>
        <v>#DIV/0!</v>
      </c>
      <c r="BK59" s="108" t="e">
        <f>'Population 43133142'!BM61/'Population 43133142'!BN61</f>
        <v>#DIV/0!</v>
      </c>
      <c r="BL59" s="108" t="e">
        <f>'Population 43133142'!BN61/'Population 43133142'!BO61</f>
        <v>#DIV/0!</v>
      </c>
      <c r="BM59" s="108" t="e">
        <f>'Population 43133142'!BO61/'Population 43133142'!BP61</f>
        <v>#DIV/0!</v>
      </c>
      <c r="BN59" s="108" t="e">
        <f>'Population 43133142'!BP61/'Population 43133142'!BQ61</f>
        <v>#DIV/0!</v>
      </c>
      <c r="BO59" s="108" t="e">
        <f>'Population 43133142'!BQ61/'Population 43133142'!BR61</f>
        <v>#DIV/0!</v>
      </c>
      <c r="BP59" s="108" t="e">
        <f>'Population 43133142'!BR61/'Population 43133142'!BS61</f>
        <v>#DIV/0!</v>
      </c>
      <c r="BQ59" s="108" t="e">
        <f>'Population 43133142'!BS61/'Population 43133142'!BT61</f>
        <v>#DIV/0!</v>
      </c>
      <c r="BR59" s="108" t="e">
        <f>'Population 43133142'!BT61/'Population 43133142'!BU61</f>
        <v>#DIV/0!</v>
      </c>
      <c r="BS59" s="108" t="e">
        <f>'Population 43133142'!BU61/'Population 43133142'!BV61</f>
        <v>#DIV/0!</v>
      </c>
    </row>
    <row r="60" spans="1:71" x14ac:dyDescent="0.2">
      <c r="A60" s="1" t="s">
        <v>50</v>
      </c>
      <c r="B60" s="108">
        <v>0.56981981981981977</v>
      </c>
      <c r="C60" s="108">
        <v>0.58024691358024694</v>
      </c>
      <c r="D60" s="108">
        <v>0.57782754759238519</v>
      </c>
      <c r="E60" s="108">
        <v>0.57718120805369133</v>
      </c>
      <c r="F60" s="108">
        <v>0.58378970427163202</v>
      </c>
      <c r="G60" s="108">
        <v>0.58612975391498878</v>
      </c>
      <c r="H60" s="108">
        <v>0.57223476297968401</v>
      </c>
      <c r="I60" s="108">
        <v>0.56704545454545452</v>
      </c>
      <c r="J60" s="108">
        <v>0.58371559633027525</v>
      </c>
      <c r="K60" s="108"/>
      <c r="L60" s="108"/>
      <c r="M60" s="108"/>
      <c r="N60" s="108"/>
      <c r="O60" s="108"/>
      <c r="P60" s="108"/>
      <c r="Q60" s="108"/>
      <c r="R60" s="108"/>
      <c r="S60" s="108" t="e">
        <f>'Population 43133142'!U62/'Population 43133142'!V62</f>
        <v>#DIV/0!</v>
      </c>
      <c r="T60" s="108" t="e">
        <f>'Population 43133142'!V62/'Population 43133142'!W62</f>
        <v>#DIV/0!</v>
      </c>
      <c r="U60" s="108" t="e">
        <f>'Population 43133142'!W62/'Population 43133142'!X62</f>
        <v>#DIV/0!</v>
      </c>
      <c r="V60" s="108" t="e">
        <f>'Population 43133142'!X62/'Population 43133142'!Y62</f>
        <v>#DIV/0!</v>
      </c>
      <c r="W60" s="108" t="e">
        <f>'Population 43133142'!Y62/'Population 43133142'!Z62</f>
        <v>#DIV/0!</v>
      </c>
      <c r="X60" s="108" t="e">
        <f>'Population 43133142'!Z62/'Population 43133142'!AA62</f>
        <v>#DIV/0!</v>
      </c>
      <c r="Y60" s="108" t="e">
        <f>'Population 43133142'!AA62/'Population 43133142'!AB62</f>
        <v>#DIV/0!</v>
      </c>
      <c r="Z60" s="108" t="e">
        <f>'Population 43133142'!AB62/'Population 43133142'!AC62</f>
        <v>#DIV/0!</v>
      </c>
      <c r="AA60" s="108" t="e">
        <f>'Population 43133142'!AC62/'Population 43133142'!AD62</f>
        <v>#DIV/0!</v>
      </c>
      <c r="AB60" s="108" t="e">
        <f>'Population 43133142'!AD62/'Population 43133142'!AE62</f>
        <v>#DIV/0!</v>
      </c>
      <c r="AC60" s="108" t="e">
        <f>'Population 43133142'!AE62/'Population 43133142'!AF62</f>
        <v>#DIV/0!</v>
      </c>
      <c r="AD60" s="108" t="e">
        <f>'Population 43133142'!AF62/'Population 43133142'!AG62</f>
        <v>#DIV/0!</v>
      </c>
      <c r="AE60" s="108" t="e">
        <f>'Population 43133142'!AG62/'Population 43133142'!AH62</f>
        <v>#DIV/0!</v>
      </c>
      <c r="AF60" s="108" t="e">
        <f>'Population 43133142'!AH62/'Population 43133142'!AI62</f>
        <v>#DIV/0!</v>
      </c>
      <c r="AG60" s="108" t="e">
        <f>'Population 43133142'!AI62/'Population 43133142'!AJ62</f>
        <v>#DIV/0!</v>
      </c>
      <c r="AH60" s="108" t="e">
        <f>'Population 43133142'!AJ62/'Population 43133142'!AK62</f>
        <v>#DIV/0!</v>
      </c>
      <c r="AI60" s="108" t="e">
        <f>'Population 43133142'!AK62/'Population 43133142'!AL62</f>
        <v>#DIV/0!</v>
      </c>
      <c r="AJ60" s="108" t="e">
        <f>'Population 43133142'!AL62/'Population 43133142'!AM62</f>
        <v>#DIV/0!</v>
      </c>
      <c r="AK60" s="108" t="e">
        <f>'Population 43133142'!AM62/'Population 43133142'!AN62</f>
        <v>#DIV/0!</v>
      </c>
      <c r="AL60" s="108" t="e">
        <f>'Population 43133142'!AN62/'Population 43133142'!AO62</f>
        <v>#DIV/0!</v>
      </c>
      <c r="AM60" s="108" t="e">
        <f>'Population 43133142'!AO62/'Population 43133142'!AP62</f>
        <v>#DIV/0!</v>
      </c>
      <c r="AN60" s="108" t="e">
        <f>'Population 43133142'!AP62/'Population 43133142'!AQ62</f>
        <v>#DIV/0!</v>
      </c>
      <c r="AO60" s="108" t="e">
        <f>'Population 43133142'!AQ62/'Population 43133142'!AR62</f>
        <v>#DIV/0!</v>
      </c>
      <c r="AP60" s="108" t="e">
        <f>'Population 43133142'!AR62/'Population 43133142'!AS62</f>
        <v>#DIV/0!</v>
      </c>
      <c r="AQ60" s="108" t="e">
        <f>'Population 43133142'!AS62/'Population 43133142'!AT62</f>
        <v>#DIV/0!</v>
      </c>
      <c r="AR60" s="108" t="e">
        <f>'Population 43133142'!AT62/'Population 43133142'!AU62</f>
        <v>#DIV/0!</v>
      </c>
      <c r="AS60" s="108" t="e">
        <f>'Population 43133142'!AU62/'Population 43133142'!AV62</f>
        <v>#DIV/0!</v>
      </c>
      <c r="AT60" s="108" t="e">
        <f>'Population 43133142'!AV62/'Population 43133142'!AW62</f>
        <v>#DIV/0!</v>
      </c>
      <c r="AU60" s="108" t="e">
        <f>'Population 43133142'!AW62/'Population 43133142'!AX62</f>
        <v>#DIV/0!</v>
      </c>
      <c r="AV60" s="108" t="e">
        <f>'Population 43133142'!AX62/'Population 43133142'!AY62</f>
        <v>#DIV/0!</v>
      </c>
      <c r="AW60" s="108" t="e">
        <f>'Population 43133142'!AY62/'Population 43133142'!AZ62</f>
        <v>#DIV/0!</v>
      </c>
      <c r="AX60" s="108" t="e">
        <f>'Population 43133142'!AZ62/'Population 43133142'!BA62</f>
        <v>#DIV/0!</v>
      </c>
      <c r="AY60" s="108" t="e">
        <f>'Population 43133142'!BA62/'Population 43133142'!BB62</f>
        <v>#DIV/0!</v>
      </c>
      <c r="AZ60" s="108" t="e">
        <f>'Population 43133142'!BB62/'Population 43133142'!BC62</f>
        <v>#DIV/0!</v>
      </c>
      <c r="BA60" s="108" t="e">
        <f>'Population 43133142'!BC62/'Population 43133142'!BD62</f>
        <v>#DIV/0!</v>
      </c>
      <c r="BB60" s="108" t="e">
        <f>'Population 43133142'!BD62/'Population 43133142'!BE62</f>
        <v>#DIV/0!</v>
      </c>
      <c r="BC60" s="108" t="e">
        <f>'Population 43133142'!BE62/'Population 43133142'!BF62</f>
        <v>#DIV/0!</v>
      </c>
      <c r="BD60" s="108" t="e">
        <f>'Population 43133142'!BF62/'Population 43133142'!BG62</f>
        <v>#DIV/0!</v>
      </c>
      <c r="BE60" s="108" t="e">
        <f>'Population 43133142'!BG62/'Population 43133142'!BH62</f>
        <v>#DIV/0!</v>
      </c>
      <c r="BF60" s="108" t="e">
        <f>'Population 43133142'!BH62/'Population 43133142'!BI62</f>
        <v>#DIV/0!</v>
      </c>
      <c r="BG60" s="108" t="e">
        <f>'Population 43133142'!BI62/'Population 43133142'!BJ62</f>
        <v>#DIV/0!</v>
      </c>
      <c r="BH60" s="108" t="e">
        <f>'Population 43133142'!BJ62/'Population 43133142'!BK62</f>
        <v>#DIV/0!</v>
      </c>
      <c r="BI60" s="108" t="e">
        <f>'Population 43133142'!BK62/'Population 43133142'!BL62</f>
        <v>#DIV/0!</v>
      </c>
      <c r="BJ60" s="108" t="e">
        <f>'Population 43133142'!BL62/'Population 43133142'!BM62</f>
        <v>#DIV/0!</v>
      </c>
      <c r="BK60" s="108" t="e">
        <f>'Population 43133142'!BM62/'Population 43133142'!BN62</f>
        <v>#DIV/0!</v>
      </c>
      <c r="BL60" s="108" t="e">
        <f>'Population 43133142'!BN62/'Population 43133142'!BO62</f>
        <v>#DIV/0!</v>
      </c>
      <c r="BM60" s="108" t="e">
        <f>'Population 43133142'!BO62/'Population 43133142'!BP62</f>
        <v>#DIV/0!</v>
      </c>
      <c r="BN60" s="108" t="e">
        <f>'Population 43133142'!BP62/'Population 43133142'!BQ62</f>
        <v>#DIV/0!</v>
      </c>
      <c r="BO60" s="108" t="e">
        <f>'Population 43133142'!BQ62/'Population 43133142'!BR62</f>
        <v>#DIV/0!</v>
      </c>
      <c r="BP60" s="108" t="e">
        <f>'Population 43133142'!BR62/'Population 43133142'!BS62</f>
        <v>#DIV/0!</v>
      </c>
      <c r="BQ60" s="108" t="e">
        <f>'Population 43133142'!BS62/'Population 43133142'!BT62</f>
        <v>#DIV/0!</v>
      </c>
      <c r="BR60" s="108" t="e">
        <f>'Population 43133142'!BT62/'Population 43133142'!BU62</f>
        <v>#DIV/0!</v>
      </c>
      <c r="BS60" s="108" t="e">
        <f>'Population 43133142'!BU62/'Population 43133142'!BV62</f>
        <v>#DIV/0!</v>
      </c>
    </row>
    <row r="61" spans="1:71" x14ac:dyDescent="0.2">
      <c r="A61" s="1" t="s">
        <v>53</v>
      </c>
      <c r="B61" s="108">
        <v>0.50420168067226889</v>
      </c>
      <c r="C61" s="108">
        <v>0.53138075313807531</v>
      </c>
      <c r="D61" s="108">
        <v>0.51626016260162599</v>
      </c>
      <c r="E61" s="108">
        <v>0.5357142857142857</v>
      </c>
      <c r="F61" s="108">
        <v>0.53100775193798455</v>
      </c>
      <c r="G61" s="108">
        <v>0.53962264150943395</v>
      </c>
      <c r="H61" s="108">
        <v>0.54166666666666663</v>
      </c>
      <c r="I61" s="108">
        <v>0.54887218045112784</v>
      </c>
      <c r="J61" s="108">
        <v>0.52272727272727271</v>
      </c>
      <c r="K61" s="108"/>
      <c r="L61" s="108"/>
      <c r="M61" s="108"/>
      <c r="N61" s="108"/>
      <c r="O61" s="108"/>
      <c r="P61" s="108"/>
      <c r="Q61" s="108"/>
      <c r="R61" s="108"/>
      <c r="S61" s="108" t="e">
        <f>'Population 43133142'!U63/'Population 43133142'!V63</f>
        <v>#DIV/0!</v>
      </c>
      <c r="T61" s="108" t="e">
        <f>'Population 43133142'!V63/'Population 43133142'!W63</f>
        <v>#DIV/0!</v>
      </c>
      <c r="U61" s="108" t="e">
        <f>'Population 43133142'!W63/'Population 43133142'!X63</f>
        <v>#DIV/0!</v>
      </c>
      <c r="V61" s="108" t="e">
        <f>'Population 43133142'!X63/'Population 43133142'!Y63</f>
        <v>#DIV/0!</v>
      </c>
      <c r="W61" s="108" t="e">
        <f>'Population 43133142'!Y63/'Population 43133142'!Z63</f>
        <v>#DIV/0!</v>
      </c>
      <c r="X61" s="108" t="e">
        <f>'Population 43133142'!Z63/'Population 43133142'!AA63</f>
        <v>#DIV/0!</v>
      </c>
      <c r="Y61" s="108" t="e">
        <f>'Population 43133142'!AA63/'Population 43133142'!AB63</f>
        <v>#DIV/0!</v>
      </c>
      <c r="Z61" s="108" t="e">
        <f>'Population 43133142'!AB63/'Population 43133142'!AC63</f>
        <v>#DIV/0!</v>
      </c>
      <c r="AA61" s="108" t="e">
        <f>'Population 43133142'!AC63/'Population 43133142'!AD63</f>
        <v>#DIV/0!</v>
      </c>
      <c r="AB61" s="108" t="e">
        <f>'Population 43133142'!AD63/'Population 43133142'!AE63</f>
        <v>#DIV/0!</v>
      </c>
      <c r="AC61" s="108" t="e">
        <f>'Population 43133142'!AE63/'Population 43133142'!AF63</f>
        <v>#DIV/0!</v>
      </c>
      <c r="AD61" s="108" t="e">
        <f>'Population 43133142'!AF63/'Population 43133142'!AG63</f>
        <v>#DIV/0!</v>
      </c>
      <c r="AE61" s="108" t="e">
        <f>'Population 43133142'!AG63/'Population 43133142'!AH63</f>
        <v>#DIV/0!</v>
      </c>
      <c r="AF61" s="108" t="e">
        <f>'Population 43133142'!AH63/'Population 43133142'!AI63</f>
        <v>#DIV/0!</v>
      </c>
      <c r="AG61" s="108" t="e">
        <f>'Population 43133142'!AI63/'Population 43133142'!AJ63</f>
        <v>#DIV/0!</v>
      </c>
      <c r="AH61" s="108" t="e">
        <f>'Population 43133142'!AJ63/'Population 43133142'!AK63</f>
        <v>#DIV/0!</v>
      </c>
      <c r="AI61" s="108" t="e">
        <f>'Population 43133142'!AK63/'Population 43133142'!AL63</f>
        <v>#DIV/0!</v>
      </c>
      <c r="AJ61" s="108" t="e">
        <f>'Population 43133142'!AL63/'Population 43133142'!AM63</f>
        <v>#DIV/0!</v>
      </c>
      <c r="AK61" s="108" t="e">
        <f>'Population 43133142'!AM63/'Population 43133142'!AN63</f>
        <v>#DIV/0!</v>
      </c>
      <c r="AL61" s="108" t="e">
        <f>'Population 43133142'!AN63/'Population 43133142'!AO63</f>
        <v>#DIV/0!</v>
      </c>
      <c r="AM61" s="108" t="e">
        <f>'Population 43133142'!AO63/'Population 43133142'!AP63</f>
        <v>#DIV/0!</v>
      </c>
      <c r="AN61" s="108" t="e">
        <f>'Population 43133142'!AP63/'Population 43133142'!AQ63</f>
        <v>#DIV/0!</v>
      </c>
      <c r="AO61" s="108" t="e">
        <f>'Population 43133142'!AQ63/'Population 43133142'!AR63</f>
        <v>#DIV/0!</v>
      </c>
      <c r="AP61" s="108" t="e">
        <f>'Population 43133142'!AR63/'Population 43133142'!AS63</f>
        <v>#DIV/0!</v>
      </c>
      <c r="AQ61" s="108" t="e">
        <f>'Population 43133142'!AS63/'Population 43133142'!AT63</f>
        <v>#DIV/0!</v>
      </c>
      <c r="AR61" s="108" t="e">
        <f>'Population 43133142'!AT63/'Population 43133142'!AU63</f>
        <v>#DIV/0!</v>
      </c>
      <c r="AS61" s="108" t="e">
        <f>'Population 43133142'!AU63/'Population 43133142'!AV63</f>
        <v>#DIV/0!</v>
      </c>
      <c r="AT61" s="108" t="e">
        <f>'Population 43133142'!AV63/'Population 43133142'!AW63</f>
        <v>#DIV/0!</v>
      </c>
      <c r="AU61" s="108" t="e">
        <f>'Population 43133142'!AW63/'Population 43133142'!AX63</f>
        <v>#DIV/0!</v>
      </c>
      <c r="AV61" s="108" t="e">
        <f>'Population 43133142'!AX63/'Population 43133142'!AY63</f>
        <v>#DIV/0!</v>
      </c>
      <c r="AW61" s="108" t="e">
        <f>'Population 43133142'!AY63/'Population 43133142'!AZ63</f>
        <v>#DIV/0!</v>
      </c>
      <c r="AX61" s="108" t="e">
        <f>'Population 43133142'!AZ63/'Population 43133142'!BA63</f>
        <v>#DIV/0!</v>
      </c>
      <c r="AY61" s="108" t="e">
        <f>'Population 43133142'!BA63/'Population 43133142'!BB63</f>
        <v>#DIV/0!</v>
      </c>
      <c r="AZ61" s="108" t="e">
        <f>'Population 43133142'!BB63/'Population 43133142'!BC63</f>
        <v>#DIV/0!</v>
      </c>
      <c r="BA61" s="108" t="e">
        <f>'Population 43133142'!BC63/'Population 43133142'!BD63</f>
        <v>#DIV/0!</v>
      </c>
      <c r="BB61" s="108" t="e">
        <f>'Population 43133142'!BD63/'Population 43133142'!BE63</f>
        <v>#DIV/0!</v>
      </c>
      <c r="BC61" s="108" t="e">
        <f>'Population 43133142'!BE63/'Population 43133142'!BF63</f>
        <v>#DIV/0!</v>
      </c>
      <c r="BD61" s="108" t="e">
        <f>'Population 43133142'!BF63/'Population 43133142'!BG63</f>
        <v>#DIV/0!</v>
      </c>
      <c r="BE61" s="108" t="e">
        <f>'Population 43133142'!BG63/'Population 43133142'!BH63</f>
        <v>#DIV/0!</v>
      </c>
      <c r="BF61" s="108" t="e">
        <f>'Population 43133142'!BH63/'Population 43133142'!BI63</f>
        <v>#DIV/0!</v>
      </c>
      <c r="BG61" s="108" t="e">
        <f>'Population 43133142'!BI63/'Population 43133142'!BJ63</f>
        <v>#DIV/0!</v>
      </c>
      <c r="BH61" s="108" t="e">
        <f>'Population 43133142'!BJ63/'Population 43133142'!BK63</f>
        <v>#DIV/0!</v>
      </c>
      <c r="BI61" s="108" t="e">
        <f>'Population 43133142'!BK63/'Population 43133142'!BL63</f>
        <v>#DIV/0!</v>
      </c>
      <c r="BJ61" s="108" t="e">
        <f>'Population 43133142'!BL63/'Population 43133142'!BM63</f>
        <v>#DIV/0!</v>
      </c>
      <c r="BK61" s="108" t="e">
        <f>'Population 43133142'!BM63/'Population 43133142'!BN63</f>
        <v>#DIV/0!</v>
      </c>
      <c r="BL61" s="108" t="e">
        <f>'Population 43133142'!BN63/'Population 43133142'!BO63</f>
        <v>#DIV/0!</v>
      </c>
      <c r="BM61" s="108" t="e">
        <f>'Population 43133142'!BO63/'Population 43133142'!BP63</f>
        <v>#DIV/0!</v>
      </c>
      <c r="BN61" s="108" t="e">
        <f>'Population 43133142'!BP63/'Population 43133142'!BQ63</f>
        <v>#DIV/0!</v>
      </c>
      <c r="BO61" s="108" t="e">
        <f>'Population 43133142'!BQ63/'Population 43133142'!BR63</f>
        <v>#DIV/0!</v>
      </c>
      <c r="BP61" s="108" t="e">
        <f>'Population 43133142'!BR63/'Population 43133142'!BS63</f>
        <v>#DIV/0!</v>
      </c>
      <c r="BQ61" s="108" t="e">
        <f>'Population 43133142'!BS63/'Population 43133142'!BT63</f>
        <v>#DIV/0!</v>
      </c>
      <c r="BR61" s="108" t="e">
        <f>'Population 43133142'!BT63/'Population 43133142'!BU63</f>
        <v>#DIV/0!</v>
      </c>
      <c r="BS61" s="108" t="e">
        <f>'Population 43133142'!BU63/'Population 43133142'!BV63</f>
        <v>#DIV/0!</v>
      </c>
    </row>
    <row r="62" spans="1:71" x14ac:dyDescent="0.2">
      <c r="A62" s="1" t="s">
        <v>55</v>
      </c>
      <c r="B62" s="108">
        <v>0.5298013245033113</v>
      </c>
      <c r="C62" s="108">
        <v>0.5625</v>
      </c>
      <c r="D62" s="108">
        <v>0.52027027027027029</v>
      </c>
      <c r="E62" s="108">
        <v>0.48684210526315791</v>
      </c>
      <c r="F62" s="108">
        <v>0.48192771084337349</v>
      </c>
      <c r="G62" s="108">
        <v>0.48823529411764705</v>
      </c>
      <c r="H62" s="108">
        <v>0.49090909090909091</v>
      </c>
      <c r="I62" s="108">
        <v>0.52352941176470591</v>
      </c>
      <c r="J62" s="108">
        <v>0.52023121387283233</v>
      </c>
      <c r="K62" s="108"/>
      <c r="L62" s="108"/>
      <c r="M62" s="108"/>
      <c r="N62" s="108"/>
      <c r="O62" s="108"/>
      <c r="P62" s="108"/>
      <c r="Q62" s="108"/>
      <c r="R62" s="108"/>
      <c r="S62" s="108" t="e">
        <f>'Population 43133142'!U64/'Population 43133142'!V64</f>
        <v>#DIV/0!</v>
      </c>
      <c r="T62" s="108" t="e">
        <f>'Population 43133142'!V64/'Population 43133142'!W64</f>
        <v>#DIV/0!</v>
      </c>
      <c r="U62" s="108" t="e">
        <f>'Population 43133142'!W64/'Population 43133142'!X64</f>
        <v>#DIV/0!</v>
      </c>
      <c r="V62" s="108" t="e">
        <f>'Population 43133142'!X64/'Population 43133142'!Y64</f>
        <v>#DIV/0!</v>
      </c>
      <c r="W62" s="108" t="e">
        <f>'Population 43133142'!Y64/'Population 43133142'!Z64</f>
        <v>#DIV/0!</v>
      </c>
      <c r="X62" s="108" t="e">
        <f>'Population 43133142'!Z64/'Population 43133142'!AA64</f>
        <v>#DIV/0!</v>
      </c>
      <c r="Y62" s="108" t="e">
        <f>'Population 43133142'!AA64/'Population 43133142'!AB64</f>
        <v>#DIV/0!</v>
      </c>
      <c r="Z62" s="108" t="e">
        <f>'Population 43133142'!AB64/'Population 43133142'!AC64</f>
        <v>#DIV/0!</v>
      </c>
      <c r="AA62" s="108" t="e">
        <f>'Population 43133142'!AC64/'Population 43133142'!AD64</f>
        <v>#DIV/0!</v>
      </c>
      <c r="AB62" s="108" t="e">
        <f>'Population 43133142'!AD64/'Population 43133142'!AE64</f>
        <v>#DIV/0!</v>
      </c>
      <c r="AC62" s="108" t="e">
        <f>'Population 43133142'!AE64/'Population 43133142'!AF64</f>
        <v>#DIV/0!</v>
      </c>
      <c r="AD62" s="108" t="e">
        <f>'Population 43133142'!AF64/'Population 43133142'!AG64</f>
        <v>#DIV/0!</v>
      </c>
      <c r="AE62" s="108" t="e">
        <f>'Population 43133142'!AG64/'Population 43133142'!AH64</f>
        <v>#DIV/0!</v>
      </c>
      <c r="AF62" s="108" t="e">
        <f>'Population 43133142'!AH64/'Population 43133142'!AI64</f>
        <v>#DIV/0!</v>
      </c>
      <c r="AG62" s="108" t="e">
        <f>'Population 43133142'!AI64/'Population 43133142'!AJ64</f>
        <v>#DIV/0!</v>
      </c>
      <c r="AH62" s="108" t="e">
        <f>'Population 43133142'!AJ64/'Population 43133142'!AK64</f>
        <v>#DIV/0!</v>
      </c>
      <c r="AI62" s="108" t="e">
        <f>'Population 43133142'!AK64/'Population 43133142'!AL64</f>
        <v>#DIV/0!</v>
      </c>
      <c r="AJ62" s="108" t="e">
        <f>'Population 43133142'!AL64/'Population 43133142'!AM64</f>
        <v>#DIV/0!</v>
      </c>
      <c r="AK62" s="108" t="e">
        <f>'Population 43133142'!AM64/'Population 43133142'!AN64</f>
        <v>#DIV/0!</v>
      </c>
      <c r="AL62" s="108" t="e">
        <f>'Population 43133142'!AN64/'Population 43133142'!AO64</f>
        <v>#DIV/0!</v>
      </c>
      <c r="AM62" s="108" t="e">
        <f>'Population 43133142'!AO64/'Population 43133142'!AP64</f>
        <v>#DIV/0!</v>
      </c>
      <c r="AN62" s="108" t="e">
        <f>'Population 43133142'!AP64/'Population 43133142'!AQ64</f>
        <v>#DIV/0!</v>
      </c>
      <c r="AO62" s="108" t="e">
        <f>'Population 43133142'!AQ64/'Population 43133142'!AR64</f>
        <v>#DIV/0!</v>
      </c>
      <c r="AP62" s="108" t="e">
        <f>'Population 43133142'!AR64/'Population 43133142'!AS64</f>
        <v>#DIV/0!</v>
      </c>
      <c r="AQ62" s="108" t="e">
        <f>'Population 43133142'!AS64/'Population 43133142'!AT64</f>
        <v>#DIV/0!</v>
      </c>
      <c r="AR62" s="108" t="e">
        <f>'Population 43133142'!AT64/'Population 43133142'!AU64</f>
        <v>#DIV/0!</v>
      </c>
      <c r="AS62" s="108" t="e">
        <f>'Population 43133142'!AU64/'Population 43133142'!AV64</f>
        <v>#DIV/0!</v>
      </c>
      <c r="AT62" s="108" t="e">
        <f>'Population 43133142'!AV64/'Population 43133142'!AW64</f>
        <v>#DIV/0!</v>
      </c>
      <c r="AU62" s="108" t="e">
        <f>'Population 43133142'!AW64/'Population 43133142'!AX64</f>
        <v>#DIV/0!</v>
      </c>
      <c r="AV62" s="108" t="e">
        <f>'Population 43133142'!AX64/'Population 43133142'!AY64</f>
        <v>#DIV/0!</v>
      </c>
      <c r="AW62" s="108" t="e">
        <f>'Population 43133142'!AY64/'Population 43133142'!AZ64</f>
        <v>#DIV/0!</v>
      </c>
      <c r="AX62" s="108" t="e">
        <f>'Population 43133142'!AZ64/'Population 43133142'!BA64</f>
        <v>#DIV/0!</v>
      </c>
      <c r="AY62" s="108" t="e">
        <f>'Population 43133142'!BA64/'Population 43133142'!BB64</f>
        <v>#DIV/0!</v>
      </c>
      <c r="AZ62" s="108" t="e">
        <f>'Population 43133142'!BB64/'Population 43133142'!BC64</f>
        <v>#DIV/0!</v>
      </c>
      <c r="BA62" s="108" t="e">
        <f>'Population 43133142'!BC64/'Population 43133142'!BD64</f>
        <v>#DIV/0!</v>
      </c>
      <c r="BB62" s="108" t="e">
        <f>'Population 43133142'!BD64/'Population 43133142'!BE64</f>
        <v>#DIV/0!</v>
      </c>
      <c r="BC62" s="108" t="e">
        <f>'Population 43133142'!BE64/'Population 43133142'!BF64</f>
        <v>#DIV/0!</v>
      </c>
      <c r="BD62" s="108" t="e">
        <f>'Population 43133142'!BF64/'Population 43133142'!BG64</f>
        <v>#DIV/0!</v>
      </c>
      <c r="BE62" s="108" t="e">
        <f>'Population 43133142'!BG64/'Population 43133142'!BH64</f>
        <v>#DIV/0!</v>
      </c>
      <c r="BF62" s="108" t="e">
        <f>'Population 43133142'!BH64/'Population 43133142'!BI64</f>
        <v>#DIV/0!</v>
      </c>
      <c r="BG62" s="108" t="e">
        <f>'Population 43133142'!BI64/'Population 43133142'!BJ64</f>
        <v>#DIV/0!</v>
      </c>
      <c r="BH62" s="108" t="e">
        <f>'Population 43133142'!BJ64/'Population 43133142'!BK64</f>
        <v>#DIV/0!</v>
      </c>
      <c r="BI62" s="108" t="e">
        <f>'Population 43133142'!BK64/'Population 43133142'!BL64</f>
        <v>#DIV/0!</v>
      </c>
      <c r="BJ62" s="108" t="e">
        <f>'Population 43133142'!BL64/'Population 43133142'!BM64</f>
        <v>#DIV/0!</v>
      </c>
      <c r="BK62" s="108" t="e">
        <f>'Population 43133142'!BM64/'Population 43133142'!BN64</f>
        <v>#DIV/0!</v>
      </c>
      <c r="BL62" s="108" t="e">
        <f>'Population 43133142'!BN64/'Population 43133142'!BO64</f>
        <v>#DIV/0!</v>
      </c>
      <c r="BM62" s="108" t="e">
        <f>'Population 43133142'!BO64/'Population 43133142'!BP64</f>
        <v>#DIV/0!</v>
      </c>
      <c r="BN62" s="108" t="e">
        <f>'Population 43133142'!BP64/'Population 43133142'!BQ64</f>
        <v>#DIV/0!</v>
      </c>
      <c r="BO62" s="108" t="e">
        <f>'Population 43133142'!BQ64/'Population 43133142'!BR64</f>
        <v>#DIV/0!</v>
      </c>
      <c r="BP62" s="108" t="e">
        <f>'Population 43133142'!BR64/'Population 43133142'!BS64</f>
        <v>#DIV/0!</v>
      </c>
      <c r="BQ62" s="108" t="e">
        <f>'Population 43133142'!BS64/'Population 43133142'!BT64</f>
        <v>#DIV/0!</v>
      </c>
      <c r="BR62" s="108" t="e">
        <f>'Population 43133142'!BT64/'Population 43133142'!BU64</f>
        <v>#DIV/0!</v>
      </c>
      <c r="BS62" s="108" t="e">
        <f>'Population 43133142'!BU64/'Population 43133142'!BV64</f>
        <v>#DIV/0!</v>
      </c>
    </row>
    <row r="63" spans="1:71" x14ac:dyDescent="0.2">
      <c r="A63" s="1" t="s">
        <v>57</v>
      </c>
      <c r="B63" s="108">
        <v>0.51204819277108438</v>
      </c>
      <c r="C63" s="108">
        <v>0.51829268292682928</v>
      </c>
      <c r="D63" s="108">
        <v>0.52380952380952384</v>
      </c>
      <c r="E63" s="108">
        <v>0.49152542372881358</v>
      </c>
      <c r="F63" s="108">
        <v>0.51351351351351349</v>
      </c>
      <c r="G63" s="108">
        <v>0.49732620320855614</v>
      </c>
      <c r="H63" s="108">
        <v>0.48108108108108111</v>
      </c>
      <c r="I63" s="108">
        <v>0.48044692737430167</v>
      </c>
      <c r="J63" s="108">
        <v>0.46408839779005523</v>
      </c>
      <c r="K63" s="108"/>
      <c r="L63" s="108"/>
      <c r="M63" s="108"/>
      <c r="N63" s="108"/>
      <c r="O63" s="108"/>
      <c r="P63" s="108"/>
      <c r="Q63" s="108"/>
      <c r="R63" s="108"/>
      <c r="S63" s="108" t="e">
        <f>'Population 43133142'!U65/'Population 43133142'!V65</f>
        <v>#DIV/0!</v>
      </c>
      <c r="T63" s="108" t="e">
        <f>'Population 43133142'!V65/'Population 43133142'!W65</f>
        <v>#DIV/0!</v>
      </c>
      <c r="U63" s="108" t="e">
        <f>'Population 43133142'!W65/'Population 43133142'!X65</f>
        <v>#DIV/0!</v>
      </c>
      <c r="V63" s="108" t="e">
        <f>'Population 43133142'!X65/'Population 43133142'!Y65</f>
        <v>#DIV/0!</v>
      </c>
      <c r="W63" s="108" t="e">
        <f>'Population 43133142'!Y65/'Population 43133142'!Z65</f>
        <v>#DIV/0!</v>
      </c>
      <c r="X63" s="108" t="e">
        <f>'Population 43133142'!Z65/'Population 43133142'!AA65</f>
        <v>#DIV/0!</v>
      </c>
      <c r="Y63" s="108" t="e">
        <f>'Population 43133142'!AA65/'Population 43133142'!AB65</f>
        <v>#DIV/0!</v>
      </c>
      <c r="Z63" s="108" t="e">
        <f>'Population 43133142'!AB65/'Population 43133142'!AC65</f>
        <v>#DIV/0!</v>
      </c>
      <c r="AA63" s="108" t="e">
        <f>'Population 43133142'!AC65/'Population 43133142'!AD65</f>
        <v>#DIV/0!</v>
      </c>
      <c r="AB63" s="108" t="e">
        <f>'Population 43133142'!AD65/'Population 43133142'!AE65</f>
        <v>#DIV/0!</v>
      </c>
      <c r="AC63" s="108" t="e">
        <f>'Population 43133142'!AE65/'Population 43133142'!AF65</f>
        <v>#DIV/0!</v>
      </c>
      <c r="AD63" s="108" t="e">
        <f>'Population 43133142'!AF65/'Population 43133142'!AG65</f>
        <v>#DIV/0!</v>
      </c>
      <c r="AE63" s="108" t="e">
        <f>'Population 43133142'!AG65/'Population 43133142'!AH65</f>
        <v>#DIV/0!</v>
      </c>
      <c r="AF63" s="108" t="e">
        <f>'Population 43133142'!AH65/'Population 43133142'!AI65</f>
        <v>#DIV/0!</v>
      </c>
      <c r="AG63" s="108" t="e">
        <f>'Population 43133142'!AI65/'Population 43133142'!AJ65</f>
        <v>#DIV/0!</v>
      </c>
      <c r="AH63" s="108" t="e">
        <f>'Population 43133142'!AJ65/'Population 43133142'!AK65</f>
        <v>#DIV/0!</v>
      </c>
      <c r="AI63" s="108" t="e">
        <f>'Population 43133142'!AK65/'Population 43133142'!AL65</f>
        <v>#DIV/0!</v>
      </c>
      <c r="AJ63" s="108" t="e">
        <f>'Population 43133142'!AL65/'Population 43133142'!AM65</f>
        <v>#DIV/0!</v>
      </c>
      <c r="AK63" s="108" t="e">
        <f>'Population 43133142'!AM65/'Population 43133142'!AN65</f>
        <v>#DIV/0!</v>
      </c>
      <c r="AL63" s="108" t="e">
        <f>'Population 43133142'!AN65/'Population 43133142'!AO65</f>
        <v>#DIV/0!</v>
      </c>
      <c r="AM63" s="108" t="e">
        <f>'Population 43133142'!AO65/'Population 43133142'!AP65</f>
        <v>#DIV/0!</v>
      </c>
      <c r="AN63" s="108" t="e">
        <f>'Population 43133142'!AP65/'Population 43133142'!AQ65</f>
        <v>#DIV/0!</v>
      </c>
      <c r="AO63" s="108" t="e">
        <f>'Population 43133142'!AQ65/'Population 43133142'!AR65</f>
        <v>#DIV/0!</v>
      </c>
      <c r="AP63" s="108" t="e">
        <f>'Population 43133142'!AR65/'Population 43133142'!AS65</f>
        <v>#DIV/0!</v>
      </c>
      <c r="AQ63" s="108" t="e">
        <f>'Population 43133142'!AS65/'Population 43133142'!AT65</f>
        <v>#DIV/0!</v>
      </c>
      <c r="AR63" s="108" t="e">
        <f>'Population 43133142'!AT65/'Population 43133142'!AU65</f>
        <v>#DIV/0!</v>
      </c>
      <c r="AS63" s="108" t="e">
        <f>'Population 43133142'!AU65/'Population 43133142'!AV65</f>
        <v>#DIV/0!</v>
      </c>
      <c r="AT63" s="108" t="e">
        <f>'Population 43133142'!AV65/'Population 43133142'!AW65</f>
        <v>#DIV/0!</v>
      </c>
      <c r="AU63" s="108" t="e">
        <f>'Population 43133142'!AW65/'Population 43133142'!AX65</f>
        <v>#DIV/0!</v>
      </c>
      <c r="AV63" s="108" t="e">
        <f>'Population 43133142'!AX65/'Population 43133142'!AY65</f>
        <v>#DIV/0!</v>
      </c>
      <c r="AW63" s="108" t="e">
        <f>'Population 43133142'!AY65/'Population 43133142'!AZ65</f>
        <v>#DIV/0!</v>
      </c>
      <c r="AX63" s="108" t="e">
        <f>'Population 43133142'!AZ65/'Population 43133142'!BA65</f>
        <v>#DIV/0!</v>
      </c>
      <c r="AY63" s="108" t="e">
        <f>'Population 43133142'!BA65/'Population 43133142'!BB65</f>
        <v>#DIV/0!</v>
      </c>
      <c r="AZ63" s="108" t="e">
        <f>'Population 43133142'!BB65/'Population 43133142'!BC65</f>
        <v>#DIV/0!</v>
      </c>
      <c r="BA63" s="108" t="e">
        <f>'Population 43133142'!BC65/'Population 43133142'!BD65</f>
        <v>#DIV/0!</v>
      </c>
      <c r="BB63" s="108" t="e">
        <f>'Population 43133142'!BD65/'Population 43133142'!BE65</f>
        <v>#DIV/0!</v>
      </c>
      <c r="BC63" s="108" t="e">
        <f>'Population 43133142'!BE65/'Population 43133142'!BF65</f>
        <v>#DIV/0!</v>
      </c>
      <c r="BD63" s="108" t="e">
        <f>'Population 43133142'!BF65/'Population 43133142'!BG65</f>
        <v>#DIV/0!</v>
      </c>
      <c r="BE63" s="108" t="e">
        <f>'Population 43133142'!BG65/'Population 43133142'!BH65</f>
        <v>#DIV/0!</v>
      </c>
      <c r="BF63" s="108" t="e">
        <f>'Population 43133142'!BH65/'Population 43133142'!BI65</f>
        <v>#DIV/0!</v>
      </c>
      <c r="BG63" s="108" t="e">
        <f>'Population 43133142'!BI65/'Population 43133142'!BJ65</f>
        <v>#DIV/0!</v>
      </c>
      <c r="BH63" s="108" t="e">
        <f>'Population 43133142'!BJ65/'Population 43133142'!BK65</f>
        <v>#DIV/0!</v>
      </c>
      <c r="BI63" s="108" t="e">
        <f>'Population 43133142'!BK65/'Population 43133142'!BL65</f>
        <v>#DIV/0!</v>
      </c>
      <c r="BJ63" s="108" t="e">
        <f>'Population 43133142'!BL65/'Population 43133142'!BM65</f>
        <v>#DIV/0!</v>
      </c>
      <c r="BK63" s="108" t="e">
        <f>'Population 43133142'!BM65/'Population 43133142'!BN65</f>
        <v>#DIV/0!</v>
      </c>
      <c r="BL63" s="108" t="e">
        <f>'Population 43133142'!BN65/'Population 43133142'!BO65</f>
        <v>#DIV/0!</v>
      </c>
      <c r="BM63" s="108" t="e">
        <f>'Population 43133142'!BO65/'Population 43133142'!BP65</f>
        <v>#DIV/0!</v>
      </c>
      <c r="BN63" s="108" t="e">
        <f>'Population 43133142'!BP65/'Population 43133142'!BQ65</f>
        <v>#DIV/0!</v>
      </c>
      <c r="BO63" s="108" t="e">
        <f>'Population 43133142'!BQ65/'Population 43133142'!BR65</f>
        <v>#DIV/0!</v>
      </c>
      <c r="BP63" s="108" t="e">
        <f>'Population 43133142'!BR65/'Population 43133142'!BS65</f>
        <v>#DIV/0!</v>
      </c>
      <c r="BQ63" s="108" t="e">
        <f>'Population 43133142'!BS65/'Population 43133142'!BT65</f>
        <v>#DIV/0!</v>
      </c>
      <c r="BR63" s="108" t="e">
        <f>'Population 43133142'!BT65/'Population 43133142'!BU65</f>
        <v>#DIV/0!</v>
      </c>
      <c r="BS63" s="108" t="e">
        <f>'Population 43133142'!BU65/'Population 43133142'!BV65</f>
        <v>#DIV/0!</v>
      </c>
    </row>
    <row r="64" spans="1:71" x14ac:dyDescent="0.2">
      <c r="A64" s="1" t="s">
        <v>63</v>
      </c>
      <c r="B64" s="108">
        <v>0.36220472440944884</v>
      </c>
      <c r="C64" s="108">
        <v>0.35714285714285715</v>
      </c>
      <c r="D64" s="108">
        <v>0.34749034749034752</v>
      </c>
      <c r="E64" s="108">
        <v>0.33457249070631973</v>
      </c>
      <c r="F64" s="108">
        <v>0.31058020477815701</v>
      </c>
      <c r="G64" s="108">
        <v>0.29251700680272108</v>
      </c>
      <c r="H64" s="108">
        <v>0.29491525423728815</v>
      </c>
      <c r="I64" s="108">
        <v>0.30136986301369861</v>
      </c>
      <c r="J64" s="108">
        <v>0.34035087719298246</v>
      </c>
      <c r="K64" s="108"/>
      <c r="L64" s="108"/>
      <c r="M64" s="108"/>
      <c r="N64" s="108"/>
      <c r="O64" s="108"/>
      <c r="P64" s="108"/>
      <c r="Q64" s="108"/>
      <c r="R64" s="108"/>
      <c r="S64" s="108" t="e">
        <f>'Population 43133142'!U66/'Population 43133142'!V66</f>
        <v>#DIV/0!</v>
      </c>
      <c r="T64" s="108" t="e">
        <f>'Population 43133142'!V66/'Population 43133142'!W66</f>
        <v>#DIV/0!</v>
      </c>
      <c r="U64" s="108" t="e">
        <f>'Population 43133142'!W66/'Population 43133142'!X66</f>
        <v>#DIV/0!</v>
      </c>
      <c r="V64" s="108" t="e">
        <f>'Population 43133142'!X66/'Population 43133142'!Y66</f>
        <v>#DIV/0!</v>
      </c>
      <c r="W64" s="108" t="e">
        <f>'Population 43133142'!Y66/'Population 43133142'!Z66</f>
        <v>#DIV/0!</v>
      </c>
      <c r="X64" s="108" t="e">
        <f>'Population 43133142'!Z66/'Population 43133142'!AA66</f>
        <v>#DIV/0!</v>
      </c>
      <c r="Y64" s="108" t="e">
        <f>'Population 43133142'!AA66/'Population 43133142'!AB66</f>
        <v>#DIV/0!</v>
      </c>
      <c r="Z64" s="108" t="e">
        <f>'Population 43133142'!AB66/'Population 43133142'!AC66</f>
        <v>#DIV/0!</v>
      </c>
      <c r="AA64" s="108" t="e">
        <f>'Population 43133142'!AC66/'Population 43133142'!AD66</f>
        <v>#DIV/0!</v>
      </c>
      <c r="AB64" s="108" t="e">
        <f>'Population 43133142'!AD66/'Population 43133142'!AE66</f>
        <v>#DIV/0!</v>
      </c>
      <c r="AC64" s="108" t="e">
        <f>'Population 43133142'!AE66/'Population 43133142'!AF66</f>
        <v>#DIV/0!</v>
      </c>
      <c r="AD64" s="108" t="e">
        <f>'Population 43133142'!AF66/'Population 43133142'!AG66</f>
        <v>#DIV/0!</v>
      </c>
      <c r="AE64" s="108" t="e">
        <f>'Population 43133142'!AG66/'Population 43133142'!AH66</f>
        <v>#DIV/0!</v>
      </c>
      <c r="AF64" s="108" t="e">
        <f>'Population 43133142'!AH66/'Population 43133142'!AI66</f>
        <v>#DIV/0!</v>
      </c>
      <c r="AG64" s="108" t="e">
        <f>'Population 43133142'!AI66/'Population 43133142'!AJ66</f>
        <v>#DIV/0!</v>
      </c>
      <c r="AH64" s="108" t="e">
        <f>'Population 43133142'!AJ66/'Population 43133142'!AK66</f>
        <v>#DIV/0!</v>
      </c>
      <c r="AI64" s="108" t="e">
        <f>'Population 43133142'!AK66/'Population 43133142'!AL66</f>
        <v>#DIV/0!</v>
      </c>
      <c r="AJ64" s="108" t="e">
        <f>'Population 43133142'!AL66/'Population 43133142'!AM66</f>
        <v>#DIV/0!</v>
      </c>
      <c r="AK64" s="108" t="e">
        <f>'Population 43133142'!AM66/'Population 43133142'!AN66</f>
        <v>#DIV/0!</v>
      </c>
      <c r="AL64" s="108" t="e">
        <f>'Population 43133142'!AN66/'Population 43133142'!AO66</f>
        <v>#DIV/0!</v>
      </c>
      <c r="AM64" s="108" t="e">
        <f>'Population 43133142'!AO66/'Population 43133142'!AP66</f>
        <v>#DIV/0!</v>
      </c>
      <c r="AN64" s="108" t="e">
        <f>'Population 43133142'!AP66/'Population 43133142'!AQ66</f>
        <v>#DIV/0!</v>
      </c>
      <c r="AO64" s="108" t="e">
        <f>'Population 43133142'!AQ66/'Population 43133142'!AR66</f>
        <v>#DIV/0!</v>
      </c>
      <c r="AP64" s="108" t="e">
        <f>'Population 43133142'!AR66/'Population 43133142'!AS66</f>
        <v>#DIV/0!</v>
      </c>
      <c r="AQ64" s="108" t="e">
        <f>'Population 43133142'!AS66/'Population 43133142'!AT66</f>
        <v>#DIV/0!</v>
      </c>
      <c r="AR64" s="108" t="e">
        <f>'Population 43133142'!AT66/'Population 43133142'!AU66</f>
        <v>#DIV/0!</v>
      </c>
      <c r="AS64" s="108" t="e">
        <f>'Population 43133142'!AU66/'Population 43133142'!AV66</f>
        <v>#DIV/0!</v>
      </c>
      <c r="AT64" s="108" t="e">
        <f>'Population 43133142'!AV66/'Population 43133142'!AW66</f>
        <v>#DIV/0!</v>
      </c>
      <c r="AU64" s="108" t="e">
        <f>'Population 43133142'!AW66/'Population 43133142'!AX66</f>
        <v>#DIV/0!</v>
      </c>
      <c r="AV64" s="108" t="e">
        <f>'Population 43133142'!AX66/'Population 43133142'!AY66</f>
        <v>#DIV/0!</v>
      </c>
      <c r="AW64" s="108" t="e">
        <f>'Population 43133142'!AY66/'Population 43133142'!AZ66</f>
        <v>#DIV/0!</v>
      </c>
      <c r="AX64" s="108" t="e">
        <f>'Population 43133142'!AZ66/'Population 43133142'!BA66</f>
        <v>#DIV/0!</v>
      </c>
      <c r="AY64" s="108" t="e">
        <f>'Population 43133142'!BA66/'Population 43133142'!BB66</f>
        <v>#DIV/0!</v>
      </c>
      <c r="AZ64" s="108" t="e">
        <f>'Population 43133142'!BB66/'Population 43133142'!BC66</f>
        <v>#DIV/0!</v>
      </c>
      <c r="BA64" s="108" t="e">
        <f>'Population 43133142'!BC66/'Population 43133142'!BD66</f>
        <v>#DIV/0!</v>
      </c>
      <c r="BB64" s="108" t="e">
        <f>'Population 43133142'!BD66/'Population 43133142'!BE66</f>
        <v>#DIV/0!</v>
      </c>
      <c r="BC64" s="108" t="e">
        <f>'Population 43133142'!BE66/'Population 43133142'!BF66</f>
        <v>#DIV/0!</v>
      </c>
      <c r="BD64" s="108" t="e">
        <f>'Population 43133142'!BF66/'Population 43133142'!BG66</f>
        <v>#DIV/0!</v>
      </c>
      <c r="BE64" s="108" t="e">
        <f>'Population 43133142'!BG66/'Population 43133142'!BH66</f>
        <v>#DIV/0!</v>
      </c>
      <c r="BF64" s="108" t="e">
        <f>'Population 43133142'!BH66/'Population 43133142'!BI66</f>
        <v>#DIV/0!</v>
      </c>
      <c r="BG64" s="108" t="e">
        <f>'Population 43133142'!BI66/'Population 43133142'!BJ66</f>
        <v>#DIV/0!</v>
      </c>
      <c r="BH64" s="108" t="e">
        <f>'Population 43133142'!BJ66/'Population 43133142'!BK66</f>
        <v>#DIV/0!</v>
      </c>
      <c r="BI64" s="108" t="e">
        <f>'Population 43133142'!BK66/'Population 43133142'!BL66</f>
        <v>#DIV/0!</v>
      </c>
      <c r="BJ64" s="108" t="e">
        <f>'Population 43133142'!BL66/'Population 43133142'!BM66</f>
        <v>#DIV/0!</v>
      </c>
      <c r="BK64" s="108" t="e">
        <f>'Population 43133142'!BM66/'Population 43133142'!BN66</f>
        <v>#DIV/0!</v>
      </c>
      <c r="BL64" s="108" t="e">
        <f>'Population 43133142'!BN66/'Population 43133142'!BO66</f>
        <v>#DIV/0!</v>
      </c>
      <c r="BM64" s="108" t="e">
        <f>'Population 43133142'!BO66/'Population 43133142'!BP66</f>
        <v>#DIV/0!</v>
      </c>
      <c r="BN64" s="108" t="e">
        <f>'Population 43133142'!BP66/'Population 43133142'!BQ66</f>
        <v>#DIV/0!</v>
      </c>
      <c r="BO64" s="108" t="e">
        <f>'Population 43133142'!BQ66/'Population 43133142'!BR66</f>
        <v>#DIV/0!</v>
      </c>
      <c r="BP64" s="108" t="e">
        <f>'Population 43133142'!BR66/'Population 43133142'!BS66</f>
        <v>#DIV/0!</v>
      </c>
      <c r="BQ64" s="108" t="e">
        <f>'Population 43133142'!BS66/'Population 43133142'!BT66</f>
        <v>#DIV/0!</v>
      </c>
      <c r="BR64" s="108" t="e">
        <f>'Population 43133142'!BT66/'Population 43133142'!BU66</f>
        <v>#DIV/0!</v>
      </c>
      <c r="BS64" s="108" t="e">
        <f>'Population 43133142'!BU66/'Population 43133142'!BV66</f>
        <v>#DIV/0!</v>
      </c>
    </row>
    <row r="65" spans="1:71" x14ac:dyDescent="0.2">
      <c r="A65" s="1" t="s">
        <v>65</v>
      </c>
      <c r="B65" s="108">
        <v>0.58637469586374691</v>
      </c>
      <c r="C65" s="108">
        <v>0.5724815724815725</v>
      </c>
      <c r="D65" s="108">
        <v>0.56127450980392157</v>
      </c>
      <c r="E65" s="108">
        <v>0.55773955773955775</v>
      </c>
      <c r="F65" s="108">
        <v>0.56705882352941173</v>
      </c>
      <c r="G65" s="108">
        <v>0.5721040189125296</v>
      </c>
      <c r="H65" s="108">
        <v>0.59004739336492895</v>
      </c>
      <c r="I65" s="108">
        <v>0.6071428571428571</v>
      </c>
      <c r="J65" s="108">
        <v>0.61630695443645089</v>
      </c>
      <c r="K65" s="108"/>
      <c r="L65" s="108"/>
      <c r="M65" s="108"/>
      <c r="N65" s="108"/>
      <c r="O65" s="108"/>
      <c r="P65" s="108"/>
      <c r="Q65" s="108"/>
      <c r="R65" s="108"/>
      <c r="S65" s="108" t="e">
        <f>'Population 43133142'!U67/'Population 43133142'!V67</f>
        <v>#DIV/0!</v>
      </c>
      <c r="T65" s="108" t="e">
        <f>'Population 43133142'!V67/'Population 43133142'!W67</f>
        <v>#DIV/0!</v>
      </c>
      <c r="U65" s="108" t="e">
        <f>'Population 43133142'!W67/'Population 43133142'!X67</f>
        <v>#DIV/0!</v>
      </c>
      <c r="V65" s="108" t="e">
        <f>'Population 43133142'!X67/'Population 43133142'!Y67</f>
        <v>#DIV/0!</v>
      </c>
      <c r="W65" s="108" t="e">
        <f>'Population 43133142'!Y67/'Population 43133142'!Z67</f>
        <v>#DIV/0!</v>
      </c>
      <c r="X65" s="108" t="e">
        <f>'Population 43133142'!Z67/'Population 43133142'!AA67</f>
        <v>#DIV/0!</v>
      </c>
      <c r="Y65" s="108" t="e">
        <f>'Population 43133142'!AA67/'Population 43133142'!AB67</f>
        <v>#DIV/0!</v>
      </c>
      <c r="Z65" s="108" t="e">
        <f>'Population 43133142'!AB67/'Population 43133142'!AC67</f>
        <v>#DIV/0!</v>
      </c>
      <c r="AA65" s="108" t="e">
        <f>'Population 43133142'!AC67/'Population 43133142'!AD67</f>
        <v>#DIV/0!</v>
      </c>
      <c r="AB65" s="108" t="e">
        <f>'Population 43133142'!AD67/'Population 43133142'!AE67</f>
        <v>#DIV/0!</v>
      </c>
      <c r="AC65" s="108" t="e">
        <f>'Population 43133142'!AE67/'Population 43133142'!AF67</f>
        <v>#DIV/0!</v>
      </c>
      <c r="AD65" s="108" t="e">
        <f>'Population 43133142'!AF67/'Population 43133142'!AG67</f>
        <v>#DIV/0!</v>
      </c>
      <c r="AE65" s="108" t="e">
        <f>'Population 43133142'!AG67/'Population 43133142'!AH67</f>
        <v>#DIV/0!</v>
      </c>
      <c r="AF65" s="108" t="e">
        <f>'Population 43133142'!AH67/'Population 43133142'!AI67</f>
        <v>#DIV/0!</v>
      </c>
      <c r="AG65" s="108" t="e">
        <f>'Population 43133142'!AI67/'Population 43133142'!AJ67</f>
        <v>#DIV/0!</v>
      </c>
      <c r="AH65" s="108" t="e">
        <f>'Population 43133142'!AJ67/'Population 43133142'!AK67</f>
        <v>#DIV/0!</v>
      </c>
      <c r="AI65" s="108" t="e">
        <f>'Population 43133142'!AK67/'Population 43133142'!AL67</f>
        <v>#DIV/0!</v>
      </c>
      <c r="AJ65" s="108" t="e">
        <f>'Population 43133142'!AL67/'Population 43133142'!AM67</f>
        <v>#DIV/0!</v>
      </c>
      <c r="AK65" s="108" t="e">
        <f>'Population 43133142'!AM67/'Population 43133142'!AN67</f>
        <v>#DIV/0!</v>
      </c>
      <c r="AL65" s="108" t="e">
        <f>'Population 43133142'!AN67/'Population 43133142'!AO67</f>
        <v>#DIV/0!</v>
      </c>
      <c r="AM65" s="108" t="e">
        <f>'Population 43133142'!AO67/'Population 43133142'!AP67</f>
        <v>#DIV/0!</v>
      </c>
      <c r="AN65" s="108" t="e">
        <f>'Population 43133142'!AP67/'Population 43133142'!AQ67</f>
        <v>#DIV/0!</v>
      </c>
      <c r="AO65" s="108" t="e">
        <f>'Population 43133142'!AQ67/'Population 43133142'!AR67</f>
        <v>#DIV/0!</v>
      </c>
      <c r="AP65" s="108" t="e">
        <f>'Population 43133142'!AR67/'Population 43133142'!AS67</f>
        <v>#DIV/0!</v>
      </c>
      <c r="AQ65" s="108" t="e">
        <f>'Population 43133142'!AS67/'Population 43133142'!AT67</f>
        <v>#DIV/0!</v>
      </c>
      <c r="AR65" s="108" t="e">
        <f>'Population 43133142'!AT67/'Population 43133142'!AU67</f>
        <v>#DIV/0!</v>
      </c>
      <c r="AS65" s="108" t="e">
        <f>'Population 43133142'!AU67/'Population 43133142'!AV67</f>
        <v>#DIV/0!</v>
      </c>
      <c r="AT65" s="108" t="e">
        <f>'Population 43133142'!AV67/'Population 43133142'!AW67</f>
        <v>#DIV/0!</v>
      </c>
      <c r="AU65" s="108" t="e">
        <f>'Population 43133142'!AW67/'Population 43133142'!AX67</f>
        <v>#DIV/0!</v>
      </c>
      <c r="AV65" s="108" t="e">
        <f>'Population 43133142'!AX67/'Population 43133142'!AY67</f>
        <v>#DIV/0!</v>
      </c>
      <c r="AW65" s="108" t="e">
        <f>'Population 43133142'!AY67/'Population 43133142'!AZ67</f>
        <v>#DIV/0!</v>
      </c>
      <c r="AX65" s="108" t="e">
        <f>'Population 43133142'!AZ67/'Population 43133142'!BA67</f>
        <v>#DIV/0!</v>
      </c>
      <c r="AY65" s="108" t="e">
        <f>'Population 43133142'!BA67/'Population 43133142'!BB67</f>
        <v>#DIV/0!</v>
      </c>
      <c r="AZ65" s="108" t="e">
        <f>'Population 43133142'!BB67/'Population 43133142'!BC67</f>
        <v>#DIV/0!</v>
      </c>
      <c r="BA65" s="108" t="e">
        <f>'Population 43133142'!BC67/'Population 43133142'!BD67</f>
        <v>#DIV/0!</v>
      </c>
      <c r="BB65" s="108" t="e">
        <f>'Population 43133142'!BD67/'Population 43133142'!BE67</f>
        <v>#DIV/0!</v>
      </c>
      <c r="BC65" s="108" t="e">
        <f>'Population 43133142'!BE67/'Population 43133142'!BF67</f>
        <v>#DIV/0!</v>
      </c>
      <c r="BD65" s="108" t="e">
        <f>'Population 43133142'!BF67/'Population 43133142'!BG67</f>
        <v>#DIV/0!</v>
      </c>
      <c r="BE65" s="108" t="e">
        <f>'Population 43133142'!BG67/'Population 43133142'!BH67</f>
        <v>#DIV/0!</v>
      </c>
      <c r="BF65" s="108" t="e">
        <f>'Population 43133142'!BH67/'Population 43133142'!BI67</f>
        <v>#DIV/0!</v>
      </c>
      <c r="BG65" s="108" t="e">
        <f>'Population 43133142'!BI67/'Population 43133142'!BJ67</f>
        <v>#DIV/0!</v>
      </c>
      <c r="BH65" s="108" t="e">
        <f>'Population 43133142'!BJ67/'Population 43133142'!BK67</f>
        <v>#DIV/0!</v>
      </c>
      <c r="BI65" s="108" t="e">
        <f>'Population 43133142'!BK67/'Population 43133142'!BL67</f>
        <v>#DIV/0!</v>
      </c>
      <c r="BJ65" s="108" t="e">
        <f>'Population 43133142'!BL67/'Population 43133142'!BM67</f>
        <v>#DIV/0!</v>
      </c>
      <c r="BK65" s="108" t="e">
        <f>'Population 43133142'!BM67/'Population 43133142'!BN67</f>
        <v>#DIV/0!</v>
      </c>
      <c r="BL65" s="108" t="e">
        <f>'Population 43133142'!BN67/'Population 43133142'!BO67</f>
        <v>#DIV/0!</v>
      </c>
      <c r="BM65" s="108" t="e">
        <f>'Population 43133142'!BO67/'Population 43133142'!BP67</f>
        <v>#DIV/0!</v>
      </c>
      <c r="BN65" s="108" t="e">
        <f>'Population 43133142'!BP67/'Population 43133142'!BQ67</f>
        <v>#DIV/0!</v>
      </c>
      <c r="BO65" s="108" t="e">
        <f>'Population 43133142'!BQ67/'Population 43133142'!BR67</f>
        <v>#DIV/0!</v>
      </c>
      <c r="BP65" s="108" t="e">
        <f>'Population 43133142'!BR67/'Population 43133142'!BS67</f>
        <v>#DIV/0!</v>
      </c>
      <c r="BQ65" s="108" t="e">
        <f>'Population 43133142'!BS67/'Population 43133142'!BT67</f>
        <v>#DIV/0!</v>
      </c>
      <c r="BR65" s="108" t="e">
        <f>'Population 43133142'!BT67/'Population 43133142'!BU67</f>
        <v>#DIV/0!</v>
      </c>
      <c r="BS65" s="108" t="e">
        <f>'Population 43133142'!BU67/'Population 43133142'!BV67</f>
        <v>#DIV/0!</v>
      </c>
    </row>
    <row r="66" spans="1:71" x14ac:dyDescent="0.2">
      <c r="A66" s="1" t="s">
        <v>66</v>
      </c>
      <c r="B66" s="108">
        <v>0.64299065420560753</v>
      </c>
      <c r="C66" s="108">
        <v>0.64652014652014655</v>
      </c>
      <c r="D66" s="108">
        <v>0.63587921847246887</v>
      </c>
      <c r="E66" s="108">
        <v>0.63571428571428568</v>
      </c>
      <c r="F66" s="108">
        <v>0.63286713286713292</v>
      </c>
      <c r="G66" s="108">
        <v>0.63261648745519716</v>
      </c>
      <c r="H66" s="108">
        <v>0.62565905096660812</v>
      </c>
      <c r="I66" s="108">
        <v>0.62267343485617599</v>
      </c>
      <c r="J66" s="108">
        <v>0.61394557823129248</v>
      </c>
      <c r="K66" s="108"/>
      <c r="L66" s="108"/>
      <c r="M66" s="108"/>
      <c r="N66" s="108"/>
      <c r="O66" s="108"/>
      <c r="P66" s="108"/>
      <c r="Q66" s="108"/>
      <c r="R66" s="108"/>
      <c r="S66" s="108" t="e">
        <f>'Population 43133142'!U68/'Population 43133142'!V68</f>
        <v>#DIV/0!</v>
      </c>
      <c r="T66" s="108" t="e">
        <f>'Population 43133142'!V68/'Population 43133142'!W68</f>
        <v>#DIV/0!</v>
      </c>
      <c r="U66" s="108" t="e">
        <f>'Population 43133142'!W68/'Population 43133142'!X68</f>
        <v>#DIV/0!</v>
      </c>
      <c r="V66" s="108" t="e">
        <f>'Population 43133142'!X68/'Population 43133142'!Y68</f>
        <v>#DIV/0!</v>
      </c>
      <c r="W66" s="108" t="e">
        <f>'Population 43133142'!Y68/'Population 43133142'!Z68</f>
        <v>#DIV/0!</v>
      </c>
      <c r="X66" s="108" t="e">
        <f>'Population 43133142'!Z68/'Population 43133142'!AA68</f>
        <v>#DIV/0!</v>
      </c>
      <c r="Y66" s="108" t="e">
        <f>'Population 43133142'!AA68/'Population 43133142'!AB68</f>
        <v>#DIV/0!</v>
      </c>
      <c r="Z66" s="108" t="e">
        <f>'Population 43133142'!AB68/'Population 43133142'!AC68</f>
        <v>#DIV/0!</v>
      </c>
      <c r="AA66" s="108" t="e">
        <f>'Population 43133142'!AC68/'Population 43133142'!AD68</f>
        <v>#DIV/0!</v>
      </c>
      <c r="AB66" s="108" t="e">
        <f>'Population 43133142'!AD68/'Population 43133142'!AE68</f>
        <v>#DIV/0!</v>
      </c>
      <c r="AC66" s="108" t="e">
        <f>'Population 43133142'!AE68/'Population 43133142'!AF68</f>
        <v>#DIV/0!</v>
      </c>
      <c r="AD66" s="108" t="e">
        <f>'Population 43133142'!AF68/'Population 43133142'!AG68</f>
        <v>#DIV/0!</v>
      </c>
      <c r="AE66" s="108" t="e">
        <f>'Population 43133142'!AG68/'Population 43133142'!AH68</f>
        <v>#DIV/0!</v>
      </c>
      <c r="AF66" s="108" t="e">
        <f>'Population 43133142'!AH68/'Population 43133142'!AI68</f>
        <v>#DIV/0!</v>
      </c>
      <c r="AG66" s="108" t="e">
        <f>'Population 43133142'!AI68/'Population 43133142'!AJ68</f>
        <v>#DIV/0!</v>
      </c>
      <c r="AH66" s="108" t="e">
        <f>'Population 43133142'!AJ68/'Population 43133142'!AK68</f>
        <v>#DIV/0!</v>
      </c>
      <c r="AI66" s="108" t="e">
        <f>'Population 43133142'!AK68/'Population 43133142'!AL68</f>
        <v>#DIV/0!</v>
      </c>
      <c r="AJ66" s="108" t="e">
        <f>'Population 43133142'!AL68/'Population 43133142'!AM68</f>
        <v>#DIV/0!</v>
      </c>
      <c r="AK66" s="108" t="e">
        <f>'Population 43133142'!AM68/'Population 43133142'!AN68</f>
        <v>#DIV/0!</v>
      </c>
      <c r="AL66" s="108" t="e">
        <f>'Population 43133142'!AN68/'Population 43133142'!AO68</f>
        <v>#DIV/0!</v>
      </c>
      <c r="AM66" s="108" t="e">
        <f>'Population 43133142'!AO68/'Population 43133142'!AP68</f>
        <v>#DIV/0!</v>
      </c>
      <c r="AN66" s="108" t="e">
        <f>'Population 43133142'!AP68/'Population 43133142'!AQ68</f>
        <v>#DIV/0!</v>
      </c>
      <c r="AO66" s="108" t="e">
        <f>'Population 43133142'!AQ68/'Population 43133142'!AR68</f>
        <v>#DIV/0!</v>
      </c>
      <c r="AP66" s="108" t="e">
        <f>'Population 43133142'!AR68/'Population 43133142'!AS68</f>
        <v>#DIV/0!</v>
      </c>
      <c r="AQ66" s="108" t="e">
        <f>'Population 43133142'!AS68/'Population 43133142'!AT68</f>
        <v>#DIV/0!</v>
      </c>
      <c r="AR66" s="108" t="e">
        <f>'Population 43133142'!AT68/'Population 43133142'!AU68</f>
        <v>#DIV/0!</v>
      </c>
      <c r="AS66" s="108" t="e">
        <f>'Population 43133142'!AU68/'Population 43133142'!AV68</f>
        <v>#DIV/0!</v>
      </c>
      <c r="AT66" s="108" t="e">
        <f>'Population 43133142'!AV68/'Population 43133142'!AW68</f>
        <v>#DIV/0!</v>
      </c>
      <c r="AU66" s="108" t="e">
        <f>'Population 43133142'!AW68/'Population 43133142'!AX68</f>
        <v>#DIV/0!</v>
      </c>
      <c r="AV66" s="108" t="e">
        <f>'Population 43133142'!AX68/'Population 43133142'!AY68</f>
        <v>#DIV/0!</v>
      </c>
      <c r="AW66" s="108" t="e">
        <f>'Population 43133142'!AY68/'Population 43133142'!AZ68</f>
        <v>#DIV/0!</v>
      </c>
      <c r="AX66" s="108" t="e">
        <f>'Population 43133142'!AZ68/'Population 43133142'!BA68</f>
        <v>#DIV/0!</v>
      </c>
      <c r="AY66" s="108" t="e">
        <f>'Population 43133142'!BA68/'Population 43133142'!BB68</f>
        <v>#DIV/0!</v>
      </c>
      <c r="AZ66" s="108" t="e">
        <f>'Population 43133142'!BB68/'Population 43133142'!BC68</f>
        <v>#DIV/0!</v>
      </c>
      <c r="BA66" s="108" t="e">
        <f>'Population 43133142'!BC68/'Population 43133142'!BD68</f>
        <v>#DIV/0!</v>
      </c>
      <c r="BB66" s="108" t="e">
        <f>'Population 43133142'!BD68/'Population 43133142'!BE68</f>
        <v>#DIV/0!</v>
      </c>
      <c r="BC66" s="108" t="e">
        <f>'Population 43133142'!BE68/'Population 43133142'!BF68</f>
        <v>#DIV/0!</v>
      </c>
      <c r="BD66" s="108" t="e">
        <f>'Population 43133142'!BF68/'Population 43133142'!BG68</f>
        <v>#DIV/0!</v>
      </c>
      <c r="BE66" s="108" t="e">
        <f>'Population 43133142'!BG68/'Population 43133142'!BH68</f>
        <v>#DIV/0!</v>
      </c>
      <c r="BF66" s="108" t="e">
        <f>'Population 43133142'!BH68/'Population 43133142'!BI68</f>
        <v>#DIV/0!</v>
      </c>
      <c r="BG66" s="108" t="e">
        <f>'Population 43133142'!BI68/'Population 43133142'!BJ68</f>
        <v>#DIV/0!</v>
      </c>
      <c r="BH66" s="108" t="e">
        <f>'Population 43133142'!BJ68/'Population 43133142'!BK68</f>
        <v>#DIV/0!</v>
      </c>
      <c r="BI66" s="108" t="e">
        <f>'Population 43133142'!BK68/'Population 43133142'!BL68</f>
        <v>#DIV/0!</v>
      </c>
      <c r="BJ66" s="108" t="e">
        <f>'Population 43133142'!BL68/'Population 43133142'!BM68</f>
        <v>#DIV/0!</v>
      </c>
      <c r="BK66" s="108" t="e">
        <f>'Population 43133142'!BM68/'Population 43133142'!BN68</f>
        <v>#DIV/0!</v>
      </c>
      <c r="BL66" s="108" t="e">
        <f>'Population 43133142'!BN68/'Population 43133142'!BO68</f>
        <v>#DIV/0!</v>
      </c>
      <c r="BM66" s="108" t="e">
        <f>'Population 43133142'!BO68/'Population 43133142'!BP68</f>
        <v>#DIV/0!</v>
      </c>
      <c r="BN66" s="108" t="e">
        <f>'Population 43133142'!BP68/'Population 43133142'!BQ68</f>
        <v>#DIV/0!</v>
      </c>
      <c r="BO66" s="108" t="e">
        <f>'Population 43133142'!BQ68/'Population 43133142'!BR68</f>
        <v>#DIV/0!</v>
      </c>
      <c r="BP66" s="108" t="e">
        <f>'Population 43133142'!BR68/'Population 43133142'!BS68</f>
        <v>#DIV/0!</v>
      </c>
      <c r="BQ66" s="108" t="e">
        <f>'Population 43133142'!BS68/'Population 43133142'!BT68</f>
        <v>#DIV/0!</v>
      </c>
      <c r="BR66" s="108" t="e">
        <f>'Population 43133142'!BT68/'Population 43133142'!BU68</f>
        <v>#DIV/0!</v>
      </c>
      <c r="BS66" s="108" t="e">
        <f>'Population 43133142'!BU68/'Population 43133142'!BV68</f>
        <v>#DIV/0!</v>
      </c>
    </row>
    <row r="67" spans="1:71" x14ac:dyDescent="0.2">
      <c r="A67" s="1" t="s">
        <v>69</v>
      </c>
      <c r="B67" s="108">
        <v>0.56972111553784865</v>
      </c>
      <c r="C67" s="108">
        <v>0.56048387096774188</v>
      </c>
      <c r="D67" s="108">
        <v>0.56746031746031744</v>
      </c>
      <c r="E67" s="108">
        <v>0.56972111553784865</v>
      </c>
      <c r="F67" s="108">
        <v>0.59437751004016059</v>
      </c>
      <c r="G67" s="108">
        <v>0.5731225296442688</v>
      </c>
      <c r="H67" s="108">
        <v>0.60569105691056913</v>
      </c>
      <c r="I67" s="108">
        <v>0.59765625</v>
      </c>
      <c r="J67" s="108">
        <v>0.57201646090534974</v>
      </c>
      <c r="K67" s="108"/>
      <c r="L67" s="108"/>
      <c r="M67" s="108"/>
      <c r="N67" s="108"/>
      <c r="O67" s="108"/>
      <c r="P67" s="108"/>
      <c r="Q67" s="108"/>
      <c r="R67" s="108"/>
      <c r="S67" s="108" t="e">
        <f>'Population 43133142'!U69/'Population 43133142'!V69</f>
        <v>#DIV/0!</v>
      </c>
      <c r="T67" s="108" t="e">
        <f>'Population 43133142'!V69/'Population 43133142'!W69</f>
        <v>#DIV/0!</v>
      </c>
      <c r="U67" s="108" t="e">
        <f>'Population 43133142'!W69/'Population 43133142'!X69</f>
        <v>#DIV/0!</v>
      </c>
      <c r="V67" s="108" t="e">
        <f>'Population 43133142'!X69/'Population 43133142'!Y69</f>
        <v>#DIV/0!</v>
      </c>
      <c r="W67" s="108" t="e">
        <f>'Population 43133142'!Y69/'Population 43133142'!Z69</f>
        <v>#DIV/0!</v>
      </c>
      <c r="X67" s="108" t="e">
        <f>'Population 43133142'!Z69/'Population 43133142'!AA69</f>
        <v>#DIV/0!</v>
      </c>
      <c r="Y67" s="108" t="e">
        <f>'Population 43133142'!AA69/'Population 43133142'!AB69</f>
        <v>#DIV/0!</v>
      </c>
      <c r="Z67" s="108" t="e">
        <f>'Population 43133142'!AB69/'Population 43133142'!AC69</f>
        <v>#DIV/0!</v>
      </c>
      <c r="AA67" s="108" t="e">
        <f>'Population 43133142'!AC69/'Population 43133142'!AD69</f>
        <v>#DIV/0!</v>
      </c>
      <c r="AB67" s="108" t="e">
        <f>'Population 43133142'!AD69/'Population 43133142'!AE69</f>
        <v>#DIV/0!</v>
      </c>
      <c r="AC67" s="108" t="e">
        <f>'Population 43133142'!AE69/'Population 43133142'!AF69</f>
        <v>#DIV/0!</v>
      </c>
      <c r="AD67" s="108" t="e">
        <f>'Population 43133142'!AF69/'Population 43133142'!AG69</f>
        <v>#DIV/0!</v>
      </c>
      <c r="AE67" s="108" t="e">
        <f>'Population 43133142'!AG69/'Population 43133142'!AH69</f>
        <v>#DIV/0!</v>
      </c>
      <c r="AF67" s="108" t="e">
        <f>'Population 43133142'!AH69/'Population 43133142'!AI69</f>
        <v>#DIV/0!</v>
      </c>
      <c r="AG67" s="108" t="e">
        <f>'Population 43133142'!AI69/'Population 43133142'!AJ69</f>
        <v>#DIV/0!</v>
      </c>
      <c r="AH67" s="108" t="e">
        <f>'Population 43133142'!AJ69/'Population 43133142'!AK69</f>
        <v>#DIV/0!</v>
      </c>
      <c r="AI67" s="108" t="e">
        <f>'Population 43133142'!AK69/'Population 43133142'!AL69</f>
        <v>#DIV/0!</v>
      </c>
      <c r="AJ67" s="108" t="e">
        <f>'Population 43133142'!AL69/'Population 43133142'!AM69</f>
        <v>#DIV/0!</v>
      </c>
      <c r="AK67" s="108" t="e">
        <f>'Population 43133142'!AM69/'Population 43133142'!AN69</f>
        <v>#DIV/0!</v>
      </c>
      <c r="AL67" s="108" t="e">
        <f>'Population 43133142'!AN69/'Population 43133142'!AO69</f>
        <v>#DIV/0!</v>
      </c>
      <c r="AM67" s="108" t="e">
        <f>'Population 43133142'!AO69/'Population 43133142'!AP69</f>
        <v>#DIV/0!</v>
      </c>
      <c r="AN67" s="108" t="e">
        <f>'Population 43133142'!AP69/'Population 43133142'!AQ69</f>
        <v>#DIV/0!</v>
      </c>
      <c r="AO67" s="108" t="e">
        <f>'Population 43133142'!AQ69/'Population 43133142'!AR69</f>
        <v>#DIV/0!</v>
      </c>
      <c r="AP67" s="108" t="e">
        <f>'Population 43133142'!AR69/'Population 43133142'!AS69</f>
        <v>#DIV/0!</v>
      </c>
      <c r="AQ67" s="108" t="e">
        <f>'Population 43133142'!AS69/'Population 43133142'!AT69</f>
        <v>#DIV/0!</v>
      </c>
      <c r="AR67" s="108" t="e">
        <f>'Population 43133142'!AT69/'Population 43133142'!AU69</f>
        <v>#DIV/0!</v>
      </c>
      <c r="AS67" s="108" t="e">
        <f>'Population 43133142'!AU69/'Population 43133142'!AV69</f>
        <v>#DIV/0!</v>
      </c>
      <c r="AT67" s="108" t="e">
        <f>'Population 43133142'!AV69/'Population 43133142'!AW69</f>
        <v>#DIV/0!</v>
      </c>
      <c r="AU67" s="108" t="e">
        <f>'Population 43133142'!AW69/'Population 43133142'!AX69</f>
        <v>#DIV/0!</v>
      </c>
      <c r="AV67" s="108" t="e">
        <f>'Population 43133142'!AX69/'Population 43133142'!AY69</f>
        <v>#DIV/0!</v>
      </c>
      <c r="AW67" s="108" t="e">
        <f>'Population 43133142'!AY69/'Population 43133142'!AZ69</f>
        <v>#DIV/0!</v>
      </c>
      <c r="AX67" s="108" t="e">
        <f>'Population 43133142'!AZ69/'Population 43133142'!BA69</f>
        <v>#DIV/0!</v>
      </c>
      <c r="AY67" s="108" t="e">
        <f>'Population 43133142'!BA69/'Population 43133142'!BB69</f>
        <v>#DIV/0!</v>
      </c>
      <c r="AZ67" s="108" t="e">
        <f>'Population 43133142'!BB69/'Population 43133142'!BC69</f>
        <v>#DIV/0!</v>
      </c>
      <c r="BA67" s="108" t="e">
        <f>'Population 43133142'!BC69/'Population 43133142'!BD69</f>
        <v>#DIV/0!</v>
      </c>
      <c r="BB67" s="108" t="e">
        <f>'Population 43133142'!BD69/'Population 43133142'!BE69</f>
        <v>#DIV/0!</v>
      </c>
      <c r="BC67" s="108" t="e">
        <f>'Population 43133142'!BE69/'Population 43133142'!BF69</f>
        <v>#DIV/0!</v>
      </c>
      <c r="BD67" s="108" t="e">
        <f>'Population 43133142'!BF69/'Population 43133142'!BG69</f>
        <v>#DIV/0!</v>
      </c>
      <c r="BE67" s="108" t="e">
        <f>'Population 43133142'!BG69/'Population 43133142'!BH69</f>
        <v>#DIV/0!</v>
      </c>
      <c r="BF67" s="108" t="e">
        <f>'Population 43133142'!BH69/'Population 43133142'!BI69</f>
        <v>#DIV/0!</v>
      </c>
      <c r="BG67" s="108" t="e">
        <f>'Population 43133142'!BI69/'Population 43133142'!BJ69</f>
        <v>#DIV/0!</v>
      </c>
      <c r="BH67" s="108" t="e">
        <f>'Population 43133142'!BJ69/'Population 43133142'!BK69</f>
        <v>#DIV/0!</v>
      </c>
      <c r="BI67" s="108" t="e">
        <f>'Population 43133142'!BK69/'Population 43133142'!BL69</f>
        <v>#DIV/0!</v>
      </c>
      <c r="BJ67" s="108" t="e">
        <f>'Population 43133142'!BL69/'Population 43133142'!BM69</f>
        <v>#DIV/0!</v>
      </c>
      <c r="BK67" s="108" t="e">
        <f>'Population 43133142'!BM69/'Population 43133142'!BN69</f>
        <v>#DIV/0!</v>
      </c>
      <c r="BL67" s="108" t="e">
        <f>'Population 43133142'!BN69/'Population 43133142'!BO69</f>
        <v>#DIV/0!</v>
      </c>
      <c r="BM67" s="108" t="e">
        <f>'Population 43133142'!BO69/'Population 43133142'!BP69</f>
        <v>#DIV/0!</v>
      </c>
      <c r="BN67" s="108" t="e">
        <f>'Population 43133142'!BP69/'Population 43133142'!BQ69</f>
        <v>#DIV/0!</v>
      </c>
      <c r="BO67" s="108" t="e">
        <f>'Population 43133142'!BQ69/'Population 43133142'!BR69</f>
        <v>#DIV/0!</v>
      </c>
      <c r="BP67" s="108" t="e">
        <f>'Population 43133142'!BR69/'Population 43133142'!BS69</f>
        <v>#DIV/0!</v>
      </c>
      <c r="BQ67" s="108" t="e">
        <f>'Population 43133142'!BS69/'Population 43133142'!BT69</f>
        <v>#DIV/0!</v>
      </c>
      <c r="BR67" s="108" t="e">
        <f>'Population 43133142'!BT69/'Population 43133142'!BU69</f>
        <v>#DIV/0!</v>
      </c>
      <c r="BS67" s="108" t="e">
        <f>'Population 43133142'!BU69/'Population 43133142'!BV69</f>
        <v>#DIV/0!</v>
      </c>
    </row>
    <row r="68" spans="1:71" x14ac:dyDescent="0.2">
      <c r="A68" s="1" t="s">
        <v>100</v>
      </c>
      <c r="B68" s="108">
        <v>0.54838709677419351</v>
      </c>
      <c r="C68" s="108">
        <v>0.54639175257731953</v>
      </c>
      <c r="D68" s="108">
        <v>0.57446808510638303</v>
      </c>
      <c r="E68" s="108">
        <v>0.54166666666666663</v>
      </c>
      <c r="F68" s="108">
        <v>0.46875</v>
      </c>
      <c r="G68" s="108">
        <v>0.43333333333333335</v>
      </c>
      <c r="H68" s="108">
        <v>0.48351648351648352</v>
      </c>
      <c r="I68" s="108">
        <v>0.51111111111111107</v>
      </c>
      <c r="J68" s="108">
        <v>0.4942528735632184</v>
      </c>
      <c r="K68" s="108"/>
      <c r="L68" s="108"/>
      <c r="M68" s="108"/>
      <c r="N68" s="108"/>
      <c r="O68" s="108"/>
      <c r="P68" s="108"/>
      <c r="Q68" s="108"/>
      <c r="R68" s="108"/>
      <c r="S68" s="108" t="e">
        <f>'Population 43133142'!U70/'Population 43133142'!V70</f>
        <v>#DIV/0!</v>
      </c>
      <c r="T68" s="108" t="e">
        <f>'Population 43133142'!V70/'Population 43133142'!W70</f>
        <v>#DIV/0!</v>
      </c>
      <c r="U68" s="108" t="e">
        <f>'Population 43133142'!W70/'Population 43133142'!X70</f>
        <v>#DIV/0!</v>
      </c>
      <c r="V68" s="108" t="e">
        <f>'Population 43133142'!X70/'Population 43133142'!Y70</f>
        <v>#DIV/0!</v>
      </c>
      <c r="W68" s="108" t="e">
        <f>'Population 43133142'!Y70/'Population 43133142'!Z70</f>
        <v>#DIV/0!</v>
      </c>
      <c r="X68" s="108" t="e">
        <f>'Population 43133142'!Z70/'Population 43133142'!AA70</f>
        <v>#DIV/0!</v>
      </c>
      <c r="Y68" s="108" t="e">
        <f>'Population 43133142'!AA70/'Population 43133142'!AB70</f>
        <v>#DIV/0!</v>
      </c>
      <c r="Z68" s="108" t="e">
        <f>'Population 43133142'!AB70/'Population 43133142'!AC70</f>
        <v>#DIV/0!</v>
      </c>
      <c r="AA68" s="108" t="e">
        <f>'Population 43133142'!AC70/'Population 43133142'!AD70</f>
        <v>#DIV/0!</v>
      </c>
      <c r="AB68" s="108" t="e">
        <f>'Population 43133142'!AD70/'Population 43133142'!AE70</f>
        <v>#DIV/0!</v>
      </c>
      <c r="AC68" s="108" t="e">
        <f>'Population 43133142'!AE70/'Population 43133142'!AF70</f>
        <v>#DIV/0!</v>
      </c>
      <c r="AD68" s="108" t="e">
        <f>'Population 43133142'!AF70/'Population 43133142'!AG70</f>
        <v>#DIV/0!</v>
      </c>
      <c r="AE68" s="108" t="e">
        <f>'Population 43133142'!AG70/'Population 43133142'!AH70</f>
        <v>#DIV/0!</v>
      </c>
      <c r="AF68" s="108" t="e">
        <f>'Population 43133142'!AH70/'Population 43133142'!AI70</f>
        <v>#DIV/0!</v>
      </c>
      <c r="AG68" s="108" t="e">
        <f>'Population 43133142'!AI70/'Population 43133142'!AJ70</f>
        <v>#DIV/0!</v>
      </c>
      <c r="AH68" s="108" t="e">
        <f>'Population 43133142'!AJ70/'Population 43133142'!AK70</f>
        <v>#DIV/0!</v>
      </c>
      <c r="AI68" s="108" t="e">
        <f>'Population 43133142'!AK70/'Population 43133142'!AL70</f>
        <v>#DIV/0!</v>
      </c>
      <c r="AJ68" s="108" t="e">
        <f>'Population 43133142'!AL70/'Population 43133142'!AM70</f>
        <v>#DIV/0!</v>
      </c>
      <c r="AK68" s="108" t="e">
        <f>'Population 43133142'!AM70/'Population 43133142'!AN70</f>
        <v>#DIV/0!</v>
      </c>
      <c r="AL68" s="108" t="e">
        <f>'Population 43133142'!AN70/'Population 43133142'!AO70</f>
        <v>#DIV/0!</v>
      </c>
      <c r="AM68" s="108" t="e">
        <f>'Population 43133142'!AO70/'Population 43133142'!AP70</f>
        <v>#DIV/0!</v>
      </c>
      <c r="AN68" s="108" t="e">
        <f>'Population 43133142'!AP70/'Population 43133142'!AQ70</f>
        <v>#DIV/0!</v>
      </c>
      <c r="AO68" s="108" t="e">
        <f>'Population 43133142'!AQ70/'Population 43133142'!AR70</f>
        <v>#DIV/0!</v>
      </c>
      <c r="AP68" s="108" t="e">
        <f>'Population 43133142'!AR70/'Population 43133142'!AS70</f>
        <v>#DIV/0!</v>
      </c>
      <c r="AQ68" s="108" t="e">
        <f>'Population 43133142'!AS70/'Population 43133142'!AT70</f>
        <v>#DIV/0!</v>
      </c>
      <c r="AR68" s="108" t="e">
        <f>'Population 43133142'!AT70/'Population 43133142'!AU70</f>
        <v>#DIV/0!</v>
      </c>
      <c r="AS68" s="108" t="e">
        <f>'Population 43133142'!AU70/'Population 43133142'!AV70</f>
        <v>#DIV/0!</v>
      </c>
      <c r="AT68" s="108" t="e">
        <f>'Population 43133142'!AV70/'Population 43133142'!AW70</f>
        <v>#DIV/0!</v>
      </c>
      <c r="AU68" s="108" t="e">
        <f>'Population 43133142'!AW70/'Population 43133142'!AX70</f>
        <v>#DIV/0!</v>
      </c>
      <c r="AV68" s="108" t="e">
        <f>'Population 43133142'!AX70/'Population 43133142'!AY70</f>
        <v>#DIV/0!</v>
      </c>
      <c r="AW68" s="108" t="e">
        <f>'Population 43133142'!AY70/'Population 43133142'!AZ70</f>
        <v>#DIV/0!</v>
      </c>
      <c r="AX68" s="108" t="e">
        <f>'Population 43133142'!AZ70/'Population 43133142'!BA70</f>
        <v>#DIV/0!</v>
      </c>
      <c r="AY68" s="108" t="e">
        <f>'Population 43133142'!BA70/'Population 43133142'!BB70</f>
        <v>#DIV/0!</v>
      </c>
      <c r="AZ68" s="108" t="e">
        <f>'Population 43133142'!BB70/'Population 43133142'!BC70</f>
        <v>#DIV/0!</v>
      </c>
      <c r="BA68" s="108" t="e">
        <f>'Population 43133142'!BC70/'Population 43133142'!BD70</f>
        <v>#DIV/0!</v>
      </c>
      <c r="BB68" s="108" t="e">
        <f>'Population 43133142'!BD70/'Population 43133142'!BE70</f>
        <v>#DIV/0!</v>
      </c>
      <c r="BC68" s="108" t="e">
        <f>'Population 43133142'!BE70/'Population 43133142'!BF70</f>
        <v>#DIV/0!</v>
      </c>
      <c r="BD68" s="108" t="e">
        <f>'Population 43133142'!BF70/'Population 43133142'!BG70</f>
        <v>#DIV/0!</v>
      </c>
      <c r="BE68" s="108" t="e">
        <f>'Population 43133142'!BG70/'Population 43133142'!BH70</f>
        <v>#DIV/0!</v>
      </c>
      <c r="BF68" s="108" t="e">
        <f>'Population 43133142'!BH70/'Population 43133142'!BI70</f>
        <v>#DIV/0!</v>
      </c>
      <c r="BG68" s="108" t="e">
        <f>'Population 43133142'!BI70/'Population 43133142'!BJ70</f>
        <v>#DIV/0!</v>
      </c>
      <c r="BH68" s="108" t="e">
        <f>'Population 43133142'!BJ70/'Population 43133142'!BK70</f>
        <v>#DIV/0!</v>
      </c>
      <c r="BI68" s="108" t="e">
        <f>'Population 43133142'!BK70/'Population 43133142'!BL70</f>
        <v>#DIV/0!</v>
      </c>
      <c r="BJ68" s="108" t="e">
        <f>'Population 43133142'!BL70/'Population 43133142'!BM70</f>
        <v>#DIV/0!</v>
      </c>
      <c r="BK68" s="108" t="e">
        <f>'Population 43133142'!BM70/'Population 43133142'!BN70</f>
        <v>#DIV/0!</v>
      </c>
      <c r="BL68" s="108" t="e">
        <f>'Population 43133142'!BN70/'Population 43133142'!BO70</f>
        <v>#DIV/0!</v>
      </c>
      <c r="BM68" s="108" t="e">
        <f>'Population 43133142'!BO70/'Population 43133142'!BP70</f>
        <v>#DIV/0!</v>
      </c>
      <c r="BN68" s="108" t="e">
        <f>'Population 43133142'!BP70/'Population 43133142'!BQ70</f>
        <v>#DIV/0!</v>
      </c>
      <c r="BO68" s="108" t="e">
        <f>'Population 43133142'!BQ70/'Population 43133142'!BR70</f>
        <v>#DIV/0!</v>
      </c>
      <c r="BP68" s="108" t="e">
        <f>'Population 43133142'!BR70/'Population 43133142'!BS70</f>
        <v>#DIV/0!</v>
      </c>
      <c r="BQ68" s="108" t="e">
        <f>'Population 43133142'!BS70/'Population 43133142'!BT70</f>
        <v>#DIV/0!</v>
      </c>
      <c r="BR68" s="108" t="e">
        <f>'Population 43133142'!BT70/'Population 43133142'!BU70</f>
        <v>#DIV/0!</v>
      </c>
      <c r="BS68" s="108" t="e">
        <f>'Population 43133142'!BU70/'Population 43133142'!BV70</f>
        <v>#DIV/0!</v>
      </c>
    </row>
    <row r="69" spans="1:71" x14ac:dyDescent="0.2">
      <c r="A69" s="1" t="s">
        <v>73</v>
      </c>
      <c r="B69" s="108">
        <v>0.39614243323442139</v>
      </c>
      <c r="C69" s="108">
        <v>0.39402985074626867</v>
      </c>
      <c r="D69" s="108">
        <v>0.37138728323699421</v>
      </c>
      <c r="E69" s="108">
        <v>0.35251798561151076</v>
      </c>
      <c r="F69" s="108">
        <v>0.36246418338108882</v>
      </c>
      <c r="G69" s="108">
        <v>0.36</v>
      </c>
      <c r="H69" s="108">
        <v>0.359375</v>
      </c>
      <c r="I69" s="108">
        <v>0.36797752808988765</v>
      </c>
      <c r="J69" s="108">
        <v>0.35843793584379358</v>
      </c>
      <c r="K69" s="108"/>
      <c r="L69" s="108"/>
      <c r="M69" s="108"/>
      <c r="N69" s="108"/>
      <c r="O69" s="108"/>
      <c r="P69" s="108"/>
      <c r="Q69" s="108"/>
      <c r="R69" s="108"/>
      <c r="S69" s="108" t="e">
        <f>'Population 43133142'!U71/'Population 43133142'!V71</f>
        <v>#DIV/0!</v>
      </c>
      <c r="T69" s="108" t="e">
        <f>'Population 43133142'!V71/'Population 43133142'!W71</f>
        <v>#DIV/0!</v>
      </c>
      <c r="U69" s="108" t="e">
        <f>'Population 43133142'!W71/'Population 43133142'!X71</f>
        <v>#DIV/0!</v>
      </c>
      <c r="V69" s="108" t="e">
        <f>'Population 43133142'!X71/'Population 43133142'!Y71</f>
        <v>#DIV/0!</v>
      </c>
      <c r="W69" s="108" t="e">
        <f>'Population 43133142'!Y71/'Population 43133142'!Z71</f>
        <v>#DIV/0!</v>
      </c>
      <c r="X69" s="108" t="e">
        <f>'Population 43133142'!Z71/'Population 43133142'!AA71</f>
        <v>#DIV/0!</v>
      </c>
      <c r="Y69" s="108" t="e">
        <f>'Population 43133142'!AA71/'Population 43133142'!AB71</f>
        <v>#DIV/0!</v>
      </c>
      <c r="Z69" s="108" t="e">
        <f>'Population 43133142'!AB71/'Population 43133142'!AC71</f>
        <v>#DIV/0!</v>
      </c>
      <c r="AA69" s="108" t="e">
        <f>'Population 43133142'!AC71/'Population 43133142'!AD71</f>
        <v>#DIV/0!</v>
      </c>
      <c r="AB69" s="108" t="e">
        <f>'Population 43133142'!AD71/'Population 43133142'!AE71</f>
        <v>#DIV/0!</v>
      </c>
      <c r="AC69" s="108" t="e">
        <f>'Population 43133142'!AE71/'Population 43133142'!AF71</f>
        <v>#DIV/0!</v>
      </c>
      <c r="AD69" s="108" t="e">
        <f>'Population 43133142'!AF71/'Population 43133142'!AG71</f>
        <v>#DIV/0!</v>
      </c>
      <c r="AE69" s="108" t="e">
        <f>'Population 43133142'!AG71/'Population 43133142'!AH71</f>
        <v>#DIV/0!</v>
      </c>
      <c r="AF69" s="108" t="e">
        <f>'Population 43133142'!AH71/'Population 43133142'!AI71</f>
        <v>#DIV/0!</v>
      </c>
      <c r="AG69" s="108" t="e">
        <f>'Population 43133142'!AI71/'Population 43133142'!AJ71</f>
        <v>#DIV/0!</v>
      </c>
      <c r="AH69" s="108" t="e">
        <f>'Population 43133142'!AJ71/'Population 43133142'!AK71</f>
        <v>#DIV/0!</v>
      </c>
      <c r="AI69" s="108" t="e">
        <f>'Population 43133142'!AK71/'Population 43133142'!AL71</f>
        <v>#DIV/0!</v>
      </c>
      <c r="AJ69" s="108" t="e">
        <f>'Population 43133142'!AL71/'Population 43133142'!AM71</f>
        <v>#DIV/0!</v>
      </c>
      <c r="AK69" s="108" t="e">
        <f>'Population 43133142'!AM71/'Population 43133142'!AN71</f>
        <v>#DIV/0!</v>
      </c>
      <c r="AL69" s="108" t="e">
        <f>'Population 43133142'!AN71/'Population 43133142'!AO71</f>
        <v>#DIV/0!</v>
      </c>
      <c r="AM69" s="108" t="e">
        <f>'Population 43133142'!AO71/'Population 43133142'!AP71</f>
        <v>#DIV/0!</v>
      </c>
      <c r="AN69" s="108" t="e">
        <f>'Population 43133142'!AP71/'Population 43133142'!AQ71</f>
        <v>#DIV/0!</v>
      </c>
      <c r="AO69" s="108" t="e">
        <f>'Population 43133142'!AQ71/'Population 43133142'!AR71</f>
        <v>#DIV/0!</v>
      </c>
      <c r="AP69" s="108" t="e">
        <f>'Population 43133142'!AR71/'Population 43133142'!AS71</f>
        <v>#DIV/0!</v>
      </c>
      <c r="AQ69" s="108" t="e">
        <f>'Population 43133142'!AS71/'Population 43133142'!AT71</f>
        <v>#DIV/0!</v>
      </c>
      <c r="AR69" s="108" t="e">
        <f>'Population 43133142'!AT71/'Population 43133142'!AU71</f>
        <v>#DIV/0!</v>
      </c>
      <c r="AS69" s="108" t="e">
        <f>'Population 43133142'!AU71/'Population 43133142'!AV71</f>
        <v>#DIV/0!</v>
      </c>
      <c r="AT69" s="108" t="e">
        <f>'Population 43133142'!AV71/'Population 43133142'!AW71</f>
        <v>#DIV/0!</v>
      </c>
      <c r="AU69" s="108" t="e">
        <f>'Population 43133142'!AW71/'Population 43133142'!AX71</f>
        <v>#DIV/0!</v>
      </c>
      <c r="AV69" s="108" t="e">
        <f>'Population 43133142'!AX71/'Population 43133142'!AY71</f>
        <v>#DIV/0!</v>
      </c>
      <c r="AW69" s="108" t="e">
        <f>'Population 43133142'!AY71/'Population 43133142'!AZ71</f>
        <v>#DIV/0!</v>
      </c>
      <c r="AX69" s="108" t="e">
        <f>'Population 43133142'!AZ71/'Population 43133142'!BA71</f>
        <v>#DIV/0!</v>
      </c>
      <c r="AY69" s="108" t="e">
        <f>'Population 43133142'!BA71/'Population 43133142'!BB71</f>
        <v>#DIV/0!</v>
      </c>
      <c r="AZ69" s="108" t="e">
        <f>'Population 43133142'!BB71/'Population 43133142'!BC71</f>
        <v>#DIV/0!</v>
      </c>
      <c r="BA69" s="108" t="e">
        <f>'Population 43133142'!BC71/'Population 43133142'!BD71</f>
        <v>#DIV/0!</v>
      </c>
      <c r="BB69" s="108" t="e">
        <f>'Population 43133142'!BD71/'Population 43133142'!BE71</f>
        <v>#DIV/0!</v>
      </c>
      <c r="BC69" s="108" t="e">
        <f>'Population 43133142'!BE71/'Population 43133142'!BF71</f>
        <v>#DIV/0!</v>
      </c>
      <c r="BD69" s="108" t="e">
        <f>'Population 43133142'!BF71/'Population 43133142'!BG71</f>
        <v>#DIV/0!</v>
      </c>
      <c r="BE69" s="108" t="e">
        <f>'Population 43133142'!BG71/'Population 43133142'!BH71</f>
        <v>#DIV/0!</v>
      </c>
      <c r="BF69" s="108" t="e">
        <f>'Population 43133142'!BH71/'Population 43133142'!BI71</f>
        <v>#DIV/0!</v>
      </c>
      <c r="BG69" s="108" t="e">
        <f>'Population 43133142'!BI71/'Population 43133142'!BJ71</f>
        <v>#DIV/0!</v>
      </c>
      <c r="BH69" s="108" t="e">
        <f>'Population 43133142'!BJ71/'Population 43133142'!BK71</f>
        <v>#DIV/0!</v>
      </c>
      <c r="BI69" s="108" t="e">
        <f>'Population 43133142'!BK71/'Population 43133142'!BL71</f>
        <v>#DIV/0!</v>
      </c>
      <c r="BJ69" s="108" t="e">
        <f>'Population 43133142'!BL71/'Population 43133142'!BM71</f>
        <v>#DIV/0!</v>
      </c>
      <c r="BK69" s="108" t="e">
        <f>'Population 43133142'!BM71/'Population 43133142'!BN71</f>
        <v>#DIV/0!</v>
      </c>
      <c r="BL69" s="108" t="e">
        <f>'Population 43133142'!BN71/'Population 43133142'!BO71</f>
        <v>#DIV/0!</v>
      </c>
      <c r="BM69" s="108" t="e">
        <f>'Population 43133142'!BO71/'Population 43133142'!BP71</f>
        <v>#DIV/0!</v>
      </c>
      <c r="BN69" s="108" t="e">
        <f>'Population 43133142'!BP71/'Population 43133142'!BQ71</f>
        <v>#DIV/0!</v>
      </c>
      <c r="BO69" s="108" t="e">
        <f>'Population 43133142'!BQ71/'Population 43133142'!BR71</f>
        <v>#DIV/0!</v>
      </c>
      <c r="BP69" s="108" t="e">
        <f>'Population 43133142'!BR71/'Population 43133142'!BS71</f>
        <v>#DIV/0!</v>
      </c>
      <c r="BQ69" s="108" t="e">
        <f>'Population 43133142'!BS71/'Population 43133142'!BT71</f>
        <v>#DIV/0!</v>
      </c>
      <c r="BR69" s="108" t="e">
        <f>'Population 43133142'!BT71/'Population 43133142'!BU71</f>
        <v>#DIV/0!</v>
      </c>
      <c r="BS69" s="108" t="e">
        <f>'Population 43133142'!BU71/'Population 43133142'!BV71</f>
        <v>#DIV/0!</v>
      </c>
    </row>
    <row r="70" spans="1:71" x14ac:dyDescent="0.2">
      <c r="A70" s="1" t="s">
        <v>75</v>
      </c>
      <c r="B70" s="108">
        <v>0.3771186440677966</v>
      </c>
      <c r="C70" s="108">
        <v>0.38562091503267976</v>
      </c>
      <c r="D70" s="108">
        <v>0.38461538461538464</v>
      </c>
      <c r="E70" s="108">
        <v>0.3964757709251101</v>
      </c>
      <c r="F70" s="108">
        <v>0.43283582089552236</v>
      </c>
      <c r="G70" s="108">
        <v>0.42557651991614254</v>
      </c>
      <c r="H70" s="108">
        <v>0.41249999999999998</v>
      </c>
      <c r="I70" s="108">
        <v>0.41845493562231761</v>
      </c>
      <c r="J70" s="108">
        <v>0.40670859538784065</v>
      </c>
      <c r="K70" s="108"/>
      <c r="L70" s="108"/>
      <c r="M70" s="108"/>
      <c r="N70" s="108"/>
      <c r="O70" s="108"/>
      <c r="P70" s="108"/>
      <c r="Q70" s="108"/>
      <c r="R70" s="108"/>
      <c r="S70" s="108" t="e">
        <f>'Population 43133142'!U72/'Population 43133142'!V72</f>
        <v>#DIV/0!</v>
      </c>
      <c r="T70" s="108" t="e">
        <f>'Population 43133142'!V72/'Population 43133142'!W72</f>
        <v>#DIV/0!</v>
      </c>
      <c r="U70" s="108" t="e">
        <f>'Population 43133142'!W72/'Population 43133142'!X72</f>
        <v>#DIV/0!</v>
      </c>
      <c r="V70" s="108" t="e">
        <f>'Population 43133142'!X72/'Population 43133142'!Y72</f>
        <v>#DIV/0!</v>
      </c>
      <c r="W70" s="108" t="e">
        <f>'Population 43133142'!Y72/'Population 43133142'!Z72</f>
        <v>#DIV/0!</v>
      </c>
      <c r="X70" s="108" t="e">
        <f>'Population 43133142'!Z72/'Population 43133142'!AA72</f>
        <v>#DIV/0!</v>
      </c>
      <c r="Y70" s="108" t="e">
        <f>'Population 43133142'!AA72/'Population 43133142'!AB72</f>
        <v>#DIV/0!</v>
      </c>
      <c r="Z70" s="108" t="e">
        <f>'Population 43133142'!AB72/'Population 43133142'!AC72</f>
        <v>#DIV/0!</v>
      </c>
      <c r="AA70" s="108" t="e">
        <f>'Population 43133142'!AC72/'Population 43133142'!AD72</f>
        <v>#DIV/0!</v>
      </c>
      <c r="AB70" s="108" t="e">
        <f>'Population 43133142'!AD72/'Population 43133142'!AE72</f>
        <v>#DIV/0!</v>
      </c>
      <c r="AC70" s="108" t="e">
        <f>'Population 43133142'!AE72/'Population 43133142'!AF72</f>
        <v>#DIV/0!</v>
      </c>
      <c r="AD70" s="108" t="e">
        <f>'Population 43133142'!AF72/'Population 43133142'!AG72</f>
        <v>#DIV/0!</v>
      </c>
      <c r="AE70" s="108" t="e">
        <f>'Population 43133142'!AG72/'Population 43133142'!AH72</f>
        <v>#DIV/0!</v>
      </c>
      <c r="AF70" s="108" t="e">
        <f>'Population 43133142'!AH72/'Population 43133142'!AI72</f>
        <v>#DIV/0!</v>
      </c>
      <c r="AG70" s="108" t="e">
        <f>'Population 43133142'!AI72/'Population 43133142'!AJ72</f>
        <v>#DIV/0!</v>
      </c>
      <c r="AH70" s="108" t="e">
        <f>'Population 43133142'!AJ72/'Population 43133142'!AK72</f>
        <v>#DIV/0!</v>
      </c>
      <c r="AI70" s="108" t="e">
        <f>'Population 43133142'!AK72/'Population 43133142'!AL72</f>
        <v>#DIV/0!</v>
      </c>
      <c r="AJ70" s="108" t="e">
        <f>'Population 43133142'!AL72/'Population 43133142'!AM72</f>
        <v>#DIV/0!</v>
      </c>
      <c r="AK70" s="108" t="e">
        <f>'Population 43133142'!AM72/'Population 43133142'!AN72</f>
        <v>#DIV/0!</v>
      </c>
      <c r="AL70" s="108" t="e">
        <f>'Population 43133142'!AN72/'Population 43133142'!AO72</f>
        <v>#DIV/0!</v>
      </c>
      <c r="AM70" s="108" t="e">
        <f>'Population 43133142'!AO72/'Population 43133142'!AP72</f>
        <v>#DIV/0!</v>
      </c>
      <c r="AN70" s="108" t="e">
        <f>'Population 43133142'!AP72/'Population 43133142'!AQ72</f>
        <v>#DIV/0!</v>
      </c>
      <c r="AO70" s="108" t="e">
        <f>'Population 43133142'!AQ72/'Population 43133142'!AR72</f>
        <v>#DIV/0!</v>
      </c>
      <c r="AP70" s="108" t="e">
        <f>'Population 43133142'!AR72/'Population 43133142'!AS72</f>
        <v>#DIV/0!</v>
      </c>
      <c r="AQ70" s="108" t="e">
        <f>'Population 43133142'!AS72/'Population 43133142'!AT72</f>
        <v>#DIV/0!</v>
      </c>
      <c r="AR70" s="108" t="e">
        <f>'Population 43133142'!AT72/'Population 43133142'!AU72</f>
        <v>#DIV/0!</v>
      </c>
      <c r="AS70" s="108" t="e">
        <f>'Population 43133142'!AU72/'Population 43133142'!AV72</f>
        <v>#DIV/0!</v>
      </c>
      <c r="AT70" s="108" t="e">
        <f>'Population 43133142'!AV72/'Population 43133142'!AW72</f>
        <v>#DIV/0!</v>
      </c>
      <c r="AU70" s="108" t="e">
        <f>'Population 43133142'!AW72/'Population 43133142'!AX72</f>
        <v>#DIV/0!</v>
      </c>
      <c r="AV70" s="108" t="e">
        <f>'Population 43133142'!AX72/'Population 43133142'!AY72</f>
        <v>#DIV/0!</v>
      </c>
      <c r="AW70" s="108" t="e">
        <f>'Population 43133142'!AY72/'Population 43133142'!AZ72</f>
        <v>#DIV/0!</v>
      </c>
      <c r="AX70" s="108" t="e">
        <f>'Population 43133142'!AZ72/'Population 43133142'!BA72</f>
        <v>#DIV/0!</v>
      </c>
      <c r="AY70" s="108" t="e">
        <f>'Population 43133142'!BA72/'Population 43133142'!BB72</f>
        <v>#DIV/0!</v>
      </c>
      <c r="AZ70" s="108" t="e">
        <f>'Population 43133142'!BB72/'Population 43133142'!BC72</f>
        <v>#DIV/0!</v>
      </c>
      <c r="BA70" s="108" t="e">
        <f>'Population 43133142'!BC72/'Population 43133142'!BD72</f>
        <v>#DIV/0!</v>
      </c>
      <c r="BB70" s="108" t="e">
        <f>'Population 43133142'!BD72/'Population 43133142'!BE72</f>
        <v>#DIV/0!</v>
      </c>
      <c r="BC70" s="108" t="e">
        <f>'Population 43133142'!BE72/'Population 43133142'!BF72</f>
        <v>#DIV/0!</v>
      </c>
      <c r="BD70" s="108" t="e">
        <f>'Population 43133142'!BF72/'Population 43133142'!BG72</f>
        <v>#DIV/0!</v>
      </c>
      <c r="BE70" s="108" t="e">
        <f>'Population 43133142'!BG72/'Population 43133142'!BH72</f>
        <v>#DIV/0!</v>
      </c>
      <c r="BF70" s="108" t="e">
        <f>'Population 43133142'!BH72/'Population 43133142'!BI72</f>
        <v>#DIV/0!</v>
      </c>
      <c r="BG70" s="108" t="e">
        <f>'Population 43133142'!BI72/'Population 43133142'!BJ72</f>
        <v>#DIV/0!</v>
      </c>
      <c r="BH70" s="108" t="e">
        <f>'Population 43133142'!BJ72/'Population 43133142'!BK72</f>
        <v>#DIV/0!</v>
      </c>
      <c r="BI70" s="108" t="e">
        <f>'Population 43133142'!BK72/'Population 43133142'!BL72</f>
        <v>#DIV/0!</v>
      </c>
      <c r="BJ70" s="108" t="e">
        <f>'Population 43133142'!BL72/'Population 43133142'!BM72</f>
        <v>#DIV/0!</v>
      </c>
      <c r="BK70" s="108" t="e">
        <f>'Population 43133142'!BM72/'Population 43133142'!BN72</f>
        <v>#DIV/0!</v>
      </c>
      <c r="BL70" s="108" t="e">
        <f>'Population 43133142'!BN72/'Population 43133142'!BO72</f>
        <v>#DIV/0!</v>
      </c>
      <c r="BM70" s="108" t="e">
        <f>'Population 43133142'!BO72/'Population 43133142'!BP72</f>
        <v>#DIV/0!</v>
      </c>
      <c r="BN70" s="108" t="e">
        <f>'Population 43133142'!BP72/'Population 43133142'!BQ72</f>
        <v>#DIV/0!</v>
      </c>
      <c r="BO70" s="108" t="e">
        <f>'Population 43133142'!BQ72/'Population 43133142'!BR72</f>
        <v>#DIV/0!</v>
      </c>
      <c r="BP70" s="108" t="e">
        <f>'Population 43133142'!BR72/'Population 43133142'!BS72</f>
        <v>#DIV/0!</v>
      </c>
      <c r="BQ70" s="108" t="e">
        <f>'Population 43133142'!BS72/'Population 43133142'!BT72</f>
        <v>#DIV/0!</v>
      </c>
      <c r="BR70" s="108" t="e">
        <f>'Population 43133142'!BT72/'Population 43133142'!BU72</f>
        <v>#DIV/0!</v>
      </c>
      <c r="BS70" s="108" t="e">
        <f>'Population 43133142'!BU72/'Population 43133142'!BV72</f>
        <v>#DIV/0!</v>
      </c>
    </row>
    <row r="71" spans="1:71" x14ac:dyDescent="0.2">
      <c r="A71" s="1" t="s">
        <v>76</v>
      </c>
      <c r="B71" s="108">
        <v>0.31372549019607843</v>
      </c>
      <c r="C71" s="108">
        <v>0.32113821138211385</v>
      </c>
      <c r="D71" s="108">
        <v>0.33333333333333331</v>
      </c>
      <c r="E71" s="108">
        <v>0.35365853658536583</v>
      </c>
      <c r="F71" s="108">
        <v>0.38076923076923075</v>
      </c>
      <c r="G71" s="108">
        <v>0.38202247191011235</v>
      </c>
      <c r="H71" s="108">
        <v>0.38783269961977185</v>
      </c>
      <c r="I71" s="108">
        <v>0.38867924528301889</v>
      </c>
      <c r="J71" s="108">
        <v>0.37735849056603776</v>
      </c>
      <c r="K71" s="108"/>
      <c r="L71" s="108"/>
      <c r="M71" s="108"/>
      <c r="N71" s="108"/>
      <c r="O71" s="108"/>
      <c r="P71" s="108"/>
      <c r="Q71" s="108"/>
      <c r="R71" s="108"/>
      <c r="S71" s="108" t="e">
        <f>'Population 43133142'!U73/'Population 43133142'!V73</f>
        <v>#DIV/0!</v>
      </c>
      <c r="T71" s="108" t="e">
        <f>'Population 43133142'!V73/'Population 43133142'!W73</f>
        <v>#DIV/0!</v>
      </c>
      <c r="U71" s="108" t="e">
        <f>'Population 43133142'!W73/'Population 43133142'!X73</f>
        <v>#DIV/0!</v>
      </c>
      <c r="V71" s="108" t="e">
        <f>'Population 43133142'!X73/'Population 43133142'!Y73</f>
        <v>#DIV/0!</v>
      </c>
      <c r="W71" s="108" t="e">
        <f>'Population 43133142'!Y73/'Population 43133142'!Z73</f>
        <v>#DIV/0!</v>
      </c>
      <c r="X71" s="108" t="e">
        <f>'Population 43133142'!Z73/'Population 43133142'!AA73</f>
        <v>#DIV/0!</v>
      </c>
      <c r="Y71" s="108" t="e">
        <f>'Population 43133142'!AA73/'Population 43133142'!AB73</f>
        <v>#DIV/0!</v>
      </c>
      <c r="Z71" s="108" t="e">
        <f>'Population 43133142'!AB73/'Population 43133142'!AC73</f>
        <v>#DIV/0!</v>
      </c>
      <c r="AA71" s="108" t="e">
        <f>'Population 43133142'!AC73/'Population 43133142'!AD73</f>
        <v>#DIV/0!</v>
      </c>
      <c r="AB71" s="108" t="e">
        <f>'Population 43133142'!AD73/'Population 43133142'!AE73</f>
        <v>#DIV/0!</v>
      </c>
      <c r="AC71" s="108" t="e">
        <f>'Population 43133142'!AE73/'Population 43133142'!AF73</f>
        <v>#DIV/0!</v>
      </c>
      <c r="AD71" s="108" t="e">
        <f>'Population 43133142'!AF73/'Population 43133142'!AG73</f>
        <v>#DIV/0!</v>
      </c>
      <c r="AE71" s="108" t="e">
        <f>'Population 43133142'!AG73/'Population 43133142'!AH73</f>
        <v>#DIV/0!</v>
      </c>
      <c r="AF71" s="108" t="e">
        <f>'Population 43133142'!AH73/'Population 43133142'!AI73</f>
        <v>#DIV/0!</v>
      </c>
      <c r="AG71" s="108" t="e">
        <f>'Population 43133142'!AI73/'Population 43133142'!AJ73</f>
        <v>#DIV/0!</v>
      </c>
      <c r="AH71" s="108" t="e">
        <f>'Population 43133142'!AJ73/'Population 43133142'!AK73</f>
        <v>#DIV/0!</v>
      </c>
      <c r="AI71" s="108" t="e">
        <f>'Population 43133142'!AK73/'Population 43133142'!AL73</f>
        <v>#DIV/0!</v>
      </c>
      <c r="AJ71" s="108" t="e">
        <f>'Population 43133142'!AL73/'Population 43133142'!AM73</f>
        <v>#DIV/0!</v>
      </c>
      <c r="AK71" s="108" t="e">
        <f>'Population 43133142'!AM73/'Population 43133142'!AN73</f>
        <v>#DIV/0!</v>
      </c>
      <c r="AL71" s="108" t="e">
        <f>'Population 43133142'!AN73/'Population 43133142'!AO73</f>
        <v>#DIV/0!</v>
      </c>
      <c r="AM71" s="108" t="e">
        <f>'Population 43133142'!AO73/'Population 43133142'!AP73</f>
        <v>#DIV/0!</v>
      </c>
      <c r="AN71" s="108" t="e">
        <f>'Population 43133142'!AP73/'Population 43133142'!AQ73</f>
        <v>#DIV/0!</v>
      </c>
      <c r="AO71" s="108" t="e">
        <f>'Population 43133142'!AQ73/'Population 43133142'!AR73</f>
        <v>#DIV/0!</v>
      </c>
      <c r="AP71" s="108" t="e">
        <f>'Population 43133142'!AR73/'Population 43133142'!AS73</f>
        <v>#DIV/0!</v>
      </c>
      <c r="AQ71" s="108" t="e">
        <f>'Population 43133142'!AS73/'Population 43133142'!AT73</f>
        <v>#DIV/0!</v>
      </c>
      <c r="AR71" s="108" t="e">
        <f>'Population 43133142'!AT73/'Population 43133142'!AU73</f>
        <v>#DIV/0!</v>
      </c>
      <c r="AS71" s="108" t="e">
        <f>'Population 43133142'!AU73/'Population 43133142'!AV73</f>
        <v>#DIV/0!</v>
      </c>
      <c r="AT71" s="108" t="e">
        <f>'Population 43133142'!AV73/'Population 43133142'!AW73</f>
        <v>#DIV/0!</v>
      </c>
      <c r="AU71" s="108" t="e">
        <f>'Population 43133142'!AW73/'Population 43133142'!AX73</f>
        <v>#DIV/0!</v>
      </c>
      <c r="AV71" s="108" t="e">
        <f>'Population 43133142'!AX73/'Population 43133142'!AY73</f>
        <v>#DIV/0!</v>
      </c>
      <c r="AW71" s="108" t="e">
        <f>'Population 43133142'!AY73/'Population 43133142'!AZ73</f>
        <v>#DIV/0!</v>
      </c>
      <c r="AX71" s="108" t="e">
        <f>'Population 43133142'!AZ73/'Population 43133142'!BA73</f>
        <v>#DIV/0!</v>
      </c>
      <c r="AY71" s="108" t="e">
        <f>'Population 43133142'!BA73/'Population 43133142'!BB73</f>
        <v>#DIV/0!</v>
      </c>
      <c r="AZ71" s="108" t="e">
        <f>'Population 43133142'!BB73/'Population 43133142'!BC73</f>
        <v>#DIV/0!</v>
      </c>
      <c r="BA71" s="108" t="e">
        <f>'Population 43133142'!BC73/'Population 43133142'!BD73</f>
        <v>#DIV/0!</v>
      </c>
      <c r="BB71" s="108" t="e">
        <f>'Population 43133142'!BD73/'Population 43133142'!BE73</f>
        <v>#DIV/0!</v>
      </c>
      <c r="BC71" s="108" t="e">
        <f>'Population 43133142'!BE73/'Population 43133142'!BF73</f>
        <v>#DIV/0!</v>
      </c>
      <c r="BD71" s="108" t="e">
        <f>'Population 43133142'!BF73/'Population 43133142'!BG73</f>
        <v>#DIV/0!</v>
      </c>
      <c r="BE71" s="108" t="e">
        <f>'Population 43133142'!BG73/'Population 43133142'!BH73</f>
        <v>#DIV/0!</v>
      </c>
      <c r="BF71" s="108" t="e">
        <f>'Population 43133142'!BH73/'Population 43133142'!BI73</f>
        <v>#DIV/0!</v>
      </c>
      <c r="BG71" s="108" t="e">
        <f>'Population 43133142'!BI73/'Population 43133142'!BJ73</f>
        <v>#DIV/0!</v>
      </c>
      <c r="BH71" s="108" t="e">
        <f>'Population 43133142'!BJ73/'Population 43133142'!BK73</f>
        <v>#DIV/0!</v>
      </c>
      <c r="BI71" s="108" t="e">
        <f>'Population 43133142'!BK73/'Population 43133142'!BL73</f>
        <v>#DIV/0!</v>
      </c>
      <c r="BJ71" s="108" t="e">
        <f>'Population 43133142'!BL73/'Population 43133142'!BM73</f>
        <v>#DIV/0!</v>
      </c>
      <c r="BK71" s="108" t="e">
        <f>'Population 43133142'!BM73/'Population 43133142'!BN73</f>
        <v>#DIV/0!</v>
      </c>
      <c r="BL71" s="108" t="e">
        <f>'Population 43133142'!BN73/'Population 43133142'!BO73</f>
        <v>#DIV/0!</v>
      </c>
      <c r="BM71" s="108" t="e">
        <f>'Population 43133142'!BO73/'Population 43133142'!BP73</f>
        <v>#DIV/0!</v>
      </c>
      <c r="BN71" s="108" t="e">
        <f>'Population 43133142'!BP73/'Population 43133142'!BQ73</f>
        <v>#DIV/0!</v>
      </c>
      <c r="BO71" s="108" t="e">
        <f>'Population 43133142'!BQ73/'Population 43133142'!BR73</f>
        <v>#DIV/0!</v>
      </c>
      <c r="BP71" s="108" t="e">
        <f>'Population 43133142'!BR73/'Population 43133142'!BS73</f>
        <v>#DIV/0!</v>
      </c>
      <c r="BQ71" s="108" t="e">
        <f>'Population 43133142'!BS73/'Population 43133142'!BT73</f>
        <v>#DIV/0!</v>
      </c>
      <c r="BR71" s="108" t="e">
        <f>'Population 43133142'!BT73/'Population 43133142'!BU73</f>
        <v>#DIV/0!</v>
      </c>
      <c r="BS71" s="108" t="e">
        <f>'Population 43133142'!BU73/'Population 43133142'!BV73</f>
        <v>#DIV/0!</v>
      </c>
    </row>
    <row r="72" spans="1:71" x14ac:dyDescent="0.2">
      <c r="A72" s="1" t="s">
        <v>78</v>
      </c>
      <c r="B72" s="108">
        <v>0.59628770301624134</v>
      </c>
      <c r="C72" s="108">
        <v>0.58949880668257759</v>
      </c>
      <c r="D72" s="108">
        <v>0.58767772511848337</v>
      </c>
      <c r="E72" s="108">
        <v>0.59396751740139209</v>
      </c>
      <c r="F72" s="108">
        <v>0.60655737704918034</v>
      </c>
      <c r="G72" s="108">
        <v>0.63420427553444181</v>
      </c>
      <c r="H72" s="108">
        <v>0.62168674698795179</v>
      </c>
      <c r="I72" s="108">
        <v>0.61442786069651745</v>
      </c>
      <c r="J72" s="108">
        <v>0.62690355329949243</v>
      </c>
      <c r="K72" s="108"/>
      <c r="L72" s="108"/>
      <c r="M72" s="108"/>
      <c r="N72" s="108"/>
      <c r="O72" s="108"/>
      <c r="P72" s="108"/>
      <c r="Q72" s="108"/>
      <c r="R72" s="108"/>
      <c r="S72" s="108" t="e">
        <f>'Population 43133142'!U74/'Population 43133142'!V74</f>
        <v>#DIV/0!</v>
      </c>
      <c r="T72" s="108" t="e">
        <f>'Population 43133142'!V74/'Population 43133142'!W74</f>
        <v>#DIV/0!</v>
      </c>
      <c r="U72" s="108" t="e">
        <f>'Population 43133142'!W74/'Population 43133142'!X74</f>
        <v>#DIV/0!</v>
      </c>
      <c r="V72" s="108" t="e">
        <f>'Population 43133142'!X74/'Population 43133142'!Y74</f>
        <v>#DIV/0!</v>
      </c>
      <c r="W72" s="108" t="e">
        <f>'Population 43133142'!Y74/'Population 43133142'!Z74</f>
        <v>#DIV/0!</v>
      </c>
      <c r="X72" s="108" t="e">
        <f>'Population 43133142'!Z74/'Population 43133142'!AA74</f>
        <v>#DIV/0!</v>
      </c>
      <c r="Y72" s="108" t="e">
        <f>'Population 43133142'!AA74/'Population 43133142'!AB74</f>
        <v>#DIV/0!</v>
      </c>
      <c r="Z72" s="108" t="e">
        <f>'Population 43133142'!AB74/'Population 43133142'!AC74</f>
        <v>#DIV/0!</v>
      </c>
      <c r="AA72" s="108" t="e">
        <f>'Population 43133142'!AC74/'Population 43133142'!AD74</f>
        <v>#DIV/0!</v>
      </c>
      <c r="AB72" s="108" t="e">
        <f>'Population 43133142'!AD74/'Population 43133142'!AE74</f>
        <v>#DIV/0!</v>
      </c>
      <c r="AC72" s="108" t="e">
        <f>'Population 43133142'!AE74/'Population 43133142'!AF74</f>
        <v>#DIV/0!</v>
      </c>
      <c r="AD72" s="108" t="e">
        <f>'Population 43133142'!AF74/'Population 43133142'!AG74</f>
        <v>#DIV/0!</v>
      </c>
      <c r="AE72" s="108" t="e">
        <f>'Population 43133142'!AG74/'Population 43133142'!AH74</f>
        <v>#DIV/0!</v>
      </c>
      <c r="AF72" s="108" t="e">
        <f>'Population 43133142'!AH74/'Population 43133142'!AI74</f>
        <v>#DIV/0!</v>
      </c>
      <c r="AG72" s="108" t="e">
        <f>'Population 43133142'!AI74/'Population 43133142'!AJ74</f>
        <v>#DIV/0!</v>
      </c>
      <c r="AH72" s="108" t="e">
        <f>'Population 43133142'!AJ74/'Population 43133142'!AK74</f>
        <v>#DIV/0!</v>
      </c>
      <c r="AI72" s="108" t="e">
        <f>'Population 43133142'!AK74/'Population 43133142'!AL74</f>
        <v>#DIV/0!</v>
      </c>
      <c r="AJ72" s="108" t="e">
        <f>'Population 43133142'!AL74/'Population 43133142'!AM74</f>
        <v>#DIV/0!</v>
      </c>
      <c r="AK72" s="108" t="e">
        <f>'Population 43133142'!AM74/'Population 43133142'!AN74</f>
        <v>#DIV/0!</v>
      </c>
      <c r="AL72" s="108" t="e">
        <f>'Population 43133142'!AN74/'Population 43133142'!AO74</f>
        <v>#DIV/0!</v>
      </c>
      <c r="AM72" s="108" t="e">
        <f>'Population 43133142'!AO74/'Population 43133142'!AP74</f>
        <v>#DIV/0!</v>
      </c>
      <c r="AN72" s="108" t="e">
        <f>'Population 43133142'!AP74/'Population 43133142'!AQ74</f>
        <v>#DIV/0!</v>
      </c>
      <c r="AO72" s="108" t="e">
        <f>'Population 43133142'!AQ74/'Population 43133142'!AR74</f>
        <v>#DIV/0!</v>
      </c>
      <c r="AP72" s="108" t="e">
        <f>'Population 43133142'!AR74/'Population 43133142'!AS74</f>
        <v>#DIV/0!</v>
      </c>
      <c r="AQ72" s="108" t="e">
        <f>'Population 43133142'!AS74/'Population 43133142'!AT74</f>
        <v>#DIV/0!</v>
      </c>
      <c r="AR72" s="108" t="e">
        <f>'Population 43133142'!AT74/'Population 43133142'!AU74</f>
        <v>#DIV/0!</v>
      </c>
      <c r="AS72" s="108" t="e">
        <f>'Population 43133142'!AU74/'Population 43133142'!AV74</f>
        <v>#DIV/0!</v>
      </c>
      <c r="AT72" s="108" t="e">
        <f>'Population 43133142'!AV74/'Population 43133142'!AW74</f>
        <v>#DIV/0!</v>
      </c>
      <c r="AU72" s="108" t="e">
        <f>'Population 43133142'!AW74/'Population 43133142'!AX74</f>
        <v>#DIV/0!</v>
      </c>
      <c r="AV72" s="108" t="e">
        <f>'Population 43133142'!AX74/'Population 43133142'!AY74</f>
        <v>#DIV/0!</v>
      </c>
      <c r="AW72" s="108" t="e">
        <f>'Population 43133142'!AY74/'Population 43133142'!AZ74</f>
        <v>#DIV/0!</v>
      </c>
      <c r="AX72" s="108" t="e">
        <f>'Population 43133142'!AZ74/'Population 43133142'!BA74</f>
        <v>#DIV/0!</v>
      </c>
      <c r="AY72" s="108" t="e">
        <f>'Population 43133142'!BA74/'Population 43133142'!BB74</f>
        <v>#DIV/0!</v>
      </c>
      <c r="AZ72" s="108" t="e">
        <f>'Population 43133142'!BB74/'Population 43133142'!BC74</f>
        <v>#DIV/0!</v>
      </c>
      <c r="BA72" s="108" t="e">
        <f>'Population 43133142'!BC74/'Population 43133142'!BD74</f>
        <v>#DIV/0!</v>
      </c>
      <c r="BB72" s="108" t="e">
        <f>'Population 43133142'!BD74/'Population 43133142'!BE74</f>
        <v>#DIV/0!</v>
      </c>
      <c r="BC72" s="108" t="e">
        <f>'Population 43133142'!BE74/'Population 43133142'!BF74</f>
        <v>#DIV/0!</v>
      </c>
      <c r="BD72" s="108" t="e">
        <f>'Population 43133142'!BF74/'Population 43133142'!BG74</f>
        <v>#DIV/0!</v>
      </c>
      <c r="BE72" s="108" t="e">
        <f>'Population 43133142'!BG74/'Population 43133142'!BH74</f>
        <v>#DIV/0!</v>
      </c>
      <c r="BF72" s="108" t="e">
        <f>'Population 43133142'!BH74/'Population 43133142'!BI74</f>
        <v>#DIV/0!</v>
      </c>
      <c r="BG72" s="108" t="e">
        <f>'Population 43133142'!BI74/'Population 43133142'!BJ74</f>
        <v>#DIV/0!</v>
      </c>
      <c r="BH72" s="108" t="e">
        <f>'Population 43133142'!BJ74/'Population 43133142'!BK74</f>
        <v>#DIV/0!</v>
      </c>
      <c r="BI72" s="108" t="e">
        <f>'Population 43133142'!BK74/'Population 43133142'!BL74</f>
        <v>#DIV/0!</v>
      </c>
      <c r="BJ72" s="108" t="e">
        <f>'Population 43133142'!BL74/'Population 43133142'!BM74</f>
        <v>#DIV/0!</v>
      </c>
      <c r="BK72" s="108" t="e">
        <f>'Population 43133142'!BM74/'Population 43133142'!BN74</f>
        <v>#DIV/0!</v>
      </c>
      <c r="BL72" s="108" t="e">
        <f>'Population 43133142'!BN74/'Population 43133142'!BO74</f>
        <v>#DIV/0!</v>
      </c>
      <c r="BM72" s="108" t="e">
        <f>'Population 43133142'!BO74/'Population 43133142'!BP74</f>
        <v>#DIV/0!</v>
      </c>
      <c r="BN72" s="108" t="e">
        <f>'Population 43133142'!BP74/'Population 43133142'!BQ74</f>
        <v>#DIV/0!</v>
      </c>
      <c r="BO72" s="108" t="e">
        <f>'Population 43133142'!BQ74/'Population 43133142'!BR74</f>
        <v>#DIV/0!</v>
      </c>
      <c r="BP72" s="108" t="e">
        <f>'Population 43133142'!BR74/'Population 43133142'!BS74</f>
        <v>#DIV/0!</v>
      </c>
      <c r="BQ72" s="108" t="e">
        <f>'Population 43133142'!BS74/'Population 43133142'!BT74</f>
        <v>#DIV/0!</v>
      </c>
      <c r="BR72" s="108" t="e">
        <f>'Population 43133142'!BT74/'Population 43133142'!BU74</f>
        <v>#DIV/0!</v>
      </c>
      <c r="BS72" s="108" t="e">
        <f>'Population 43133142'!BU74/'Population 43133142'!BV74</f>
        <v>#DIV/0!</v>
      </c>
    </row>
    <row r="73" spans="1:71" x14ac:dyDescent="0.2">
      <c r="A73" s="1" t="s">
        <v>79</v>
      </c>
      <c r="B73" s="108">
        <v>0.39130434782608697</v>
      </c>
      <c r="C73" s="108">
        <v>0.42222222222222222</v>
      </c>
      <c r="D73" s="108">
        <v>0.43820224719101125</v>
      </c>
      <c r="E73" s="108">
        <v>0.46511627906976744</v>
      </c>
      <c r="F73" s="108">
        <v>0.46666666666666667</v>
      </c>
      <c r="G73" s="108">
        <v>0.45833333333333331</v>
      </c>
      <c r="H73" s="108">
        <v>0.46078431372549017</v>
      </c>
      <c r="I73" s="108">
        <v>0.44554455445544555</v>
      </c>
      <c r="J73" s="108">
        <v>0.44</v>
      </c>
      <c r="K73" s="108"/>
      <c r="L73" s="108"/>
      <c r="M73" s="108"/>
      <c r="N73" s="108"/>
      <c r="O73" s="108"/>
      <c r="P73" s="108"/>
      <c r="Q73" s="108"/>
      <c r="R73" s="108"/>
      <c r="S73" s="108" t="e">
        <f>'Population 43133142'!U75/'Population 43133142'!V75</f>
        <v>#DIV/0!</v>
      </c>
      <c r="T73" s="108" t="e">
        <f>'Population 43133142'!V75/'Population 43133142'!W75</f>
        <v>#DIV/0!</v>
      </c>
      <c r="U73" s="108" t="e">
        <f>'Population 43133142'!W75/'Population 43133142'!X75</f>
        <v>#DIV/0!</v>
      </c>
      <c r="V73" s="108" t="e">
        <f>'Population 43133142'!X75/'Population 43133142'!Y75</f>
        <v>#DIV/0!</v>
      </c>
      <c r="W73" s="108" t="e">
        <f>'Population 43133142'!Y75/'Population 43133142'!Z75</f>
        <v>#DIV/0!</v>
      </c>
      <c r="X73" s="108" t="e">
        <f>'Population 43133142'!Z75/'Population 43133142'!AA75</f>
        <v>#DIV/0!</v>
      </c>
      <c r="Y73" s="108" t="e">
        <f>'Population 43133142'!AA75/'Population 43133142'!AB75</f>
        <v>#DIV/0!</v>
      </c>
      <c r="Z73" s="108" t="e">
        <f>'Population 43133142'!AB75/'Population 43133142'!AC75</f>
        <v>#DIV/0!</v>
      </c>
      <c r="AA73" s="108" t="e">
        <f>'Population 43133142'!AC75/'Population 43133142'!AD75</f>
        <v>#DIV/0!</v>
      </c>
      <c r="AB73" s="108" t="e">
        <f>'Population 43133142'!AD75/'Population 43133142'!AE75</f>
        <v>#DIV/0!</v>
      </c>
      <c r="AC73" s="108" t="e">
        <f>'Population 43133142'!AE75/'Population 43133142'!AF75</f>
        <v>#DIV/0!</v>
      </c>
      <c r="AD73" s="108" t="e">
        <f>'Population 43133142'!AF75/'Population 43133142'!AG75</f>
        <v>#DIV/0!</v>
      </c>
      <c r="AE73" s="108" t="e">
        <f>'Population 43133142'!AG75/'Population 43133142'!AH75</f>
        <v>#DIV/0!</v>
      </c>
      <c r="AF73" s="108" t="e">
        <f>'Population 43133142'!AH75/'Population 43133142'!AI75</f>
        <v>#DIV/0!</v>
      </c>
      <c r="AG73" s="108" t="e">
        <f>'Population 43133142'!AI75/'Population 43133142'!AJ75</f>
        <v>#DIV/0!</v>
      </c>
      <c r="AH73" s="108" t="e">
        <f>'Population 43133142'!AJ75/'Population 43133142'!AK75</f>
        <v>#DIV/0!</v>
      </c>
      <c r="AI73" s="108" t="e">
        <f>'Population 43133142'!AK75/'Population 43133142'!AL75</f>
        <v>#DIV/0!</v>
      </c>
      <c r="AJ73" s="108" t="e">
        <f>'Population 43133142'!AL75/'Population 43133142'!AM75</f>
        <v>#DIV/0!</v>
      </c>
      <c r="AK73" s="108" t="e">
        <f>'Population 43133142'!AM75/'Population 43133142'!AN75</f>
        <v>#DIV/0!</v>
      </c>
      <c r="AL73" s="108" t="e">
        <f>'Population 43133142'!AN75/'Population 43133142'!AO75</f>
        <v>#DIV/0!</v>
      </c>
      <c r="AM73" s="108" t="e">
        <f>'Population 43133142'!AO75/'Population 43133142'!AP75</f>
        <v>#DIV/0!</v>
      </c>
      <c r="AN73" s="108" t="e">
        <f>'Population 43133142'!AP75/'Population 43133142'!AQ75</f>
        <v>#DIV/0!</v>
      </c>
      <c r="AO73" s="108" t="e">
        <f>'Population 43133142'!AQ75/'Population 43133142'!AR75</f>
        <v>#DIV/0!</v>
      </c>
      <c r="AP73" s="108" t="e">
        <f>'Population 43133142'!AR75/'Population 43133142'!AS75</f>
        <v>#DIV/0!</v>
      </c>
      <c r="AQ73" s="108" t="e">
        <f>'Population 43133142'!AS75/'Population 43133142'!AT75</f>
        <v>#DIV/0!</v>
      </c>
      <c r="AR73" s="108" t="e">
        <f>'Population 43133142'!AT75/'Population 43133142'!AU75</f>
        <v>#DIV/0!</v>
      </c>
      <c r="AS73" s="108" t="e">
        <f>'Population 43133142'!AU75/'Population 43133142'!AV75</f>
        <v>#DIV/0!</v>
      </c>
      <c r="AT73" s="108" t="e">
        <f>'Population 43133142'!AV75/'Population 43133142'!AW75</f>
        <v>#DIV/0!</v>
      </c>
      <c r="AU73" s="108" t="e">
        <f>'Population 43133142'!AW75/'Population 43133142'!AX75</f>
        <v>#DIV/0!</v>
      </c>
      <c r="AV73" s="108" t="e">
        <f>'Population 43133142'!AX75/'Population 43133142'!AY75</f>
        <v>#DIV/0!</v>
      </c>
      <c r="AW73" s="108" t="e">
        <f>'Population 43133142'!AY75/'Population 43133142'!AZ75</f>
        <v>#DIV/0!</v>
      </c>
      <c r="AX73" s="108" t="e">
        <f>'Population 43133142'!AZ75/'Population 43133142'!BA75</f>
        <v>#DIV/0!</v>
      </c>
      <c r="AY73" s="108" t="e">
        <f>'Population 43133142'!BA75/'Population 43133142'!BB75</f>
        <v>#DIV/0!</v>
      </c>
      <c r="AZ73" s="108" t="e">
        <f>'Population 43133142'!BB75/'Population 43133142'!BC75</f>
        <v>#DIV/0!</v>
      </c>
      <c r="BA73" s="108" t="e">
        <f>'Population 43133142'!BC75/'Population 43133142'!BD75</f>
        <v>#DIV/0!</v>
      </c>
      <c r="BB73" s="108" t="e">
        <f>'Population 43133142'!BD75/'Population 43133142'!BE75</f>
        <v>#DIV/0!</v>
      </c>
      <c r="BC73" s="108" t="e">
        <f>'Population 43133142'!BE75/'Population 43133142'!BF75</f>
        <v>#DIV/0!</v>
      </c>
      <c r="BD73" s="108" t="e">
        <f>'Population 43133142'!BF75/'Population 43133142'!BG75</f>
        <v>#DIV/0!</v>
      </c>
      <c r="BE73" s="108" t="e">
        <f>'Population 43133142'!BG75/'Population 43133142'!BH75</f>
        <v>#DIV/0!</v>
      </c>
      <c r="BF73" s="108" t="e">
        <f>'Population 43133142'!BH75/'Population 43133142'!BI75</f>
        <v>#DIV/0!</v>
      </c>
      <c r="BG73" s="108" t="e">
        <f>'Population 43133142'!BI75/'Population 43133142'!BJ75</f>
        <v>#DIV/0!</v>
      </c>
      <c r="BH73" s="108" t="e">
        <f>'Population 43133142'!BJ75/'Population 43133142'!BK75</f>
        <v>#DIV/0!</v>
      </c>
      <c r="BI73" s="108" t="e">
        <f>'Population 43133142'!BK75/'Population 43133142'!BL75</f>
        <v>#DIV/0!</v>
      </c>
      <c r="BJ73" s="108" t="e">
        <f>'Population 43133142'!BL75/'Population 43133142'!BM75</f>
        <v>#DIV/0!</v>
      </c>
      <c r="BK73" s="108" t="e">
        <f>'Population 43133142'!BM75/'Population 43133142'!BN75</f>
        <v>#DIV/0!</v>
      </c>
      <c r="BL73" s="108" t="e">
        <f>'Population 43133142'!BN75/'Population 43133142'!BO75</f>
        <v>#DIV/0!</v>
      </c>
      <c r="BM73" s="108" t="e">
        <f>'Population 43133142'!BO75/'Population 43133142'!BP75</f>
        <v>#DIV/0!</v>
      </c>
      <c r="BN73" s="108" t="e">
        <f>'Population 43133142'!BP75/'Population 43133142'!BQ75</f>
        <v>#DIV/0!</v>
      </c>
      <c r="BO73" s="108" t="e">
        <f>'Population 43133142'!BQ75/'Population 43133142'!BR75</f>
        <v>#DIV/0!</v>
      </c>
      <c r="BP73" s="108" t="e">
        <f>'Population 43133142'!BR75/'Population 43133142'!BS75</f>
        <v>#DIV/0!</v>
      </c>
      <c r="BQ73" s="108" t="e">
        <f>'Population 43133142'!BS75/'Population 43133142'!BT75</f>
        <v>#DIV/0!</v>
      </c>
      <c r="BR73" s="108" t="e">
        <f>'Population 43133142'!BT75/'Population 43133142'!BU75</f>
        <v>#DIV/0!</v>
      </c>
      <c r="BS73" s="108" t="e">
        <f>'Population 43133142'!BU75/'Population 43133142'!BV75</f>
        <v>#DIV/0!</v>
      </c>
    </row>
    <row r="74" spans="1:71" x14ac:dyDescent="0.2">
      <c r="A74" s="1" t="s">
        <v>80</v>
      </c>
      <c r="B74" s="108">
        <v>0.46282973621103118</v>
      </c>
      <c r="C74" s="108">
        <v>0.48402948402948404</v>
      </c>
      <c r="D74" s="108">
        <v>0.47317073170731705</v>
      </c>
      <c r="E74" s="108">
        <v>0.46766169154228854</v>
      </c>
      <c r="F74" s="108">
        <v>0.46055979643765904</v>
      </c>
      <c r="G74" s="108">
        <v>0.45524296675191817</v>
      </c>
      <c r="H74" s="108">
        <v>0.42966751918158569</v>
      </c>
      <c r="I74" s="108">
        <v>0.42171717171717171</v>
      </c>
      <c r="J74" s="108">
        <v>0.4120603015075377</v>
      </c>
      <c r="K74" s="108"/>
      <c r="L74" s="108"/>
      <c r="M74" s="108"/>
      <c r="N74" s="108"/>
      <c r="O74" s="108"/>
      <c r="P74" s="108"/>
      <c r="Q74" s="108"/>
      <c r="R74" s="108"/>
      <c r="S74" s="108" t="e">
        <f>'Population 43133142'!U76/'Population 43133142'!V76</f>
        <v>#DIV/0!</v>
      </c>
      <c r="T74" s="108" t="e">
        <f>'Population 43133142'!V76/'Population 43133142'!W76</f>
        <v>#DIV/0!</v>
      </c>
      <c r="U74" s="108" t="e">
        <f>'Population 43133142'!W76/'Population 43133142'!X76</f>
        <v>#DIV/0!</v>
      </c>
      <c r="V74" s="108" t="e">
        <f>'Population 43133142'!X76/'Population 43133142'!Y76</f>
        <v>#DIV/0!</v>
      </c>
      <c r="W74" s="108" t="e">
        <f>'Population 43133142'!Y76/'Population 43133142'!Z76</f>
        <v>#DIV/0!</v>
      </c>
      <c r="X74" s="108" t="e">
        <f>'Population 43133142'!Z76/'Population 43133142'!AA76</f>
        <v>#DIV/0!</v>
      </c>
      <c r="Y74" s="108" t="e">
        <f>'Population 43133142'!AA76/'Population 43133142'!AB76</f>
        <v>#DIV/0!</v>
      </c>
      <c r="Z74" s="108" t="e">
        <f>'Population 43133142'!AB76/'Population 43133142'!AC76</f>
        <v>#DIV/0!</v>
      </c>
      <c r="AA74" s="108" t="e">
        <f>'Population 43133142'!AC76/'Population 43133142'!AD76</f>
        <v>#DIV/0!</v>
      </c>
      <c r="AB74" s="108" t="e">
        <f>'Population 43133142'!AD76/'Population 43133142'!AE76</f>
        <v>#DIV/0!</v>
      </c>
      <c r="AC74" s="108" t="e">
        <f>'Population 43133142'!AE76/'Population 43133142'!AF76</f>
        <v>#DIV/0!</v>
      </c>
      <c r="AD74" s="108" t="e">
        <f>'Population 43133142'!AF76/'Population 43133142'!AG76</f>
        <v>#DIV/0!</v>
      </c>
      <c r="AE74" s="108" t="e">
        <f>'Population 43133142'!AG76/'Population 43133142'!AH76</f>
        <v>#DIV/0!</v>
      </c>
      <c r="AF74" s="108" t="e">
        <f>'Population 43133142'!AH76/'Population 43133142'!AI76</f>
        <v>#DIV/0!</v>
      </c>
      <c r="AG74" s="108" t="e">
        <f>'Population 43133142'!AI76/'Population 43133142'!AJ76</f>
        <v>#DIV/0!</v>
      </c>
      <c r="AH74" s="108" t="e">
        <f>'Population 43133142'!AJ76/'Population 43133142'!AK76</f>
        <v>#DIV/0!</v>
      </c>
      <c r="AI74" s="108" t="e">
        <f>'Population 43133142'!AK76/'Population 43133142'!AL76</f>
        <v>#DIV/0!</v>
      </c>
      <c r="AJ74" s="108" t="e">
        <f>'Population 43133142'!AL76/'Population 43133142'!AM76</f>
        <v>#DIV/0!</v>
      </c>
      <c r="AK74" s="108" t="e">
        <f>'Population 43133142'!AM76/'Population 43133142'!AN76</f>
        <v>#DIV/0!</v>
      </c>
      <c r="AL74" s="108" t="e">
        <f>'Population 43133142'!AN76/'Population 43133142'!AO76</f>
        <v>#DIV/0!</v>
      </c>
      <c r="AM74" s="108" t="e">
        <f>'Population 43133142'!AO76/'Population 43133142'!AP76</f>
        <v>#DIV/0!</v>
      </c>
      <c r="AN74" s="108" t="e">
        <f>'Population 43133142'!AP76/'Population 43133142'!AQ76</f>
        <v>#DIV/0!</v>
      </c>
      <c r="AO74" s="108" t="e">
        <f>'Population 43133142'!AQ76/'Population 43133142'!AR76</f>
        <v>#DIV/0!</v>
      </c>
      <c r="AP74" s="108" t="e">
        <f>'Population 43133142'!AR76/'Population 43133142'!AS76</f>
        <v>#DIV/0!</v>
      </c>
      <c r="AQ74" s="108" t="e">
        <f>'Population 43133142'!AS76/'Population 43133142'!AT76</f>
        <v>#DIV/0!</v>
      </c>
      <c r="AR74" s="108" t="e">
        <f>'Population 43133142'!AT76/'Population 43133142'!AU76</f>
        <v>#DIV/0!</v>
      </c>
      <c r="AS74" s="108" t="e">
        <f>'Population 43133142'!AU76/'Population 43133142'!AV76</f>
        <v>#DIV/0!</v>
      </c>
      <c r="AT74" s="108" t="e">
        <f>'Population 43133142'!AV76/'Population 43133142'!AW76</f>
        <v>#DIV/0!</v>
      </c>
      <c r="AU74" s="108" t="e">
        <f>'Population 43133142'!AW76/'Population 43133142'!AX76</f>
        <v>#DIV/0!</v>
      </c>
      <c r="AV74" s="108" t="e">
        <f>'Population 43133142'!AX76/'Population 43133142'!AY76</f>
        <v>#DIV/0!</v>
      </c>
      <c r="AW74" s="108" t="e">
        <f>'Population 43133142'!AY76/'Population 43133142'!AZ76</f>
        <v>#DIV/0!</v>
      </c>
      <c r="AX74" s="108" t="e">
        <f>'Population 43133142'!AZ76/'Population 43133142'!BA76</f>
        <v>#DIV/0!</v>
      </c>
      <c r="AY74" s="108" t="e">
        <f>'Population 43133142'!BA76/'Population 43133142'!BB76</f>
        <v>#DIV/0!</v>
      </c>
      <c r="AZ74" s="108" t="e">
        <f>'Population 43133142'!BB76/'Population 43133142'!BC76</f>
        <v>#DIV/0!</v>
      </c>
      <c r="BA74" s="108" t="e">
        <f>'Population 43133142'!BC76/'Population 43133142'!BD76</f>
        <v>#DIV/0!</v>
      </c>
      <c r="BB74" s="108" t="e">
        <f>'Population 43133142'!BD76/'Population 43133142'!BE76</f>
        <v>#DIV/0!</v>
      </c>
      <c r="BC74" s="108" t="e">
        <f>'Population 43133142'!BE76/'Population 43133142'!BF76</f>
        <v>#DIV/0!</v>
      </c>
      <c r="BD74" s="108" t="e">
        <f>'Population 43133142'!BF76/'Population 43133142'!BG76</f>
        <v>#DIV/0!</v>
      </c>
      <c r="BE74" s="108" t="e">
        <f>'Population 43133142'!BG76/'Population 43133142'!BH76</f>
        <v>#DIV/0!</v>
      </c>
      <c r="BF74" s="108" t="e">
        <f>'Population 43133142'!BH76/'Population 43133142'!BI76</f>
        <v>#DIV/0!</v>
      </c>
      <c r="BG74" s="108" t="e">
        <f>'Population 43133142'!BI76/'Population 43133142'!BJ76</f>
        <v>#DIV/0!</v>
      </c>
      <c r="BH74" s="108" t="e">
        <f>'Population 43133142'!BJ76/'Population 43133142'!BK76</f>
        <v>#DIV/0!</v>
      </c>
      <c r="BI74" s="108" t="e">
        <f>'Population 43133142'!BK76/'Population 43133142'!BL76</f>
        <v>#DIV/0!</v>
      </c>
      <c r="BJ74" s="108" t="e">
        <f>'Population 43133142'!BL76/'Population 43133142'!BM76</f>
        <v>#DIV/0!</v>
      </c>
      <c r="BK74" s="108" t="e">
        <f>'Population 43133142'!BM76/'Population 43133142'!BN76</f>
        <v>#DIV/0!</v>
      </c>
      <c r="BL74" s="108" t="e">
        <f>'Population 43133142'!BN76/'Population 43133142'!BO76</f>
        <v>#DIV/0!</v>
      </c>
      <c r="BM74" s="108" t="e">
        <f>'Population 43133142'!BO76/'Population 43133142'!BP76</f>
        <v>#DIV/0!</v>
      </c>
      <c r="BN74" s="108" t="e">
        <f>'Population 43133142'!BP76/'Population 43133142'!BQ76</f>
        <v>#DIV/0!</v>
      </c>
      <c r="BO74" s="108" t="e">
        <f>'Population 43133142'!BQ76/'Population 43133142'!BR76</f>
        <v>#DIV/0!</v>
      </c>
      <c r="BP74" s="108" t="e">
        <f>'Population 43133142'!BR76/'Population 43133142'!BS76</f>
        <v>#DIV/0!</v>
      </c>
      <c r="BQ74" s="108" t="e">
        <f>'Population 43133142'!BS76/'Population 43133142'!BT76</f>
        <v>#DIV/0!</v>
      </c>
      <c r="BR74" s="108" t="e">
        <f>'Population 43133142'!BT76/'Population 43133142'!BU76</f>
        <v>#DIV/0!</v>
      </c>
      <c r="BS74" s="108" t="e">
        <f>'Population 43133142'!BU76/'Population 43133142'!BV76</f>
        <v>#DIV/0!</v>
      </c>
    </row>
    <row r="75" spans="1:71" x14ac:dyDescent="0.2">
      <c r="A75" s="1" t="s">
        <v>82</v>
      </c>
      <c r="B75" s="108">
        <v>0.37878787878787878</v>
      </c>
      <c r="C75" s="108">
        <v>0.38848920863309355</v>
      </c>
      <c r="D75" s="108">
        <v>0.3783783783783784</v>
      </c>
      <c r="E75" s="108">
        <v>0.37414965986394561</v>
      </c>
      <c r="F75" s="108">
        <v>0.38815789473684209</v>
      </c>
      <c r="G75" s="108">
        <v>0.37931034482758619</v>
      </c>
      <c r="H75" s="108">
        <v>0.38513513513513514</v>
      </c>
      <c r="I75" s="108">
        <v>0.38064516129032255</v>
      </c>
      <c r="J75" s="108">
        <v>0.39869281045751637</v>
      </c>
      <c r="K75" s="108"/>
      <c r="L75" s="108"/>
      <c r="M75" s="108"/>
      <c r="N75" s="108"/>
      <c r="O75" s="108"/>
      <c r="P75" s="108"/>
      <c r="Q75" s="108"/>
      <c r="R75" s="108"/>
      <c r="S75" s="108" t="e">
        <f>'Population 43133142'!U77/'Population 43133142'!V77</f>
        <v>#DIV/0!</v>
      </c>
      <c r="T75" s="108" t="e">
        <f>'Population 43133142'!V77/'Population 43133142'!W77</f>
        <v>#DIV/0!</v>
      </c>
      <c r="U75" s="108" t="e">
        <f>'Population 43133142'!W77/'Population 43133142'!X77</f>
        <v>#DIV/0!</v>
      </c>
      <c r="V75" s="108" t="e">
        <f>'Population 43133142'!X77/'Population 43133142'!Y77</f>
        <v>#DIV/0!</v>
      </c>
      <c r="W75" s="108" t="e">
        <f>'Population 43133142'!Y77/'Population 43133142'!Z77</f>
        <v>#DIV/0!</v>
      </c>
      <c r="X75" s="108" t="e">
        <f>'Population 43133142'!Z77/'Population 43133142'!AA77</f>
        <v>#DIV/0!</v>
      </c>
      <c r="Y75" s="108" t="e">
        <f>'Population 43133142'!AA77/'Population 43133142'!AB77</f>
        <v>#DIV/0!</v>
      </c>
      <c r="Z75" s="108" t="e">
        <f>'Population 43133142'!AB77/'Population 43133142'!AC77</f>
        <v>#DIV/0!</v>
      </c>
      <c r="AA75" s="108" t="e">
        <f>'Population 43133142'!AC77/'Population 43133142'!AD77</f>
        <v>#DIV/0!</v>
      </c>
      <c r="AB75" s="108" t="e">
        <f>'Population 43133142'!AD77/'Population 43133142'!AE77</f>
        <v>#DIV/0!</v>
      </c>
      <c r="AC75" s="108" t="e">
        <f>'Population 43133142'!AE77/'Population 43133142'!AF77</f>
        <v>#DIV/0!</v>
      </c>
      <c r="AD75" s="108" t="e">
        <f>'Population 43133142'!AF77/'Population 43133142'!AG77</f>
        <v>#DIV/0!</v>
      </c>
      <c r="AE75" s="108" t="e">
        <f>'Population 43133142'!AG77/'Population 43133142'!AH77</f>
        <v>#DIV/0!</v>
      </c>
      <c r="AF75" s="108" t="e">
        <f>'Population 43133142'!AH77/'Population 43133142'!AI77</f>
        <v>#DIV/0!</v>
      </c>
      <c r="AG75" s="108" t="e">
        <f>'Population 43133142'!AI77/'Population 43133142'!AJ77</f>
        <v>#DIV/0!</v>
      </c>
      <c r="AH75" s="108" t="e">
        <f>'Population 43133142'!AJ77/'Population 43133142'!AK77</f>
        <v>#DIV/0!</v>
      </c>
      <c r="AI75" s="108" t="e">
        <f>'Population 43133142'!AK77/'Population 43133142'!AL77</f>
        <v>#DIV/0!</v>
      </c>
      <c r="AJ75" s="108" t="e">
        <f>'Population 43133142'!AL77/'Population 43133142'!AM77</f>
        <v>#DIV/0!</v>
      </c>
      <c r="AK75" s="108" t="e">
        <f>'Population 43133142'!AM77/'Population 43133142'!AN77</f>
        <v>#DIV/0!</v>
      </c>
      <c r="AL75" s="108" t="e">
        <f>'Population 43133142'!AN77/'Population 43133142'!AO77</f>
        <v>#DIV/0!</v>
      </c>
      <c r="AM75" s="108" t="e">
        <f>'Population 43133142'!AO77/'Population 43133142'!AP77</f>
        <v>#DIV/0!</v>
      </c>
      <c r="AN75" s="108" t="e">
        <f>'Population 43133142'!AP77/'Population 43133142'!AQ77</f>
        <v>#DIV/0!</v>
      </c>
      <c r="AO75" s="108" t="e">
        <f>'Population 43133142'!AQ77/'Population 43133142'!AR77</f>
        <v>#DIV/0!</v>
      </c>
      <c r="AP75" s="108" t="e">
        <f>'Population 43133142'!AR77/'Population 43133142'!AS77</f>
        <v>#DIV/0!</v>
      </c>
      <c r="AQ75" s="108" t="e">
        <f>'Population 43133142'!AS77/'Population 43133142'!AT77</f>
        <v>#DIV/0!</v>
      </c>
      <c r="AR75" s="108" t="e">
        <f>'Population 43133142'!AT77/'Population 43133142'!AU77</f>
        <v>#DIV/0!</v>
      </c>
      <c r="AS75" s="108" t="e">
        <f>'Population 43133142'!AU77/'Population 43133142'!AV77</f>
        <v>#DIV/0!</v>
      </c>
      <c r="AT75" s="108" t="e">
        <f>'Population 43133142'!AV77/'Population 43133142'!AW77</f>
        <v>#DIV/0!</v>
      </c>
      <c r="AU75" s="108" t="e">
        <f>'Population 43133142'!AW77/'Population 43133142'!AX77</f>
        <v>#DIV/0!</v>
      </c>
      <c r="AV75" s="108" t="e">
        <f>'Population 43133142'!AX77/'Population 43133142'!AY77</f>
        <v>#DIV/0!</v>
      </c>
      <c r="AW75" s="108" t="e">
        <f>'Population 43133142'!AY77/'Population 43133142'!AZ77</f>
        <v>#DIV/0!</v>
      </c>
      <c r="AX75" s="108" t="e">
        <f>'Population 43133142'!AZ77/'Population 43133142'!BA77</f>
        <v>#DIV/0!</v>
      </c>
      <c r="AY75" s="108" t="e">
        <f>'Population 43133142'!BA77/'Population 43133142'!BB77</f>
        <v>#DIV/0!</v>
      </c>
      <c r="AZ75" s="108" t="e">
        <f>'Population 43133142'!BB77/'Population 43133142'!BC77</f>
        <v>#DIV/0!</v>
      </c>
      <c r="BA75" s="108" t="e">
        <f>'Population 43133142'!BC77/'Population 43133142'!BD77</f>
        <v>#DIV/0!</v>
      </c>
      <c r="BB75" s="108" t="e">
        <f>'Population 43133142'!BD77/'Population 43133142'!BE77</f>
        <v>#DIV/0!</v>
      </c>
      <c r="BC75" s="108" t="e">
        <f>'Population 43133142'!BE77/'Population 43133142'!BF77</f>
        <v>#DIV/0!</v>
      </c>
      <c r="BD75" s="108" t="e">
        <f>'Population 43133142'!BF77/'Population 43133142'!BG77</f>
        <v>#DIV/0!</v>
      </c>
      <c r="BE75" s="108" t="e">
        <f>'Population 43133142'!BG77/'Population 43133142'!BH77</f>
        <v>#DIV/0!</v>
      </c>
      <c r="BF75" s="108" t="e">
        <f>'Population 43133142'!BH77/'Population 43133142'!BI77</f>
        <v>#DIV/0!</v>
      </c>
      <c r="BG75" s="108" t="e">
        <f>'Population 43133142'!BI77/'Population 43133142'!BJ77</f>
        <v>#DIV/0!</v>
      </c>
      <c r="BH75" s="108" t="e">
        <f>'Population 43133142'!BJ77/'Population 43133142'!BK77</f>
        <v>#DIV/0!</v>
      </c>
      <c r="BI75" s="108" t="e">
        <f>'Population 43133142'!BK77/'Population 43133142'!BL77</f>
        <v>#DIV/0!</v>
      </c>
      <c r="BJ75" s="108" t="e">
        <f>'Population 43133142'!BL77/'Population 43133142'!BM77</f>
        <v>#DIV/0!</v>
      </c>
      <c r="BK75" s="108" t="e">
        <f>'Population 43133142'!BM77/'Population 43133142'!BN77</f>
        <v>#DIV/0!</v>
      </c>
      <c r="BL75" s="108" t="e">
        <f>'Population 43133142'!BN77/'Population 43133142'!BO77</f>
        <v>#DIV/0!</v>
      </c>
      <c r="BM75" s="108" t="e">
        <f>'Population 43133142'!BO77/'Population 43133142'!BP77</f>
        <v>#DIV/0!</v>
      </c>
      <c r="BN75" s="108" t="e">
        <f>'Population 43133142'!BP77/'Population 43133142'!BQ77</f>
        <v>#DIV/0!</v>
      </c>
      <c r="BO75" s="108" t="e">
        <f>'Population 43133142'!BQ77/'Population 43133142'!BR77</f>
        <v>#DIV/0!</v>
      </c>
      <c r="BP75" s="108" t="e">
        <f>'Population 43133142'!BR77/'Population 43133142'!BS77</f>
        <v>#DIV/0!</v>
      </c>
      <c r="BQ75" s="108" t="e">
        <f>'Population 43133142'!BS77/'Population 43133142'!BT77</f>
        <v>#DIV/0!</v>
      </c>
      <c r="BR75" s="108" t="e">
        <f>'Population 43133142'!BT77/'Population 43133142'!BU77</f>
        <v>#DIV/0!</v>
      </c>
      <c r="BS75" s="108" t="e">
        <f>'Population 43133142'!BU77/'Population 43133142'!BV77</f>
        <v>#DIV/0!</v>
      </c>
    </row>
    <row r="76" spans="1:71" x14ac:dyDescent="0.2">
      <c r="A76" s="1" t="s">
        <v>83</v>
      </c>
      <c r="B76" s="108">
        <v>0.55000000000000004</v>
      </c>
      <c r="C76" s="108">
        <v>0.55218855218855223</v>
      </c>
      <c r="D76" s="108">
        <v>0.52317880794701987</v>
      </c>
      <c r="E76" s="108">
        <v>0.5033783783783784</v>
      </c>
      <c r="F76" s="108">
        <v>0.52173913043478259</v>
      </c>
      <c r="G76" s="108">
        <v>0.50662251655629142</v>
      </c>
      <c r="H76" s="108">
        <v>0.50666666666666671</v>
      </c>
      <c r="I76" s="108">
        <v>0.52482269503546097</v>
      </c>
      <c r="J76" s="108">
        <v>0.47636363636363638</v>
      </c>
      <c r="K76" s="108"/>
      <c r="L76" s="108"/>
      <c r="M76" s="108"/>
      <c r="N76" s="108"/>
      <c r="O76" s="108"/>
      <c r="P76" s="108"/>
      <c r="Q76" s="108"/>
      <c r="R76" s="108"/>
      <c r="S76" s="108" t="e">
        <f>'Population 43133142'!U78/'Population 43133142'!V78</f>
        <v>#DIV/0!</v>
      </c>
      <c r="T76" s="108" t="e">
        <f>'Population 43133142'!V78/'Population 43133142'!W78</f>
        <v>#DIV/0!</v>
      </c>
      <c r="U76" s="108" t="e">
        <f>'Population 43133142'!W78/'Population 43133142'!X78</f>
        <v>#DIV/0!</v>
      </c>
      <c r="V76" s="108" t="e">
        <f>'Population 43133142'!X78/'Population 43133142'!Y78</f>
        <v>#DIV/0!</v>
      </c>
      <c r="W76" s="108" t="e">
        <f>'Population 43133142'!Y78/'Population 43133142'!Z78</f>
        <v>#DIV/0!</v>
      </c>
      <c r="X76" s="108" t="e">
        <f>'Population 43133142'!Z78/'Population 43133142'!AA78</f>
        <v>#DIV/0!</v>
      </c>
      <c r="Y76" s="108" t="e">
        <f>'Population 43133142'!AA78/'Population 43133142'!AB78</f>
        <v>#DIV/0!</v>
      </c>
      <c r="Z76" s="108" t="e">
        <f>'Population 43133142'!AB78/'Population 43133142'!AC78</f>
        <v>#DIV/0!</v>
      </c>
      <c r="AA76" s="108" t="e">
        <f>'Population 43133142'!AC78/'Population 43133142'!AD78</f>
        <v>#DIV/0!</v>
      </c>
      <c r="AB76" s="108" t="e">
        <f>'Population 43133142'!AD78/'Population 43133142'!AE78</f>
        <v>#DIV/0!</v>
      </c>
      <c r="AC76" s="108" t="e">
        <f>'Population 43133142'!AE78/'Population 43133142'!AF78</f>
        <v>#DIV/0!</v>
      </c>
      <c r="AD76" s="108" t="e">
        <f>'Population 43133142'!AF78/'Population 43133142'!AG78</f>
        <v>#DIV/0!</v>
      </c>
      <c r="AE76" s="108" t="e">
        <f>'Population 43133142'!AG78/'Population 43133142'!AH78</f>
        <v>#DIV/0!</v>
      </c>
      <c r="AF76" s="108" t="e">
        <f>'Population 43133142'!AH78/'Population 43133142'!AI78</f>
        <v>#DIV/0!</v>
      </c>
      <c r="AG76" s="108" t="e">
        <f>'Population 43133142'!AI78/'Population 43133142'!AJ78</f>
        <v>#DIV/0!</v>
      </c>
      <c r="AH76" s="108" t="e">
        <f>'Population 43133142'!AJ78/'Population 43133142'!AK78</f>
        <v>#DIV/0!</v>
      </c>
      <c r="AI76" s="108" t="e">
        <f>'Population 43133142'!AK78/'Population 43133142'!AL78</f>
        <v>#DIV/0!</v>
      </c>
      <c r="AJ76" s="108" t="e">
        <f>'Population 43133142'!AL78/'Population 43133142'!AM78</f>
        <v>#DIV/0!</v>
      </c>
      <c r="AK76" s="108" t="e">
        <f>'Population 43133142'!AM78/'Population 43133142'!AN78</f>
        <v>#DIV/0!</v>
      </c>
      <c r="AL76" s="108" t="e">
        <f>'Population 43133142'!AN78/'Population 43133142'!AO78</f>
        <v>#DIV/0!</v>
      </c>
      <c r="AM76" s="108" t="e">
        <f>'Population 43133142'!AO78/'Population 43133142'!AP78</f>
        <v>#DIV/0!</v>
      </c>
      <c r="AN76" s="108" t="e">
        <f>'Population 43133142'!AP78/'Population 43133142'!AQ78</f>
        <v>#DIV/0!</v>
      </c>
      <c r="AO76" s="108" t="e">
        <f>'Population 43133142'!AQ78/'Population 43133142'!AR78</f>
        <v>#DIV/0!</v>
      </c>
      <c r="AP76" s="108" t="e">
        <f>'Population 43133142'!AR78/'Population 43133142'!AS78</f>
        <v>#DIV/0!</v>
      </c>
      <c r="AQ76" s="108" t="e">
        <f>'Population 43133142'!AS78/'Population 43133142'!AT78</f>
        <v>#DIV/0!</v>
      </c>
      <c r="AR76" s="108" t="e">
        <f>'Population 43133142'!AT78/'Population 43133142'!AU78</f>
        <v>#DIV/0!</v>
      </c>
      <c r="AS76" s="108" t="e">
        <f>'Population 43133142'!AU78/'Population 43133142'!AV78</f>
        <v>#DIV/0!</v>
      </c>
      <c r="AT76" s="108" t="e">
        <f>'Population 43133142'!AV78/'Population 43133142'!AW78</f>
        <v>#DIV/0!</v>
      </c>
      <c r="AU76" s="108" t="e">
        <f>'Population 43133142'!AW78/'Population 43133142'!AX78</f>
        <v>#DIV/0!</v>
      </c>
      <c r="AV76" s="108" t="e">
        <f>'Population 43133142'!AX78/'Population 43133142'!AY78</f>
        <v>#DIV/0!</v>
      </c>
      <c r="AW76" s="108" t="e">
        <f>'Population 43133142'!AY78/'Population 43133142'!AZ78</f>
        <v>#DIV/0!</v>
      </c>
      <c r="AX76" s="108" t="e">
        <f>'Population 43133142'!AZ78/'Population 43133142'!BA78</f>
        <v>#DIV/0!</v>
      </c>
      <c r="AY76" s="108" t="e">
        <f>'Population 43133142'!BA78/'Population 43133142'!BB78</f>
        <v>#DIV/0!</v>
      </c>
      <c r="AZ76" s="108" t="e">
        <f>'Population 43133142'!BB78/'Population 43133142'!BC78</f>
        <v>#DIV/0!</v>
      </c>
      <c r="BA76" s="108" t="e">
        <f>'Population 43133142'!BC78/'Population 43133142'!BD78</f>
        <v>#DIV/0!</v>
      </c>
      <c r="BB76" s="108" t="e">
        <f>'Population 43133142'!BD78/'Population 43133142'!BE78</f>
        <v>#DIV/0!</v>
      </c>
      <c r="BC76" s="108" t="e">
        <f>'Population 43133142'!BE78/'Population 43133142'!BF78</f>
        <v>#DIV/0!</v>
      </c>
      <c r="BD76" s="108" t="e">
        <f>'Population 43133142'!BF78/'Population 43133142'!BG78</f>
        <v>#DIV/0!</v>
      </c>
      <c r="BE76" s="108" t="e">
        <f>'Population 43133142'!BG78/'Population 43133142'!BH78</f>
        <v>#DIV/0!</v>
      </c>
      <c r="BF76" s="108" t="e">
        <f>'Population 43133142'!BH78/'Population 43133142'!BI78</f>
        <v>#DIV/0!</v>
      </c>
      <c r="BG76" s="108" t="e">
        <f>'Population 43133142'!BI78/'Population 43133142'!BJ78</f>
        <v>#DIV/0!</v>
      </c>
      <c r="BH76" s="108" t="e">
        <f>'Population 43133142'!BJ78/'Population 43133142'!BK78</f>
        <v>#DIV/0!</v>
      </c>
      <c r="BI76" s="108" t="e">
        <f>'Population 43133142'!BK78/'Population 43133142'!BL78</f>
        <v>#DIV/0!</v>
      </c>
      <c r="BJ76" s="108" t="e">
        <f>'Population 43133142'!BL78/'Population 43133142'!BM78</f>
        <v>#DIV/0!</v>
      </c>
      <c r="BK76" s="108" t="e">
        <f>'Population 43133142'!BM78/'Population 43133142'!BN78</f>
        <v>#DIV/0!</v>
      </c>
      <c r="BL76" s="108" t="e">
        <f>'Population 43133142'!BN78/'Population 43133142'!BO78</f>
        <v>#DIV/0!</v>
      </c>
      <c r="BM76" s="108" t="e">
        <f>'Population 43133142'!BO78/'Population 43133142'!BP78</f>
        <v>#DIV/0!</v>
      </c>
      <c r="BN76" s="108" t="e">
        <f>'Population 43133142'!BP78/'Population 43133142'!BQ78</f>
        <v>#DIV/0!</v>
      </c>
      <c r="BO76" s="108" t="e">
        <f>'Population 43133142'!BQ78/'Population 43133142'!BR78</f>
        <v>#DIV/0!</v>
      </c>
      <c r="BP76" s="108" t="e">
        <f>'Population 43133142'!BR78/'Population 43133142'!BS78</f>
        <v>#DIV/0!</v>
      </c>
      <c r="BQ76" s="108" t="e">
        <f>'Population 43133142'!BS78/'Population 43133142'!BT78</f>
        <v>#DIV/0!</v>
      </c>
      <c r="BR76" s="108" t="e">
        <f>'Population 43133142'!BT78/'Population 43133142'!BU78</f>
        <v>#DIV/0!</v>
      </c>
      <c r="BS76" s="108" t="e">
        <f>'Population 43133142'!BU78/'Population 43133142'!BV78</f>
        <v>#DIV/0!</v>
      </c>
    </row>
    <row r="77" spans="1:71" x14ac:dyDescent="0.2">
      <c r="A77" s="1" t="s">
        <v>94</v>
      </c>
      <c r="B77" s="108">
        <v>0.61139028475711887</v>
      </c>
      <c r="C77" s="108">
        <v>0.63194444444444442</v>
      </c>
      <c r="D77" s="108">
        <v>0.61604095563139927</v>
      </c>
      <c r="E77" s="108">
        <v>0.61290322580645162</v>
      </c>
      <c r="F77" s="108">
        <v>0.5975395430579965</v>
      </c>
      <c r="G77" s="108">
        <v>0.60884955752212389</v>
      </c>
      <c r="H77" s="108">
        <v>0.60178571428571426</v>
      </c>
      <c r="I77" s="108">
        <v>0.58896797153024916</v>
      </c>
      <c r="J77" s="108">
        <v>0.56405693950177938</v>
      </c>
      <c r="K77" s="108"/>
      <c r="L77" s="108"/>
      <c r="M77" s="108"/>
      <c r="N77" s="108"/>
      <c r="O77" s="108"/>
      <c r="P77" s="108"/>
      <c r="Q77" s="108"/>
      <c r="R77" s="108"/>
      <c r="S77" s="108" t="e">
        <f>'Population 43133142'!U79/'Population 43133142'!V79</f>
        <v>#DIV/0!</v>
      </c>
      <c r="T77" s="108" t="e">
        <f>'Population 43133142'!V79/'Population 43133142'!W79</f>
        <v>#DIV/0!</v>
      </c>
      <c r="U77" s="108" t="e">
        <f>'Population 43133142'!W79/'Population 43133142'!X79</f>
        <v>#DIV/0!</v>
      </c>
      <c r="V77" s="108" t="e">
        <f>'Population 43133142'!X79/'Population 43133142'!Y79</f>
        <v>#DIV/0!</v>
      </c>
      <c r="W77" s="108" t="e">
        <f>'Population 43133142'!Y79/'Population 43133142'!Z79</f>
        <v>#DIV/0!</v>
      </c>
      <c r="X77" s="108" t="e">
        <f>'Population 43133142'!Z79/'Population 43133142'!AA79</f>
        <v>#DIV/0!</v>
      </c>
      <c r="Y77" s="108" t="e">
        <f>'Population 43133142'!AA79/'Population 43133142'!AB79</f>
        <v>#DIV/0!</v>
      </c>
      <c r="Z77" s="108" t="e">
        <f>'Population 43133142'!AB79/'Population 43133142'!AC79</f>
        <v>#DIV/0!</v>
      </c>
      <c r="AA77" s="108" t="e">
        <f>'Population 43133142'!AC79/'Population 43133142'!AD79</f>
        <v>#DIV/0!</v>
      </c>
      <c r="AB77" s="108" t="e">
        <f>'Population 43133142'!AD79/'Population 43133142'!AE79</f>
        <v>#DIV/0!</v>
      </c>
      <c r="AC77" s="108" t="e">
        <f>'Population 43133142'!AE79/'Population 43133142'!AF79</f>
        <v>#DIV/0!</v>
      </c>
      <c r="AD77" s="108" t="e">
        <f>'Population 43133142'!AF79/'Population 43133142'!AG79</f>
        <v>#DIV/0!</v>
      </c>
      <c r="AE77" s="108" t="e">
        <f>'Population 43133142'!AG79/'Population 43133142'!AH79</f>
        <v>#DIV/0!</v>
      </c>
      <c r="AF77" s="108" t="e">
        <f>'Population 43133142'!AH79/'Population 43133142'!AI79</f>
        <v>#DIV/0!</v>
      </c>
      <c r="AG77" s="108" t="e">
        <f>'Population 43133142'!AI79/'Population 43133142'!AJ79</f>
        <v>#DIV/0!</v>
      </c>
      <c r="AH77" s="108" t="e">
        <f>'Population 43133142'!AJ79/'Population 43133142'!AK79</f>
        <v>#DIV/0!</v>
      </c>
      <c r="AI77" s="108" t="e">
        <f>'Population 43133142'!AK79/'Population 43133142'!AL79</f>
        <v>#DIV/0!</v>
      </c>
      <c r="AJ77" s="108" t="e">
        <f>'Population 43133142'!AL79/'Population 43133142'!AM79</f>
        <v>#DIV/0!</v>
      </c>
      <c r="AK77" s="108" t="e">
        <f>'Population 43133142'!AM79/'Population 43133142'!AN79</f>
        <v>#DIV/0!</v>
      </c>
      <c r="AL77" s="108" t="e">
        <f>'Population 43133142'!AN79/'Population 43133142'!AO79</f>
        <v>#DIV/0!</v>
      </c>
      <c r="AM77" s="108" t="e">
        <f>'Population 43133142'!AO79/'Population 43133142'!AP79</f>
        <v>#DIV/0!</v>
      </c>
      <c r="AN77" s="108" t="e">
        <f>'Population 43133142'!AP79/'Population 43133142'!AQ79</f>
        <v>#DIV/0!</v>
      </c>
      <c r="AO77" s="108" t="e">
        <f>'Population 43133142'!AQ79/'Population 43133142'!AR79</f>
        <v>#DIV/0!</v>
      </c>
      <c r="AP77" s="108" t="e">
        <f>'Population 43133142'!AR79/'Population 43133142'!AS79</f>
        <v>#DIV/0!</v>
      </c>
      <c r="AQ77" s="108" t="e">
        <f>'Population 43133142'!AS79/'Population 43133142'!AT79</f>
        <v>#DIV/0!</v>
      </c>
      <c r="AR77" s="108" t="e">
        <f>'Population 43133142'!AT79/'Population 43133142'!AU79</f>
        <v>#DIV/0!</v>
      </c>
      <c r="AS77" s="108" t="e">
        <f>'Population 43133142'!AU79/'Population 43133142'!AV79</f>
        <v>#DIV/0!</v>
      </c>
      <c r="AT77" s="108" t="e">
        <f>'Population 43133142'!AV79/'Population 43133142'!AW79</f>
        <v>#DIV/0!</v>
      </c>
      <c r="AU77" s="108" t="e">
        <f>'Population 43133142'!AW79/'Population 43133142'!AX79</f>
        <v>#DIV/0!</v>
      </c>
      <c r="AV77" s="108" t="e">
        <f>'Population 43133142'!AX79/'Population 43133142'!AY79</f>
        <v>#DIV/0!</v>
      </c>
      <c r="AW77" s="108" t="e">
        <f>'Population 43133142'!AY79/'Population 43133142'!AZ79</f>
        <v>#DIV/0!</v>
      </c>
      <c r="AX77" s="108" t="e">
        <f>'Population 43133142'!AZ79/'Population 43133142'!BA79</f>
        <v>#DIV/0!</v>
      </c>
      <c r="AY77" s="108" t="e">
        <f>'Population 43133142'!BA79/'Population 43133142'!BB79</f>
        <v>#DIV/0!</v>
      </c>
      <c r="AZ77" s="108" t="e">
        <f>'Population 43133142'!BB79/'Population 43133142'!BC79</f>
        <v>#DIV/0!</v>
      </c>
      <c r="BA77" s="108" t="e">
        <f>'Population 43133142'!BC79/'Population 43133142'!BD79</f>
        <v>#DIV/0!</v>
      </c>
      <c r="BB77" s="108" t="e">
        <f>'Population 43133142'!BD79/'Population 43133142'!BE79</f>
        <v>#DIV/0!</v>
      </c>
      <c r="BC77" s="108" t="e">
        <f>'Population 43133142'!BE79/'Population 43133142'!BF79</f>
        <v>#DIV/0!</v>
      </c>
      <c r="BD77" s="108" t="e">
        <f>'Population 43133142'!BF79/'Population 43133142'!BG79</f>
        <v>#DIV/0!</v>
      </c>
      <c r="BE77" s="108" t="e">
        <f>'Population 43133142'!BG79/'Population 43133142'!BH79</f>
        <v>#DIV/0!</v>
      </c>
      <c r="BF77" s="108" t="e">
        <f>'Population 43133142'!BH79/'Population 43133142'!BI79</f>
        <v>#DIV/0!</v>
      </c>
      <c r="BG77" s="108" t="e">
        <f>'Population 43133142'!BI79/'Population 43133142'!BJ79</f>
        <v>#DIV/0!</v>
      </c>
      <c r="BH77" s="108" t="e">
        <f>'Population 43133142'!BJ79/'Population 43133142'!BK79</f>
        <v>#DIV/0!</v>
      </c>
      <c r="BI77" s="108" t="e">
        <f>'Population 43133142'!BK79/'Population 43133142'!BL79</f>
        <v>#DIV/0!</v>
      </c>
      <c r="BJ77" s="108" t="e">
        <f>'Population 43133142'!BL79/'Population 43133142'!BM79</f>
        <v>#DIV/0!</v>
      </c>
      <c r="BK77" s="108" t="e">
        <f>'Population 43133142'!BM79/'Population 43133142'!BN79</f>
        <v>#DIV/0!</v>
      </c>
      <c r="BL77" s="108" t="e">
        <f>'Population 43133142'!BN79/'Population 43133142'!BO79</f>
        <v>#DIV/0!</v>
      </c>
      <c r="BM77" s="108" t="e">
        <f>'Population 43133142'!BO79/'Population 43133142'!BP79</f>
        <v>#DIV/0!</v>
      </c>
      <c r="BN77" s="108" t="e">
        <f>'Population 43133142'!BP79/'Population 43133142'!BQ79</f>
        <v>#DIV/0!</v>
      </c>
      <c r="BO77" s="108" t="e">
        <f>'Population 43133142'!BQ79/'Population 43133142'!BR79</f>
        <v>#DIV/0!</v>
      </c>
      <c r="BP77" s="108" t="e">
        <f>'Population 43133142'!BR79/'Population 43133142'!BS79</f>
        <v>#DIV/0!</v>
      </c>
      <c r="BQ77" s="108" t="e">
        <f>'Population 43133142'!BS79/'Population 43133142'!BT79</f>
        <v>#DIV/0!</v>
      </c>
      <c r="BR77" s="108" t="e">
        <f>'Population 43133142'!BT79/'Population 43133142'!BU79</f>
        <v>#DIV/0!</v>
      </c>
      <c r="BS77" s="108" t="e">
        <f>'Population 43133142'!BU79/'Population 43133142'!BV79</f>
        <v>#DIV/0!</v>
      </c>
    </row>
    <row r="78" spans="1:71" s="10" customFormat="1" ht="15.75" x14ac:dyDescent="0.25">
      <c r="A78" s="173" t="s">
        <v>108</v>
      </c>
      <c r="B78" s="190">
        <v>0.4961717856199947</v>
      </c>
      <c r="C78" s="190">
        <v>0.50048685491723466</v>
      </c>
      <c r="D78" s="190">
        <v>0.49566208044868987</v>
      </c>
      <c r="E78" s="190">
        <v>0.49329852045256745</v>
      </c>
      <c r="F78" s="190">
        <v>0.49602326178055245</v>
      </c>
      <c r="G78" s="190">
        <v>0.49230636981002324</v>
      </c>
      <c r="H78" s="190">
        <v>0.48759048603929678</v>
      </c>
      <c r="I78" s="190">
        <v>0.49103352681278695</v>
      </c>
      <c r="J78" s="190">
        <v>0.48575163398692811</v>
      </c>
      <c r="K78" s="190"/>
      <c r="L78" s="190"/>
      <c r="M78" s="190"/>
      <c r="N78" s="190"/>
      <c r="O78" s="190"/>
      <c r="P78" s="190"/>
      <c r="Q78" s="190"/>
      <c r="R78" s="190"/>
      <c r="S78" s="190" t="e">
        <f>'Population 43133142'!U80/'Population 43133142'!V80</f>
        <v>#DIV/0!</v>
      </c>
      <c r="T78" s="190" t="e">
        <f>'Population 43133142'!V80/'Population 43133142'!W80</f>
        <v>#DIV/0!</v>
      </c>
      <c r="U78" s="190" t="e">
        <f>'Population 43133142'!W80/'Population 43133142'!X80</f>
        <v>#DIV/0!</v>
      </c>
      <c r="V78" s="190" t="e">
        <f>'Population 43133142'!X80/'Population 43133142'!Y80</f>
        <v>#DIV/0!</v>
      </c>
      <c r="W78" s="190" t="e">
        <f>'Population 43133142'!Y80/'Population 43133142'!Z80</f>
        <v>#DIV/0!</v>
      </c>
      <c r="X78" s="190" t="e">
        <f>'Population 43133142'!Z80/'Population 43133142'!AA80</f>
        <v>#DIV/0!</v>
      </c>
      <c r="Y78" s="190" t="e">
        <f>'Population 43133142'!AA80/'Population 43133142'!AB80</f>
        <v>#DIV/0!</v>
      </c>
      <c r="Z78" s="190" t="e">
        <f>'Population 43133142'!AB80/'Population 43133142'!AC80</f>
        <v>#DIV/0!</v>
      </c>
      <c r="AA78" s="190" t="e">
        <f>'Population 43133142'!AC80/'Population 43133142'!AD80</f>
        <v>#DIV/0!</v>
      </c>
      <c r="AB78" s="190" t="e">
        <f>'Population 43133142'!AD80/'Population 43133142'!AE80</f>
        <v>#DIV/0!</v>
      </c>
      <c r="AC78" s="190" t="e">
        <f>'Population 43133142'!AE80/'Population 43133142'!AF80</f>
        <v>#DIV/0!</v>
      </c>
      <c r="AD78" s="190" t="e">
        <f>'Population 43133142'!AF80/'Population 43133142'!AG80</f>
        <v>#DIV/0!</v>
      </c>
      <c r="AE78" s="190" t="e">
        <f>'Population 43133142'!AG80/'Population 43133142'!AH80</f>
        <v>#DIV/0!</v>
      </c>
      <c r="AF78" s="190" t="e">
        <f>'Population 43133142'!AH80/'Population 43133142'!AI80</f>
        <v>#DIV/0!</v>
      </c>
      <c r="AG78" s="190" t="e">
        <f>'Population 43133142'!AI80/'Population 43133142'!AJ80</f>
        <v>#DIV/0!</v>
      </c>
      <c r="AH78" s="190" t="e">
        <f>'Population 43133142'!AJ80/'Population 43133142'!AK80</f>
        <v>#DIV/0!</v>
      </c>
      <c r="AI78" s="190" t="e">
        <f>'Population 43133142'!AK80/'Population 43133142'!AL80</f>
        <v>#DIV/0!</v>
      </c>
      <c r="AJ78" s="190" t="e">
        <f>'Population 43133142'!AL80/'Population 43133142'!AM80</f>
        <v>#DIV/0!</v>
      </c>
      <c r="AK78" s="190" t="e">
        <f>'Population 43133142'!AM80/'Population 43133142'!AN80</f>
        <v>#DIV/0!</v>
      </c>
      <c r="AL78" s="190" t="e">
        <f>'Population 43133142'!AN80/'Population 43133142'!AO80</f>
        <v>#DIV/0!</v>
      </c>
      <c r="AM78" s="190" t="e">
        <f>'Population 43133142'!AO80/'Population 43133142'!AP80</f>
        <v>#DIV/0!</v>
      </c>
      <c r="AN78" s="190" t="e">
        <f>'Population 43133142'!AP80/'Population 43133142'!AQ80</f>
        <v>#DIV/0!</v>
      </c>
      <c r="AO78" s="190" t="e">
        <f>'Population 43133142'!AQ80/'Population 43133142'!AR80</f>
        <v>#DIV/0!</v>
      </c>
      <c r="AP78" s="190" t="e">
        <f>'Population 43133142'!AR80/'Population 43133142'!AS80</f>
        <v>#DIV/0!</v>
      </c>
      <c r="AQ78" s="190" t="e">
        <f>'Population 43133142'!AS80/'Population 43133142'!AT80</f>
        <v>#DIV/0!</v>
      </c>
      <c r="AR78" s="190" t="e">
        <f>'Population 43133142'!AT80/'Population 43133142'!AU80</f>
        <v>#DIV/0!</v>
      </c>
      <c r="AS78" s="190" t="e">
        <f>'Population 43133142'!AU80/'Population 43133142'!AV80</f>
        <v>#DIV/0!</v>
      </c>
      <c r="AT78" s="190" t="e">
        <f>'Population 43133142'!AV80/'Population 43133142'!AW80</f>
        <v>#DIV/0!</v>
      </c>
      <c r="AU78" s="190" t="e">
        <f>'Population 43133142'!AW80/'Population 43133142'!AX80</f>
        <v>#DIV/0!</v>
      </c>
      <c r="AV78" s="190" t="e">
        <f>'Population 43133142'!AX80/'Population 43133142'!AY80</f>
        <v>#DIV/0!</v>
      </c>
      <c r="AW78" s="190" t="e">
        <f>'Population 43133142'!AY80/'Population 43133142'!AZ80</f>
        <v>#DIV/0!</v>
      </c>
      <c r="AX78" s="190" t="e">
        <f>'Population 43133142'!AZ80/'Population 43133142'!BA80</f>
        <v>#DIV/0!</v>
      </c>
      <c r="AY78" s="190" t="e">
        <f>'Population 43133142'!BA80/'Population 43133142'!BB80</f>
        <v>#DIV/0!</v>
      </c>
      <c r="AZ78" s="190" t="e">
        <f>'Population 43133142'!BB80/'Population 43133142'!BC80</f>
        <v>#DIV/0!</v>
      </c>
      <c r="BA78" s="190" t="e">
        <f>'Population 43133142'!BC80/'Population 43133142'!BD80</f>
        <v>#DIV/0!</v>
      </c>
      <c r="BB78" s="190" t="e">
        <f>'Population 43133142'!BD80/'Population 43133142'!BE80</f>
        <v>#DIV/0!</v>
      </c>
      <c r="BC78" s="190" t="e">
        <f>'Population 43133142'!BE80/'Population 43133142'!BF80</f>
        <v>#DIV/0!</v>
      </c>
      <c r="BD78" s="190" t="e">
        <f>'Population 43133142'!BF80/'Population 43133142'!BG80</f>
        <v>#DIV/0!</v>
      </c>
      <c r="BE78" s="190" t="e">
        <f>'Population 43133142'!BG80/'Population 43133142'!BH80</f>
        <v>#DIV/0!</v>
      </c>
      <c r="BF78" s="190" t="e">
        <f>'Population 43133142'!BH80/'Population 43133142'!BI80</f>
        <v>#DIV/0!</v>
      </c>
      <c r="BG78" s="190" t="e">
        <f>'Population 43133142'!BI80/'Population 43133142'!BJ80</f>
        <v>#DIV/0!</v>
      </c>
      <c r="BH78" s="190" t="e">
        <f>'Population 43133142'!BJ80/'Population 43133142'!BK80</f>
        <v>#DIV/0!</v>
      </c>
      <c r="BI78" s="190" t="e">
        <f>'Population 43133142'!BK80/'Population 43133142'!BL80</f>
        <v>#DIV/0!</v>
      </c>
      <c r="BJ78" s="190" t="e">
        <f>'Population 43133142'!BL80/'Population 43133142'!BM80</f>
        <v>#DIV/0!</v>
      </c>
      <c r="BK78" s="190" t="e">
        <f>'Population 43133142'!BM80/'Population 43133142'!BN80</f>
        <v>#DIV/0!</v>
      </c>
      <c r="BL78" s="190" t="e">
        <f>'Population 43133142'!BN80/'Population 43133142'!BO80</f>
        <v>#DIV/0!</v>
      </c>
      <c r="BM78" s="190" t="e">
        <f>'Population 43133142'!BO80/'Population 43133142'!BP80</f>
        <v>#DIV/0!</v>
      </c>
      <c r="BN78" s="190" t="e">
        <f>'Population 43133142'!BP80/'Population 43133142'!BQ80</f>
        <v>#DIV/0!</v>
      </c>
      <c r="BO78" s="190" t="e">
        <f>'Population 43133142'!BQ80/'Population 43133142'!BR80</f>
        <v>#DIV/0!</v>
      </c>
      <c r="BP78" s="190" t="e">
        <f>'Population 43133142'!BR80/'Population 43133142'!BS80</f>
        <v>#DIV/0!</v>
      </c>
      <c r="BQ78" s="190" t="e">
        <f>'Population 43133142'!BS80/'Population 43133142'!BT80</f>
        <v>#DIV/0!</v>
      </c>
      <c r="BR78" s="190" t="e">
        <f>'Population 43133142'!BT80/'Population 43133142'!BU80</f>
        <v>#DIV/0!</v>
      </c>
      <c r="BS78" s="190" t="e">
        <f>'Population 43133142'!BU80/'Population 43133142'!BV80</f>
        <v>#DIV/0!</v>
      </c>
    </row>
    <row r="79" spans="1:71" x14ac:dyDescent="0.2">
      <c r="A79" s="1" t="s">
        <v>2</v>
      </c>
      <c r="B79" s="108">
        <v>0.59433962264150941</v>
      </c>
      <c r="C79" s="108">
        <v>0.57547169811320753</v>
      </c>
      <c r="D79" s="108">
        <v>0.57798165137614677</v>
      </c>
      <c r="E79" s="108">
        <v>0.56880733944954132</v>
      </c>
      <c r="F79" s="108">
        <v>0.56880733944954132</v>
      </c>
      <c r="G79" s="108">
        <v>0.53278688524590168</v>
      </c>
      <c r="H79" s="108">
        <v>0.56198347107438018</v>
      </c>
      <c r="I79" s="108">
        <v>0.53658536585365857</v>
      </c>
      <c r="J79" s="108">
        <v>0.51587301587301593</v>
      </c>
      <c r="K79" s="108"/>
      <c r="L79" s="108"/>
      <c r="M79" s="108"/>
      <c r="N79" s="108"/>
      <c r="O79" s="108"/>
      <c r="P79" s="108"/>
      <c r="Q79" s="108"/>
      <c r="R79" s="108"/>
      <c r="S79" s="108" t="e">
        <f>'Population 43133142'!U81/'Population 43133142'!V81</f>
        <v>#DIV/0!</v>
      </c>
      <c r="T79" s="108" t="e">
        <f>'Population 43133142'!V81/'Population 43133142'!W81</f>
        <v>#DIV/0!</v>
      </c>
      <c r="U79" s="108" t="e">
        <f>'Population 43133142'!W81/'Population 43133142'!X81</f>
        <v>#DIV/0!</v>
      </c>
      <c r="V79" s="108" t="e">
        <f>'Population 43133142'!X81/'Population 43133142'!Y81</f>
        <v>#DIV/0!</v>
      </c>
      <c r="W79" s="108" t="e">
        <f>'Population 43133142'!Y81/'Population 43133142'!Z81</f>
        <v>#DIV/0!</v>
      </c>
      <c r="X79" s="108" t="e">
        <f>'Population 43133142'!Z81/'Population 43133142'!AA81</f>
        <v>#DIV/0!</v>
      </c>
      <c r="Y79" s="108" t="e">
        <f>'Population 43133142'!AA81/'Population 43133142'!AB81</f>
        <v>#DIV/0!</v>
      </c>
      <c r="Z79" s="108" t="e">
        <f>'Population 43133142'!AB81/'Population 43133142'!AC81</f>
        <v>#DIV/0!</v>
      </c>
      <c r="AA79" s="108" t="e">
        <f>'Population 43133142'!AC81/'Population 43133142'!AD81</f>
        <v>#DIV/0!</v>
      </c>
      <c r="AB79" s="108" t="e">
        <f>'Population 43133142'!AD81/'Population 43133142'!AE81</f>
        <v>#DIV/0!</v>
      </c>
      <c r="AC79" s="108" t="e">
        <f>'Population 43133142'!AE81/'Population 43133142'!AF81</f>
        <v>#DIV/0!</v>
      </c>
      <c r="AD79" s="108" t="e">
        <f>'Population 43133142'!AF81/'Population 43133142'!AG81</f>
        <v>#DIV/0!</v>
      </c>
      <c r="AE79" s="108" t="e">
        <f>'Population 43133142'!AG81/'Population 43133142'!AH81</f>
        <v>#DIV/0!</v>
      </c>
      <c r="AF79" s="108" t="e">
        <f>'Population 43133142'!AH81/'Population 43133142'!AI81</f>
        <v>#DIV/0!</v>
      </c>
      <c r="AG79" s="108" t="e">
        <f>'Population 43133142'!AI81/'Population 43133142'!AJ81</f>
        <v>#DIV/0!</v>
      </c>
      <c r="AH79" s="108" t="e">
        <f>'Population 43133142'!AJ81/'Population 43133142'!AK81</f>
        <v>#DIV/0!</v>
      </c>
      <c r="AI79" s="108" t="e">
        <f>'Population 43133142'!AK81/'Population 43133142'!AL81</f>
        <v>#DIV/0!</v>
      </c>
      <c r="AJ79" s="108" t="e">
        <f>'Population 43133142'!AL81/'Population 43133142'!AM81</f>
        <v>#DIV/0!</v>
      </c>
      <c r="AK79" s="108" t="e">
        <f>'Population 43133142'!AM81/'Population 43133142'!AN81</f>
        <v>#DIV/0!</v>
      </c>
      <c r="AL79" s="108" t="e">
        <f>'Population 43133142'!AN81/'Population 43133142'!AO81</f>
        <v>#DIV/0!</v>
      </c>
      <c r="AM79" s="108" t="e">
        <f>'Population 43133142'!AO81/'Population 43133142'!AP81</f>
        <v>#DIV/0!</v>
      </c>
      <c r="AN79" s="108" t="e">
        <f>'Population 43133142'!AP81/'Population 43133142'!AQ81</f>
        <v>#DIV/0!</v>
      </c>
      <c r="AO79" s="108" t="e">
        <f>'Population 43133142'!AQ81/'Population 43133142'!AR81</f>
        <v>#DIV/0!</v>
      </c>
      <c r="AP79" s="108" t="e">
        <f>'Population 43133142'!AR81/'Population 43133142'!AS81</f>
        <v>#DIV/0!</v>
      </c>
      <c r="AQ79" s="108" t="e">
        <f>'Population 43133142'!AS81/'Population 43133142'!AT81</f>
        <v>#DIV/0!</v>
      </c>
      <c r="AR79" s="108" t="e">
        <f>'Population 43133142'!AT81/'Population 43133142'!AU81</f>
        <v>#DIV/0!</v>
      </c>
      <c r="AS79" s="108" t="e">
        <f>'Population 43133142'!AU81/'Population 43133142'!AV81</f>
        <v>#DIV/0!</v>
      </c>
      <c r="AT79" s="108" t="e">
        <f>'Population 43133142'!AV81/'Population 43133142'!AW81</f>
        <v>#DIV/0!</v>
      </c>
      <c r="AU79" s="108" t="e">
        <f>'Population 43133142'!AW81/'Population 43133142'!AX81</f>
        <v>#DIV/0!</v>
      </c>
      <c r="AV79" s="108" t="e">
        <f>'Population 43133142'!AX81/'Population 43133142'!AY81</f>
        <v>#DIV/0!</v>
      </c>
      <c r="AW79" s="108" t="e">
        <f>'Population 43133142'!AY81/'Population 43133142'!AZ81</f>
        <v>#DIV/0!</v>
      </c>
      <c r="AX79" s="108" t="e">
        <f>'Population 43133142'!AZ81/'Population 43133142'!BA81</f>
        <v>#DIV/0!</v>
      </c>
      <c r="AY79" s="108" t="e">
        <f>'Population 43133142'!BA81/'Population 43133142'!BB81</f>
        <v>#DIV/0!</v>
      </c>
      <c r="AZ79" s="108" t="e">
        <f>'Population 43133142'!BB81/'Population 43133142'!BC81</f>
        <v>#DIV/0!</v>
      </c>
      <c r="BA79" s="108" t="e">
        <f>'Population 43133142'!BC81/'Population 43133142'!BD81</f>
        <v>#DIV/0!</v>
      </c>
      <c r="BB79" s="108" t="e">
        <f>'Population 43133142'!BD81/'Population 43133142'!BE81</f>
        <v>#DIV/0!</v>
      </c>
      <c r="BC79" s="108" t="e">
        <f>'Population 43133142'!BE81/'Population 43133142'!BF81</f>
        <v>#DIV/0!</v>
      </c>
      <c r="BD79" s="108" t="e">
        <f>'Population 43133142'!BF81/'Population 43133142'!BG81</f>
        <v>#DIV/0!</v>
      </c>
      <c r="BE79" s="108" t="e">
        <f>'Population 43133142'!BG81/'Population 43133142'!BH81</f>
        <v>#DIV/0!</v>
      </c>
      <c r="BF79" s="108" t="e">
        <f>'Population 43133142'!BH81/'Population 43133142'!BI81</f>
        <v>#DIV/0!</v>
      </c>
      <c r="BG79" s="108" t="e">
        <f>'Population 43133142'!BI81/'Population 43133142'!BJ81</f>
        <v>#DIV/0!</v>
      </c>
      <c r="BH79" s="108" t="e">
        <f>'Population 43133142'!BJ81/'Population 43133142'!BK81</f>
        <v>#DIV/0!</v>
      </c>
      <c r="BI79" s="108" t="e">
        <f>'Population 43133142'!BK81/'Population 43133142'!BL81</f>
        <v>#DIV/0!</v>
      </c>
      <c r="BJ79" s="108" t="e">
        <f>'Population 43133142'!BL81/'Population 43133142'!BM81</f>
        <v>#DIV/0!</v>
      </c>
      <c r="BK79" s="108" t="e">
        <f>'Population 43133142'!BM81/'Population 43133142'!BN81</f>
        <v>#DIV/0!</v>
      </c>
      <c r="BL79" s="108" t="e">
        <f>'Population 43133142'!BN81/'Population 43133142'!BO81</f>
        <v>#DIV/0!</v>
      </c>
      <c r="BM79" s="108" t="e">
        <f>'Population 43133142'!BO81/'Population 43133142'!BP81</f>
        <v>#DIV/0!</v>
      </c>
      <c r="BN79" s="108" t="e">
        <f>'Population 43133142'!BP81/'Population 43133142'!BQ81</f>
        <v>#DIV/0!</v>
      </c>
      <c r="BO79" s="108" t="e">
        <f>'Population 43133142'!BQ81/'Population 43133142'!BR81</f>
        <v>#DIV/0!</v>
      </c>
      <c r="BP79" s="108" t="e">
        <f>'Population 43133142'!BR81/'Population 43133142'!BS81</f>
        <v>#DIV/0!</v>
      </c>
      <c r="BQ79" s="108" t="e">
        <f>'Population 43133142'!BS81/'Population 43133142'!BT81</f>
        <v>#DIV/0!</v>
      </c>
      <c r="BR79" s="108" t="e">
        <f>'Population 43133142'!BT81/'Population 43133142'!BU81</f>
        <v>#DIV/0!</v>
      </c>
      <c r="BS79" s="108" t="e">
        <f>'Population 43133142'!BU81/'Population 43133142'!BV81</f>
        <v>#DIV/0!</v>
      </c>
    </row>
    <row r="80" spans="1:71" x14ac:dyDescent="0.2">
      <c r="A80" s="1" t="s">
        <v>11</v>
      </c>
      <c r="B80" s="108">
        <v>0.55454545454545456</v>
      </c>
      <c r="C80" s="108">
        <v>0.56481481481481477</v>
      </c>
      <c r="D80" s="108">
        <v>0.57272727272727275</v>
      </c>
      <c r="E80" s="108">
        <v>0.59649122807017541</v>
      </c>
      <c r="F80" s="108">
        <v>0.60833333333333328</v>
      </c>
      <c r="G80" s="108">
        <v>0.56198347107438018</v>
      </c>
      <c r="H80" s="108">
        <v>0.5641025641025641</v>
      </c>
      <c r="I80" s="108">
        <v>0.55454545454545456</v>
      </c>
      <c r="J80" s="108">
        <v>0.56074766355140182</v>
      </c>
      <c r="K80" s="108"/>
      <c r="L80" s="108"/>
      <c r="M80" s="108"/>
      <c r="N80" s="108"/>
      <c r="O80" s="108"/>
      <c r="P80" s="108"/>
      <c r="Q80" s="108"/>
      <c r="R80" s="108"/>
      <c r="S80" s="108" t="e">
        <f>'Population 43133142'!U82/'Population 43133142'!V82</f>
        <v>#DIV/0!</v>
      </c>
      <c r="T80" s="108" t="e">
        <f>'Population 43133142'!V82/'Population 43133142'!W82</f>
        <v>#DIV/0!</v>
      </c>
      <c r="U80" s="108" t="e">
        <f>'Population 43133142'!W82/'Population 43133142'!X82</f>
        <v>#DIV/0!</v>
      </c>
      <c r="V80" s="108" t="e">
        <f>'Population 43133142'!X82/'Population 43133142'!Y82</f>
        <v>#DIV/0!</v>
      </c>
      <c r="W80" s="108" t="e">
        <f>'Population 43133142'!Y82/'Population 43133142'!Z82</f>
        <v>#DIV/0!</v>
      </c>
      <c r="X80" s="108" t="e">
        <f>'Population 43133142'!Z82/'Population 43133142'!AA82</f>
        <v>#DIV/0!</v>
      </c>
      <c r="Y80" s="108" t="e">
        <f>'Population 43133142'!AA82/'Population 43133142'!AB82</f>
        <v>#DIV/0!</v>
      </c>
      <c r="Z80" s="108" t="e">
        <f>'Population 43133142'!AB82/'Population 43133142'!AC82</f>
        <v>#DIV/0!</v>
      </c>
      <c r="AA80" s="108" t="e">
        <f>'Population 43133142'!AC82/'Population 43133142'!AD82</f>
        <v>#DIV/0!</v>
      </c>
      <c r="AB80" s="108" t="e">
        <f>'Population 43133142'!AD82/'Population 43133142'!AE82</f>
        <v>#DIV/0!</v>
      </c>
      <c r="AC80" s="108" t="e">
        <f>'Population 43133142'!AE82/'Population 43133142'!AF82</f>
        <v>#DIV/0!</v>
      </c>
      <c r="AD80" s="108" t="e">
        <f>'Population 43133142'!AF82/'Population 43133142'!AG82</f>
        <v>#DIV/0!</v>
      </c>
      <c r="AE80" s="108" t="e">
        <f>'Population 43133142'!AG82/'Population 43133142'!AH82</f>
        <v>#DIV/0!</v>
      </c>
      <c r="AF80" s="108" t="e">
        <f>'Population 43133142'!AH82/'Population 43133142'!AI82</f>
        <v>#DIV/0!</v>
      </c>
      <c r="AG80" s="108" t="e">
        <f>'Population 43133142'!AI82/'Population 43133142'!AJ82</f>
        <v>#DIV/0!</v>
      </c>
      <c r="AH80" s="108" t="e">
        <f>'Population 43133142'!AJ82/'Population 43133142'!AK82</f>
        <v>#DIV/0!</v>
      </c>
      <c r="AI80" s="108" t="e">
        <f>'Population 43133142'!AK82/'Population 43133142'!AL82</f>
        <v>#DIV/0!</v>
      </c>
      <c r="AJ80" s="108" t="e">
        <f>'Population 43133142'!AL82/'Population 43133142'!AM82</f>
        <v>#DIV/0!</v>
      </c>
      <c r="AK80" s="108" t="e">
        <f>'Population 43133142'!AM82/'Population 43133142'!AN82</f>
        <v>#DIV/0!</v>
      </c>
      <c r="AL80" s="108" t="e">
        <f>'Population 43133142'!AN82/'Population 43133142'!AO82</f>
        <v>#DIV/0!</v>
      </c>
      <c r="AM80" s="108" t="e">
        <f>'Population 43133142'!AO82/'Population 43133142'!AP82</f>
        <v>#DIV/0!</v>
      </c>
      <c r="AN80" s="108" t="e">
        <f>'Population 43133142'!AP82/'Population 43133142'!AQ82</f>
        <v>#DIV/0!</v>
      </c>
      <c r="AO80" s="108" t="e">
        <f>'Population 43133142'!AQ82/'Population 43133142'!AR82</f>
        <v>#DIV/0!</v>
      </c>
      <c r="AP80" s="108" t="e">
        <f>'Population 43133142'!AR82/'Population 43133142'!AS82</f>
        <v>#DIV/0!</v>
      </c>
      <c r="AQ80" s="108" t="e">
        <f>'Population 43133142'!AS82/'Population 43133142'!AT82</f>
        <v>#DIV/0!</v>
      </c>
      <c r="AR80" s="108" t="e">
        <f>'Population 43133142'!AT82/'Population 43133142'!AU82</f>
        <v>#DIV/0!</v>
      </c>
      <c r="AS80" s="108" t="e">
        <f>'Population 43133142'!AU82/'Population 43133142'!AV82</f>
        <v>#DIV/0!</v>
      </c>
      <c r="AT80" s="108" t="e">
        <f>'Population 43133142'!AV82/'Population 43133142'!AW82</f>
        <v>#DIV/0!</v>
      </c>
      <c r="AU80" s="108" t="e">
        <f>'Population 43133142'!AW82/'Population 43133142'!AX82</f>
        <v>#DIV/0!</v>
      </c>
      <c r="AV80" s="108" t="e">
        <f>'Population 43133142'!AX82/'Population 43133142'!AY82</f>
        <v>#DIV/0!</v>
      </c>
      <c r="AW80" s="108" t="e">
        <f>'Population 43133142'!AY82/'Population 43133142'!AZ82</f>
        <v>#DIV/0!</v>
      </c>
      <c r="AX80" s="108" t="e">
        <f>'Population 43133142'!AZ82/'Population 43133142'!BA82</f>
        <v>#DIV/0!</v>
      </c>
      <c r="AY80" s="108" t="e">
        <f>'Population 43133142'!BA82/'Population 43133142'!BB82</f>
        <v>#DIV/0!</v>
      </c>
      <c r="AZ80" s="108" t="e">
        <f>'Population 43133142'!BB82/'Population 43133142'!BC82</f>
        <v>#DIV/0!</v>
      </c>
      <c r="BA80" s="108" t="e">
        <f>'Population 43133142'!BC82/'Population 43133142'!BD82</f>
        <v>#DIV/0!</v>
      </c>
      <c r="BB80" s="108" t="e">
        <f>'Population 43133142'!BD82/'Population 43133142'!BE82</f>
        <v>#DIV/0!</v>
      </c>
      <c r="BC80" s="108" t="e">
        <f>'Population 43133142'!BE82/'Population 43133142'!BF82</f>
        <v>#DIV/0!</v>
      </c>
      <c r="BD80" s="108" t="e">
        <f>'Population 43133142'!BF82/'Population 43133142'!BG82</f>
        <v>#DIV/0!</v>
      </c>
      <c r="BE80" s="108" t="e">
        <f>'Population 43133142'!BG82/'Population 43133142'!BH82</f>
        <v>#DIV/0!</v>
      </c>
      <c r="BF80" s="108" t="e">
        <f>'Population 43133142'!BH82/'Population 43133142'!BI82</f>
        <v>#DIV/0!</v>
      </c>
      <c r="BG80" s="108" t="e">
        <f>'Population 43133142'!BI82/'Population 43133142'!BJ82</f>
        <v>#DIV/0!</v>
      </c>
      <c r="BH80" s="108" t="e">
        <f>'Population 43133142'!BJ82/'Population 43133142'!BK82</f>
        <v>#DIV/0!</v>
      </c>
      <c r="BI80" s="108" t="e">
        <f>'Population 43133142'!BK82/'Population 43133142'!BL82</f>
        <v>#DIV/0!</v>
      </c>
      <c r="BJ80" s="108" t="e">
        <f>'Population 43133142'!BL82/'Population 43133142'!BM82</f>
        <v>#DIV/0!</v>
      </c>
      <c r="BK80" s="108" t="e">
        <f>'Population 43133142'!BM82/'Population 43133142'!BN82</f>
        <v>#DIV/0!</v>
      </c>
      <c r="BL80" s="108" t="e">
        <f>'Population 43133142'!BN82/'Population 43133142'!BO82</f>
        <v>#DIV/0!</v>
      </c>
      <c r="BM80" s="108" t="e">
        <f>'Population 43133142'!BO82/'Population 43133142'!BP82</f>
        <v>#DIV/0!</v>
      </c>
      <c r="BN80" s="108" t="e">
        <f>'Population 43133142'!BP82/'Population 43133142'!BQ82</f>
        <v>#DIV/0!</v>
      </c>
      <c r="BO80" s="108" t="e">
        <f>'Population 43133142'!BQ82/'Population 43133142'!BR82</f>
        <v>#DIV/0!</v>
      </c>
      <c r="BP80" s="108" t="e">
        <f>'Population 43133142'!BR82/'Population 43133142'!BS82</f>
        <v>#DIV/0!</v>
      </c>
      <c r="BQ80" s="108" t="e">
        <f>'Population 43133142'!BS82/'Population 43133142'!BT82</f>
        <v>#DIV/0!</v>
      </c>
      <c r="BR80" s="108" t="e">
        <f>'Population 43133142'!BT82/'Population 43133142'!BU82</f>
        <v>#DIV/0!</v>
      </c>
      <c r="BS80" s="108" t="e">
        <f>'Population 43133142'!BU82/'Population 43133142'!BV82</f>
        <v>#DIV/0!</v>
      </c>
    </row>
    <row r="81" spans="1:71" x14ac:dyDescent="0.2">
      <c r="A81" s="1" t="s">
        <v>26</v>
      </c>
      <c r="B81" s="108">
        <v>0.33589251439539347</v>
      </c>
      <c r="C81" s="108">
        <v>0.31190926275992437</v>
      </c>
      <c r="D81" s="108">
        <v>0.31758034026465026</v>
      </c>
      <c r="E81" s="108">
        <v>0.32380952380952382</v>
      </c>
      <c r="F81" s="108">
        <v>0.2947976878612717</v>
      </c>
      <c r="G81" s="108">
        <v>0.30815109343936381</v>
      </c>
      <c r="H81" s="108">
        <v>0.29740518962075846</v>
      </c>
      <c r="I81" s="108">
        <v>0.29880478087649404</v>
      </c>
      <c r="J81" s="108">
        <v>0.29435483870967744</v>
      </c>
      <c r="K81" s="108"/>
      <c r="L81" s="108"/>
      <c r="M81" s="108"/>
      <c r="N81" s="108"/>
      <c r="O81" s="108"/>
      <c r="P81" s="108"/>
      <c r="Q81" s="108"/>
      <c r="R81" s="108"/>
      <c r="S81" s="108" t="e">
        <f>'Population 43133142'!U83/'Population 43133142'!V83</f>
        <v>#DIV/0!</v>
      </c>
      <c r="T81" s="108" t="e">
        <f>'Population 43133142'!V83/'Population 43133142'!W83</f>
        <v>#DIV/0!</v>
      </c>
      <c r="U81" s="108" t="e">
        <f>'Population 43133142'!W83/'Population 43133142'!X83</f>
        <v>#DIV/0!</v>
      </c>
      <c r="V81" s="108" t="e">
        <f>'Population 43133142'!X83/'Population 43133142'!Y83</f>
        <v>#DIV/0!</v>
      </c>
      <c r="W81" s="108" t="e">
        <f>'Population 43133142'!Y83/'Population 43133142'!Z83</f>
        <v>#DIV/0!</v>
      </c>
      <c r="X81" s="108" t="e">
        <f>'Population 43133142'!Z83/'Population 43133142'!AA83</f>
        <v>#DIV/0!</v>
      </c>
      <c r="Y81" s="108" t="e">
        <f>'Population 43133142'!AA83/'Population 43133142'!AB83</f>
        <v>#DIV/0!</v>
      </c>
      <c r="Z81" s="108" t="e">
        <f>'Population 43133142'!AB83/'Population 43133142'!AC83</f>
        <v>#DIV/0!</v>
      </c>
      <c r="AA81" s="108" t="e">
        <f>'Population 43133142'!AC83/'Population 43133142'!AD83</f>
        <v>#DIV/0!</v>
      </c>
      <c r="AB81" s="108" t="e">
        <f>'Population 43133142'!AD83/'Population 43133142'!AE83</f>
        <v>#DIV/0!</v>
      </c>
      <c r="AC81" s="108" t="e">
        <f>'Population 43133142'!AE83/'Population 43133142'!AF83</f>
        <v>#DIV/0!</v>
      </c>
      <c r="AD81" s="108" t="e">
        <f>'Population 43133142'!AF83/'Population 43133142'!AG83</f>
        <v>#DIV/0!</v>
      </c>
      <c r="AE81" s="108" t="e">
        <f>'Population 43133142'!AG83/'Population 43133142'!AH83</f>
        <v>#DIV/0!</v>
      </c>
      <c r="AF81" s="108" t="e">
        <f>'Population 43133142'!AH83/'Population 43133142'!AI83</f>
        <v>#DIV/0!</v>
      </c>
      <c r="AG81" s="108" t="e">
        <f>'Population 43133142'!AI83/'Population 43133142'!AJ83</f>
        <v>#DIV/0!</v>
      </c>
      <c r="AH81" s="108" t="e">
        <f>'Population 43133142'!AJ83/'Population 43133142'!AK83</f>
        <v>#DIV/0!</v>
      </c>
      <c r="AI81" s="108" t="e">
        <f>'Population 43133142'!AK83/'Population 43133142'!AL83</f>
        <v>#DIV/0!</v>
      </c>
      <c r="AJ81" s="108" t="e">
        <f>'Population 43133142'!AL83/'Population 43133142'!AM83</f>
        <v>#DIV/0!</v>
      </c>
      <c r="AK81" s="108" t="e">
        <f>'Population 43133142'!AM83/'Population 43133142'!AN83</f>
        <v>#DIV/0!</v>
      </c>
      <c r="AL81" s="108" t="e">
        <f>'Population 43133142'!AN83/'Population 43133142'!AO83</f>
        <v>#DIV/0!</v>
      </c>
      <c r="AM81" s="108" t="e">
        <f>'Population 43133142'!AO83/'Population 43133142'!AP83</f>
        <v>#DIV/0!</v>
      </c>
      <c r="AN81" s="108" t="e">
        <f>'Population 43133142'!AP83/'Population 43133142'!AQ83</f>
        <v>#DIV/0!</v>
      </c>
      <c r="AO81" s="108" t="e">
        <f>'Population 43133142'!AQ83/'Population 43133142'!AR83</f>
        <v>#DIV/0!</v>
      </c>
      <c r="AP81" s="108" t="e">
        <f>'Population 43133142'!AR83/'Population 43133142'!AS83</f>
        <v>#DIV/0!</v>
      </c>
      <c r="AQ81" s="108" t="e">
        <f>'Population 43133142'!AS83/'Population 43133142'!AT83</f>
        <v>#DIV/0!</v>
      </c>
      <c r="AR81" s="108" t="e">
        <f>'Population 43133142'!AT83/'Population 43133142'!AU83</f>
        <v>#DIV/0!</v>
      </c>
      <c r="AS81" s="108" t="e">
        <f>'Population 43133142'!AU83/'Population 43133142'!AV83</f>
        <v>#DIV/0!</v>
      </c>
      <c r="AT81" s="108" t="e">
        <f>'Population 43133142'!AV83/'Population 43133142'!AW83</f>
        <v>#DIV/0!</v>
      </c>
      <c r="AU81" s="108" t="e">
        <f>'Population 43133142'!AW83/'Population 43133142'!AX83</f>
        <v>#DIV/0!</v>
      </c>
      <c r="AV81" s="108" t="e">
        <f>'Population 43133142'!AX83/'Population 43133142'!AY83</f>
        <v>#DIV/0!</v>
      </c>
      <c r="AW81" s="108" t="e">
        <f>'Population 43133142'!AY83/'Population 43133142'!AZ83</f>
        <v>#DIV/0!</v>
      </c>
      <c r="AX81" s="108" t="e">
        <f>'Population 43133142'!AZ83/'Population 43133142'!BA83</f>
        <v>#DIV/0!</v>
      </c>
      <c r="AY81" s="108" t="e">
        <f>'Population 43133142'!BA83/'Population 43133142'!BB83</f>
        <v>#DIV/0!</v>
      </c>
      <c r="AZ81" s="108" t="e">
        <f>'Population 43133142'!BB83/'Population 43133142'!BC83</f>
        <v>#DIV/0!</v>
      </c>
      <c r="BA81" s="108" t="e">
        <f>'Population 43133142'!BC83/'Population 43133142'!BD83</f>
        <v>#DIV/0!</v>
      </c>
      <c r="BB81" s="108" t="e">
        <f>'Population 43133142'!BD83/'Population 43133142'!BE83</f>
        <v>#DIV/0!</v>
      </c>
      <c r="BC81" s="108" t="e">
        <f>'Population 43133142'!BE83/'Population 43133142'!BF83</f>
        <v>#DIV/0!</v>
      </c>
      <c r="BD81" s="108" t="e">
        <f>'Population 43133142'!BF83/'Population 43133142'!BG83</f>
        <v>#DIV/0!</v>
      </c>
      <c r="BE81" s="108" t="e">
        <f>'Population 43133142'!BG83/'Population 43133142'!BH83</f>
        <v>#DIV/0!</v>
      </c>
      <c r="BF81" s="108" t="e">
        <f>'Population 43133142'!BH83/'Population 43133142'!BI83</f>
        <v>#DIV/0!</v>
      </c>
      <c r="BG81" s="108" t="e">
        <f>'Population 43133142'!BI83/'Population 43133142'!BJ83</f>
        <v>#DIV/0!</v>
      </c>
      <c r="BH81" s="108" t="e">
        <f>'Population 43133142'!BJ83/'Population 43133142'!BK83</f>
        <v>#DIV/0!</v>
      </c>
      <c r="BI81" s="108" t="e">
        <f>'Population 43133142'!BK83/'Population 43133142'!BL83</f>
        <v>#DIV/0!</v>
      </c>
      <c r="BJ81" s="108" t="e">
        <f>'Population 43133142'!BL83/'Population 43133142'!BM83</f>
        <v>#DIV/0!</v>
      </c>
      <c r="BK81" s="108" t="e">
        <f>'Population 43133142'!BM83/'Population 43133142'!BN83</f>
        <v>#DIV/0!</v>
      </c>
      <c r="BL81" s="108" t="e">
        <f>'Population 43133142'!BN83/'Population 43133142'!BO83</f>
        <v>#DIV/0!</v>
      </c>
      <c r="BM81" s="108" t="e">
        <f>'Population 43133142'!BO83/'Population 43133142'!BP83</f>
        <v>#DIV/0!</v>
      </c>
      <c r="BN81" s="108" t="e">
        <f>'Population 43133142'!BP83/'Population 43133142'!BQ83</f>
        <v>#DIV/0!</v>
      </c>
      <c r="BO81" s="108" t="e">
        <f>'Population 43133142'!BQ83/'Population 43133142'!BR83</f>
        <v>#DIV/0!</v>
      </c>
      <c r="BP81" s="108" t="e">
        <f>'Population 43133142'!BR83/'Population 43133142'!BS83</f>
        <v>#DIV/0!</v>
      </c>
      <c r="BQ81" s="108" t="e">
        <f>'Population 43133142'!BS83/'Population 43133142'!BT83</f>
        <v>#DIV/0!</v>
      </c>
      <c r="BR81" s="108" t="e">
        <f>'Population 43133142'!BT83/'Population 43133142'!BU83</f>
        <v>#DIV/0!</v>
      </c>
      <c r="BS81" s="108" t="e">
        <f>'Population 43133142'!BU83/'Population 43133142'!BV83</f>
        <v>#DIV/0!</v>
      </c>
    </row>
    <row r="82" spans="1:71" x14ac:dyDescent="0.2">
      <c r="A82" s="1" t="s">
        <v>32</v>
      </c>
      <c r="B82" s="108">
        <v>0.41328413284132842</v>
      </c>
      <c r="C82" s="108">
        <v>0.40653357531760437</v>
      </c>
      <c r="D82" s="108">
        <v>0.41012216404886565</v>
      </c>
      <c r="E82" s="108">
        <v>0.39857651245551601</v>
      </c>
      <c r="F82" s="108">
        <v>0.39761092150170646</v>
      </c>
      <c r="G82" s="108">
        <v>0.3901192504258944</v>
      </c>
      <c r="H82" s="108">
        <v>0.39530988274706869</v>
      </c>
      <c r="I82" s="108">
        <v>0.38998211091234347</v>
      </c>
      <c r="J82" s="108">
        <v>0.39560439560439559</v>
      </c>
      <c r="K82" s="108"/>
      <c r="L82" s="108"/>
      <c r="M82" s="108"/>
      <c r="N82" s="108"/>
      <c r="O82" s="108"/>
      <c r="P82" s="108"/>
      <c r="Q82" s="108"/>
      <c r="R82" s="108"/>
      <c r="S82" s="108" t="e">
        <f>'Population 43133142'!U84/'Population 43133142'!V84</f>
        <v>#DIV/0!</v>
      </c>
      <c r="T82" s="108" t="e">
        <f>'Population 43133142'!V84/'Population 43133142'!W84</f>
        <v>#DIV/0!</v>
      </c>
      <c r="U82" s="108" t="e">
        <f>'Population 43133142'!W84/'Population 43133142'!X84</f>
        <v>#DIV/0!</v>
      </c>
      <c r="V82" s="108" t="e">
        <f>'Population 43133142'!X84/'Population 43133142'!Y84</f>
        <v>#DIV/0!</v>
      </c>
      <c r="W82" s="108" t="e">
        <f>'Population 43133142'!Y84/'Population 43133142'!Z84</f>
        <v>#DIV/0!</v>
      </c>
      <c r="X82" s="108" t="e">
        <f>'Population 43133142'!Z84/'Population 43133142'!AA84</f>
        <v>#DIV/0!</v>
      </c>
      <c r="Y82" s="108" t="e">
        <f>'Population 43133142'!AA84/'Population 43133142'!AB84</f>
        <v>#DIV/0!</v>
      </c>
      <c r="Z82" s="108" t="e">
        <f>'Population 43133142'!AB84/'Population 43133142'!AC84</f>
        <v>#DIV/0!</v>
      </c>
      <c r="AA82" s="108" t="e">
        <f>'Population 43133142'!AC84/'Population 43133142'!AD84</f>
        <v>#DIV/0!</v>
      </c>
      <c r="AB82" s="108" t="e">
        <f>'Population 43133142'!AD84/'Population 43133142'!AE84</f>
        <v>#DIV/0!</v>
      </c>
      <c r="AC82" s="108" t="e">
        <f>'Population 43133142'!AE84/'Population 43133142'!AF84</f>
        <v>#DIV/0!</v>
      </c>
      <c r="AD82" s="108" t="e">
        <f>'Population 43133142'!AF84/'Population 43133142'!AG84</f>
        <v>#DIV/0!</v>
      </c>
      <c r="AE82" s="108" t="e">
        <f>'Population 43133142'!AG84/'Population 43133142'!AH84</f>
        <v>#DIV/0!</v>
      </c>
      <c r="AF82" s="108" t="e">
        <f>'Population 43133142'!AH84/'Population 43133142'!AI84</f>
        <v>#DIV/0!</v>
      </c>
      <c r="AG82" s="108" t="e">
        <f>'Population 43133142'!AI84/'Population 43133142'!AJ84</f>
        <v>#DIV/0!</v>
      </c>
      <c r="AH82" s="108" t="e">
        <f>'Population 43133142'!AJ84/'Population 43133142'!AK84</f>
        <v>#DIV/0!</v>
      </c>
      <c r="AI82" s="108" t="e">
        <f>'Population 43133142'!AK84/'Population 43133142'!AL84</f>
        <v>#DIV/0!</v>
      </c>
      <c r="AJ82" s="108" t="e">
        <f>'Population 43133142'!AL84/'Population 43133142'!AM84</f>
        <v>#DIV/0!</v>
      </c>
      <c r="AK82" s="108" t="e">
        <f>'Population 43133142'!AM84/'Population 43133142'!AN84</f>
        <v>#DIV/0!</v>
      </c>
      <c r="AL82" s="108" t="e">
        <f>'Population 43133142'!AN84/'Population 43133142'!AO84</f>
        <v>#DIV/0!</v>
      </c>
      <c r="AM82" s="108" t="e">
        <f>'Population 43133142'!AO84/'Population 43133142'!AP84</f>
        <v>#DIV/0!</v>
      </c>
      <c r="AN82" s="108" t="e">
        <f>'Population 43133142'!AP84/'Population 43133142'!AQ84</f>
        <v>#DIV/0!</v>
      </c>
      <c r="AO82" s="108" t="e">
        <f>'Population 43133142'!AQ84/'Population 43133142'!AR84</f>
        <v>#DIV/0!</v>
      </c>
      <c r="AP82" s="108" t="e">
        <f>'Population 43133142'!AR84/'Population 43133142'!AS84</f>
        <v>#DIV/0!</v>
      </c>
      <c r="AQ82" s="108" t="e">
        <f>'Population 43133142'!AS84/'Population 43133142'!AT84</f>
        <v>#DIV/0!</v>
      </c>
      <c r="AR82" s="108" t="e">
        <f>'Population 43133142'!AT84/'Population 43133142'!AU84</f>
        <v>#DIV/0!</v>
      </c>
      <c r="AS82" s="108" t="e">
        <f>'Population 43133142'!AU84/'Population 43133142'!AV84</f>
        <v>#DIV/0!</v>
      </c>
      <c r="AT82" s="108" t="e">
        <f>'Population 43133142'!AV84/'Population 43133142'!AW84</f>
        <v>#DIV/0!</v>
      </c>
      <c r="AU82" s="108" t="e">
        <f>'Population 43133142'!AW84/'Population 43133142'!AX84</f>
        <v>#DIV/0!</v>
      </c>
      <c r="AV82" s="108" t="e">
        <f>'Population 43133142'!AX84/'Population 43133142'!AY84</f>
        <v>#DIV/0!</v>
      </c>
      <c r="AW82" s="108" t="e">
        <f>'Population 43133142'!AY84/'Population 43133142'!AZ84</f>
        <v>#DIV/0!</v>
      </c>
      <c r="AX82" s="108" t="e">
        <f>'Population 43133142'!AZ84/'Population 43133142'!BA84</f>
        <v>#DIV/0!</v>
      </c>
      <c r="AY82" s="108" t="e">
        <f>'Population 43133142'!BA84/'Population 43133142'!BB84</f>
        <v>#DIV/0!</v>
      </c>
      <c r="AZ82" s="108" t="e">
        <f>'Population 43133142'!BB84/'Population 43133142'!BC84</f>
        <v>#DIV/0!</v>
      </c>
      <c r="BA82" s="108" t="e">
        <f>'Population 43133142'!BC84/'Population 43133142'!BD84</f>
        <v>#DIV/0!</v>
      </c>
      <c r="BB82" s="108" t="e">
        <f>'Population 43133142'!BD84/'Population 43133142'!BE84</f>
        <v>#DIV/0!</v>
      </c>
      <c r="BC82" s="108" t="e">
        <f>'Population 43133142'!BE84/'Population 43133142'!BF84</f>
        <v>#DIV/0!</v>
      </c>
      <c r="BD82" s="108" t="e">
        <f>'Population 43133142'!BF84/'Population 43133142'!BG84</f>
        <v>#DIV/0!</v>
      </c>
      <c r="BE82" s="108" t="e">
        <f>'Population 43133142'!BG84/'Population 43133142'!BH84</f>
        <v>#DIV/0!</v>
      </c>
      <c r="BF82" s="108" t="e">
        <f>'Population 43133142'!BH84/'Population 43133142'!BI84</f>
        <v>#DIV/0!</v>
      </c>
      <c r="BG82" s="108" t="e">
        <f>'Population 43133142'!BI84/'Population 43133142'!BJ84</f>
        <v>#DIV/0!</v>
      </c>
      <c r="BH82" s="108" t="e">
        <f>'Population 43133142'!BJ84/'Population 43133142'!BK84</f>
        <v>#DIV/0!</v>
      </c>
      <c r="BI82" s="108" t="e">
        <f>'Population 43133142'!BK84/'Population 43133142'!BL84</f>
        <v>#DIV/0!</v>
      </c>
      <c r="BJ82" s="108" t="e">
        <f>'Population 43133142'!BL84/'Population 43133142'!BM84</f>
        <v>#DIV/0!</v>
      </c>
      <c r="BK82" s="108" t="e">
        <f>'Population 43133142'!BM84/'Population 43133142'!BN84</f>
        <v>#DIV/0!</v>
      </c>
      <c r="BL82" s="108" t="e">
        <f>'Population 43133142'!BN84/'Population 43133142'!BO84</f>
        <v>#DIV/0!</v>
      </c>
      <c r="BM82" s="108" t="e">
        <f>'Population 43133142'!BO84/'Population 43133142'!BP84</f>
        <v>#DIV/0!</v>
      </c>
      <c r="BN82" s="108" t="e">
        <f>'Population 43133142'!BP84/'Population 43133142'!BQ84</f>
        <v>#DIV/0!</v>
      </c>
      <c r="BO82" s="108" t="e">
        <f>'Population 43133142'!BQ84/'Population 43133142'!BR84</f>
        <v>#DIV/0!</v>
      </c>
      <c r="BP82" s="108" t="e">
        <f>'Population 43133142'!BR84/'Population 43133142'!BS84</f>
        <v>#DIV/0!</v>
      </c>
      <c r="BQ82" s="108" t="e">
        <f>'Population 43133142'!BS84/'Population 43133142'!BT84</f>
        <v>#DIV/0!</v>
      </c>
      <c r="BR82" s="108" t="e">
        <f>'Population 43133142'!BT84/'Population 43133142'!BU84</f>
        <v>#DIV/0!</v>
      </c>
      <c r="BS82" s="108" t="e">
        <f>'Population 43133142'!BU84/'Population 43133142'!BV84</f>
        <v>#DIV/0!</v>
      </c>
    </row>
    <row r="83" spans="1:71" x14ac:dyDescent="0.2">
      <c r="A83" s="1" t="s">
        <v>34</v>
      </c>
      <c r="B83" s="108">
        <v>0.51399491094147587</v>
      </c>
      <c r="C83" s="108">
        <v>0.50520833333333337</v>
      </c>
      <c r="D83" s="108">
        <v>0.49870801033591733</v>
      </c>
      <c r="E83" s="108">
        <v>0.50507614213197971</v>
      </c>
      <c r="F83" s="108">
        <v>0.51741293532338306</v>
      </c>
      <c r="G83" s="108">
        <v>0.50123456790123455</v>
      </c>
      <c r="H83" s="108">
        <v>0.50886075949367093</v>
      </c>
      <c r="I83" s="108">
        <v>0.51036269430051817</v>
      </c>
      <c r="J83" s="108">
        <v>0.52467532467532463</v>
      </c>
      <c r="K83" s="108"/>
      <c r="L83" s="108"/>
      <c r="M83" s="108"/>
      <c r="N83" s="108"/>
      <c r="O83" s="108"/>
      <c r="P83" s="108"/>
      <c r="Q83" s="108"/>
      <c r="R83" s="108"/>
      <c r="S83" s="108" t="e">
        <f>'Population 43133142'!U85/'Population 43133142'!V85</f>
        <v>#DIV/0!</v>
      </c>
      <c r="T83" s="108" t="e">
        <f>'Population 43133142'!V85/'Population 43133142'!W85</f>
        <v>#DIV/0!</v>
      </c>
      <c r="U83" s="108" t="e">
        <f>'Population 43133142'!W85/'Population 43133142'!X85</f>
        <v>#DIV/0!</v>
      </c>
      <c r="V83" s="108" t="e">
        <f>'Population 43133142'!X85/'Population 43133142'!Y85</f>
        <v>#DIV/0!</v>
      </c>
      <c r="W83" s="108" t="e">
        <f>'Population 43133142'!Y85/'Population 43133142'!Z85</f>
        <v>#DIV/0!</v>
      </c>
      <c r="X83" s="108" t="e">
        <f>'Population 43133142'!Z85/'Population 43133142'!AA85</f>
        <v>#DIV/0!</v>
      </c>
      <c r="Y83" s="108" t="e">
        <f>'Population 43133142'!AA85/'Population 43133142'!AB85</f>
        <v>#DIV/0!</v>
      </c>
      <c r="Z83" s="108" t="e">
        <f>'Population 43133142'!AB85/'Population 43133142'!AC85</f>
        <v>#DIV/0!</v>
      </c>
      <c r="AA83" s="108" t="e">
        <f>'Population 43133142'!AC85/'Population 43133142'!AD85</f>
        <v>#DIV/0!</v>
      </c>
      <c r="AB83" s="108" t="e">
        <f>'Population 43133142'!AD85/'Population 43133142'!AE85</f>
        <v>#DIV/0!</v>
      </c>
      <c r="AC83" s="108" t="e">
        <f>'Population 43133142'!AE85/'Population 43133142'!AF85</f>
        <v>#DIV/0!</v>
      </c>
      <c r="AD83" s="108" t="e">
        <f>'Population 43133142'!AF85/'Population 43133142'!AG85</f>
        <v>#DIV/0!</v>
      </c>
      <c r="AE83" s="108" t="e">
        <f>'Population 43133142'!AG85/'Population 43133142'!AH85</f>
        <v>#DIV/0!</v>
      </c>
      <c r="AF83" s="108" t="e">
        <f>'Population 43133142'!AH85/'Population 43133142'!AI85</f>
        <v>#DIV/0!</v>
      </c>
      <c r="AG83" s="108" t="e">
        <f>'Population 43133142'!AI85/'Population 43133142'!AJ85</f>
        <v>#DIV/0!</v>
      </c>
      <c r="AH83" s="108" t="e">
        <f>'Population 43133142'!AJ85/'Population 43133142'!AK85</f>
        <v>#DIV/0!</v>
      </c>
      <c r="AI83" s="108" t="e">
        <f>'Population 43133142'!AK85/'Population 43133142'!AL85</f>
        <v>#DIV/0!</v>
      </c>
      <c r="AJ83" s="108" t="e">
        <f>'Population 43133142'!AL85/'Population 43133142'!AM85</f>
        <v>#DIV/0!</v>
      </c>
      <c r="AK83" s="108" t="e">
        <f>'Population 43133142'!AM85/'Population 43133142'!AN85</f>
        <v>#DIV/0!</v>
      </c>
      <c r="AL83" s="108" t="e">
        <f>'Population 43133142'!AN85/'Population 43133142'!AO85</f>
        <v>#DIV/0!</v>
      </c>
      <c r="AM83" s="108" t="e">
        <f>'Population 43133142'!AO85/'Population 43133142'!AP85</f>
        <v>#DIV/0!</v>
      </c>
      <c r="AN83" s="108" t="e">
        <f>'Population 43133142'!AP85/'Population 43133142'!AQ85</f>
        <v>#DIV/0!</v>
      </c>
      <c r="AO83" s="108" t="e">
        <f>'Population 43133142'!AQ85/'Population 43133142'!AR85</f>
        <v>#DIV/0!</v>
      </c>
      <c r="AP83" s="108" t="e">
        <f>'Population 43133142'!AR85/'Population 43133142'!AS85</f>
        <v>#DIV/0!</v>
      </c>
      <c r="AQ83" s="108" t="e">
        <f>'Population 43133142'!AS85/'Population 43133142'!AT85</f>
        <v>#DIV/0!</v>
      </c>
      <c r="AR83" s="108" t="e">
        <f>'Population 43133142'!AT85/'Population 43133142'!AU85</f>
        <v>#DIV/0!</v>
      </c>
      <c r="AS83" s="108" t="e">
        <f>'Population 43133142'!AU85/'Population 43133142'!AV85</f>
        <v>#DIV/0!</v>
      </c>
      <c r="AT83" s="108" t="e">
        <f>'Population 43133142'!AV85/'Population 43133142'!AW85</f>
        <v>#DIV/0!</v>
      </c>
      <c r="AU83" s="108" t="e">
        <f>'Population 43133142'!AW85/'Population 43133142'!AX85</f>
        <v>#DIV/0!</v>
      </c>
      <c r="AV83" s="108" t="e">
        <f>'Population 43133142'!AX85/'Population 43133142'!AY85</f>
        <v>#DIV/0!</v>
      </c>
      <c r="AW83" s="108" t="e">
        <f>'Population 43133142'!AY85/'Population 43133142'!AZ85</f>
        <v>#DIV/0!</v>
      </c>
      <c r="AX83" s="108" t="e">
        <f>'Population 43133142'!AZ85/'Population 43133142'!BA85</f>
        <v>#DIV/0!</v>
      </c>
      <c r="AY83" s="108" t="e">
        <f>'Population 43133142'!BA85/'Population 43133142'!BB85</f>
        <v>#DIV/0!</v>
      </c>
      <c r="AZ83" s="108" t="e">
        <f>'Population 43133142'!BB85/'Population 43133142'!BC85</f>
        <v>#DIV/0!</v>
      </c>
      <c r="BA83" s="108" t="e">
        <f>'Population 43133142'!BC85/'Population 43133142'!BD85</f>
        <v>#DIV/0!</v>
      </c>
      <c r="BB83" s="108" t="e">
        <f>'Population 43133142'!BD85/'Population 43133142'!BE85</f>
        <v>#DIV/0!</v>
      </c>
      <c r="BC83" s="108" t="e">
        <f>'Population 43133142'!BE85/'Population 43133142'!BF85</f>
        <v>#DIV/0!</v>
      </c>
      <c r="BD83" s="108" t="e">
        <f>'Population 43133142'!BF85/'Population 43133142'!BG85</f>
        <v>#DIV/0!</v>
      </c>
      <c r="BE83" s="108" t="e">
        <f>'Population 43133142'!BG85/'Population 43133142'!BH85</f>
        <v>#DIV/0!</v>
      </c>
      <c r="BF83" s="108" t="e">
        <f>'Population 43133142'!BH85/'Population 43133142'!BI85</f>
        <v>#DIV/0!</v>
      </c>
      <c r="BG83" s="108" t="e">
        <f>'Population 43133142'!BI85/'Population 43133142'!BJ85</f>
        <v>#DIV/0!</v>
      </c>
      <c r="BH83" s="108" t="e">
        <f>'Population 43133142'!BJ85/'Population 43133142'!BK85</f>
        <v>#DIV/0!</v>
      </c>
      <c r="BI83" s="108" t="e">
        <f>'Population 43133142'!BK85/'Population 43133142'!BL85</f>
        <v>#DIV/0!</v>
      </c>
      <c r="BJ83" s="108" t="e">
        <f>'Population 43133142'!BL85/'Population 43133142'!BM85</f>
        <v>#DIV/0!</v>
      </c>
      <c r="BK83" s="108" t="e">
        <f>'Population 43133142'!BM85/'Population 43133142'!BN85</f>
        <v>#DIV/0!</v>
      </c>
      <c r="BL83" s="108" t="e">
        <f>'Population 43133142'!BN85/'Population 43133142'!BO85</f>
        <v>#DIV/0!</v>
      </c>
      <c r="BM83" s="108" t="e">
        <f>'Population 43133142'!BO85/'Population 43133142'!BP85</f>
        <v>#DIV/0!</v>
      </c>
      <c r="BN83" s="108" t="e">
        <f>'Population 43133142'!BP85/'Population 43133142'!BQ85</f>
        <v>#DIV/0!</v>
      </c>
      <c r="BO83" s="108" t="e">
        <f>'Population 43133142'!BQ85/'Population 43133142'!BR85</f>
        <v>#DIV/0!</v>
      </c>
      <c r="BP83" s="108" t="e">
        <f>'Population 43133142'!BR85/'Population 43133142'!BS85</f>
        <v>#DIV/0!</v>
      </c>
      <c r="BQ83" s="108" t="e">
        <f>'Population 43133142'!BS85/'Population 43133142'!BT85</f>
        <v>#DIV/0!</v>
      </c>
      <c r="BR83" s="108" t="e">
        <f>'Population 43133142'!BT85/'Population 43133142'!BU85</f>
        <v>#DIV/0!</v>
      </c>
      <c r="BS83" s="108" t="e">
        <f>'Population 43133142'!BU85/'Population 43133142'!BV85</f>
        <v>#DIV/0!</v>
      </c>
    </row>
    <row r="84" spans="1:71" x14ac:dyDescent="0.2">
      <c r="A84" s="1" t="s">
        <v>40</v>
      </c>
      <c r="B84" s="108">
        <v>0.57999999999999996</v>
      </c>
      <c r="C84" s="108">
        <v>0.57999999999999996</v>
      </c>
      <c r="D84" s="108">
        <v>0.56999999999999995</v>
      </c>
      <c r="E84" s="108">
        <v>0.56000000000000005</v>
      </c>
      <c r="F84" s="108">
        <v>0.57213930348258701</v>
      </c>
      <c r="G84" s="108">
        <v>0.53658536585365857</v>
      </c>
      <c r="H84" s="108">
        <v>0.53367875647668395</v>
      </c>
      <c r="I84" s="108">
        <v>0.51891891891891895</v>
      </c>
      <c r="J84" s="108">
        <v>0.5524861878453039</v>
      </c>
      <c r="K84" s="108"/>
      <c r="L84" s="108"/>
      <c r="M84" s="108"/>
      <c r="N84" s="108"/>
      <c r="O84" s="108"/>
      <c r="P84" s="108"/>
      <c r="Q84" s="108"/>
      <c r="R84" s="108"/>
      <c r="S84" s="108" t="e">
        <f>'Population 43133142'!U86/'Population 43133142'!V86</f>
        <v>#DIV/0!</v>
      </c>
      <c r="T84" s="108" t="e">
        <f>'Population 43133142'!V86/'Population 43133142'!W86</f>
        <v>#DIV/0!</v>
      </c>
      <c r="U84" s="108" t="e">
        <f>'Population 43133142'!W86/'Population 43133142'!X86</f>
        <v>#DIV/0!</v>
      </c>
      <c r="V84" s="108" t="e">
        <f>'Population 43133142'!X86/'Population 43133142'!Y86</f>
        <v>#DIV/0!</v>
      </c>
      <c r="W84" s="108" t="e">
        <f>'Population 43133142'!Y86/'Population 43133142'!Z86</f>
        <v>#DIV/0!</v>
      </c>
      <c r="X84" s="108" t="e">
        <f>'Population 43133142'!Z86/'Population 43133142'!AA86</f>
        <v>#DIV/0!</v>
      </c>
      <c r="Y84" s="108" t="e">
        <f>'Population 43133142'!AA86/'Population 43133142'!AB86</f>
        <v>#DIV/0!</v>
      </c>
      <c r="Z84" s="108" t="e">
        <f>'Population 43133142'!AB86/'Population 43133142'!AC86</f>
        <v>#DIV/0!</v>
      </c>
      <c r="AA84" s="108" t="e">
        <f>'Population 43133142'!AC86/'Population 43133142'!AD86</f>
        <v>#DIV/0!</v>
      </c>
      <c r="AB84" s="108" t="e">
        <f>'Population 43133142'!AD86/'Population 43133142'!AE86</f>
        <v>#DIV/0!</v>
      </c>
      <c r="AC84" s="108" t="e">
        <f>'Population 43133142'!AE86/'Population 43133142'!AF86</f>
        <v>#DIV/0!</v>
      </c>
      <c r="AD84" s="108" t="e">
        <f>'Population 43133142'!AF86/'Population 43133142'!AG86</f>
        <v>#DIV/0!</v>
      </c>
      <c r="AE84" s="108" t="e">
        <f>'Population 43133142'!AG86/'Population 43133142'!AH86</f>
        <v>#DIV/0!</v>
      </c>
      <c r="AF84" s="108" t="e">
        <f>'Population 43133142'!AH86/'Population 43133142'!AI86</f>
        <v>#DIV/0!</v>
      </c>
      <c r="AG84" s="108" t="e">
        <f>'Population 43133142'!AI86/'Population 43133142'!AJ86</f>
        <v>#DIV/0!</v>
      </c>
      <c r="AH84" s="108" t="e">
        <f>'Population 43133142'!AJ86/'Population 43133142'!AK86</f>
        <v>#DIV/0!</v>
      </c>
      <c r="AI84" s="108" t="e">
        <f>'Population 43133142'!AK86/'Population 43133142'!AL86</f>
        <v>#DIV/0!</v>
      </c>
      <c r="AJ84" s="108" t="e">
        <f>'Population 43133142'!AL86/'Population 43133142'!AM86</f>
        <v>#DIV/0!</v>
      </c>
      <c r="AK84" s="108" t="e">
        <f>'Population 43133142'!AM86/'Population 43133142'!AN86</f>
        <v>#DIV/0!</v>
      </c>
      <c r="AL84" s="108" t="e">
        <f>'Population 43133142'!AN86/'Population 43133142'!AO86</f>
        <v>#DIV/0!</v>
      </c>
      <c r="AM84" s="108" t="e">
        <f>'Population 43133142'!AO86/'Population 43133142'!AP86</f>
        <v>#DIV/0!</v>
      </c>
      <c r="AN84" s="108" t="e">
        <f>'Population 43133142'!AP86/'Population 43133142'!AQ86</f>
        <v>#DIV/0!</v>
      </c>
      <c r="AO84" s="108" t="e">
        <f>'Population 43133142'!AQ86/'Population 43133142'!AR86</f>
        <v>#DIV/0!</v>
      </c>
      <c r="AP84" s="108" t="e">
        <f>'Population 43133142'!AR86/'Population 43133142'!AS86</f>
        <v>#DIV/0!</v>
      </c>
      <c r="AQ84" s="108" t="e">
        <f>'Population 43133142'!AS86/'Population 43133142'!AT86</f>
        <v>#DIV/0!</v>
      </c>
      <c r="AR84" s="108" t="e">
        <f>'Population 43133142'!AT86/'Population 43133142'!AU86</f>
        <v>#DIV/0!</v>
      </c>
      <c r="AS84" s="108" t="e">
        <f>'Population 43133142'!AU86/'Population 43133142'!AV86</f>
        <v>#DIV/0!</v>
      </c>
      <c r="AT84" s="108" t="e">
        <f>'Population 43133142'!AV86/'Population 43133142'!AW86</f>
        <v>#DIV/0!</v>
      </c>
      <c r="AU84" s="108" t="e">
        <f>'Population 43133142'!AW86/'Population 43133142'!AX86</f>
        <v>#DIV/0!</v>
      </c>
      <c r="AV84" s="108" t="e">
        <f>'Population 43133142'!AX86/'Population 43133142'!AY86</f>
        <v>#DIV/0!</v>
      </c>
      <c r="AW84" s="108" t="e">
        <f>'Population 43133142'!AY86/'Population 43133142'!AZ86</f>
        <v>#DIV/0!</v>
      </c>
      <c r="AX84" s="108" t="e">
        <f>'Population 43133142'!AZ86/'Population 43133142'!BA86</f>
        <v>#DIV/0!</v>
      </c>
      <c r="AY84" s="108" t="e">
        <f>'Population 43133142'!BA86/'Population 43133142'!BB86</f>
        <v>#DIV/0!</v>
      </c>
      <c r="AZ84" s="108" t="e">
        <f>'Population 43133142'!BB86/'Population 43133142'!BC86</f>
        <v>#DIV/0!</v>
      </c>
      <c r="BA84" s="108" t="e">
        <f>'Population 43133142'!BC86/'Population 43133142'!BD86</f>
        <v>#DIV/0!</v>
      </c>
      <c r="BB84" s="108" t="e">
        <f>'Population 43133142'!BD86/'Population 43133142'!BE86</f>
        <v>#DIV/0!</v>
      </c>
      <c r="BC84" s="108" t="e">
        <f>'Population 43133142'!BE86/'Population 43133142'!BF86</f>
        <v>#DIV/0!</v>
      </c>
      <c r="BD84" s="108" t="e">
        <f>'Population 43133142'!BF86/'Population 43133142'!BG86</f>
        <v>#DIV/0!</v>
      </c>
      <c r="BE84" s="108" t="e">
        <f>'Population 43133142'!BG86/'Population 43133142'!BH86</f>
        <v>#DIV/0!</v>
      </c>
      <c r="BF84" s="108" t="e">
        <f>'Population 43133142'!BH86/'Population 43133142'!BI86</f>
        <v>#DIV/0!</v>
      </c>
      <c r="BG84" s="108" t="e">
        <f>'Population 43133142'!BI86/'Population 43133142'!BJ86</f>
        <v>#DIV/0!</v>
      </c>
      <c r="BH84" s="108" t="e">
        <f>'Population 43133142'!BJ86/'Population 43133142'!BK86</f>
        <v>#DIV/0!</v>
      </c>
      <c r="BI84" s="108" t="e">
        <f>'Population 43133142'!BK86/'Population 43133142'!BL86</f>
        <v>#DIV/0!</v>
      </c>
      <c r="BJ84" s="108" t="e">
        <f>'Population 43133142'!BL86/'Population 43133142'!BM86</f>
        <v>#DIV/0!</v>
      </c>
      <c r="BK84" s="108" t="e">
        <f>'Population 43133142'!BM86/'Population 43133142'!BN86</f>
        <v>#DIV/0!</v>
      </c>
      <c r="BL84" s="108" t="e">
        <f>'Population 43133142'!BN86/'Population 43133142'!BO86</f>
        <v>#DIV/0!</v>
      </c>
      <c r="BM84" s="108" t="e">
        <f>'Population 43133142'!BO86/'Population 43133142'!BP86</f>
        <v>#DIV/0!</v>
      </c>
      <c r="BN84" s="108" t="e">
        <f>'Population 43133142'!BP86/'Population 43133142'!BQ86</f>
        <v>#DIV/0!</v>
      </c>
      <c r="BO84" s="108" t="e">
        <f>'Population 43133142'!BQ86/'Population 43133142'!BR86</f>
        <v>#DIV/0!</v>
      </c>
      <c r="BP84" s="108" t="e">
        <f>'Population 43133142'!BR86/'Population 43133142'!BS86</f>
        <v>#DIV/0!</v>
      </c>
      <c r="BQ84" s="108" t="e">
        <f>'Population 43133142'!BS86/'Population 43133142'!BT86</f>
        <v>#DIV/0!</v>
      </c>
      <c r="BR84" s="108" t="e">
        <f>'Population 43133142'!BT86/'Population 43133142'!BU86</f>
        <v>#DIV/0!</v>
      </c>
      <c r="BS84" s="108" t="e">
        <f>'Population 43133142'!BU86/'Population 43133142'!BV86</f>
        <v>#DIV/0!</v>
      </c>
    </row>
    <row r="85" spans="1:71" x14ac:dyDescent="0.2">
      <c r="A85" s="1" t="s">
        <v>44</v>
      </c>
      <c r="B85" s="108">
        <v>0.52486187845303867</v>
      </c>
      <c r="C85" s="108">
        <v>0.54280510018214934</v>
      </c>
      <c r="D85" s="108">
        <v>0.54696132596685088</v>
      </c>
      <c r="E85" s="108">
        <v>0.5402504472271914</v>
      </c>
      <c r="F85" s="108">
        <v>0.54561403508771933</v>
      </c>
      <c r="G85" s="108">
        <v>0.54577464788732399</v>
      </c>
      <c r="H85" s="108">
        <v>0.53873239436619713</v>
      </c>
      <c r="I85" s="108">
        <v>0.53274336283185841</v>
      </c>
      <c r="J85" s="108">
        <v>0.5490196078431373</v>
      </c>
      <c r="K85" s="108"/>
      <c r="L85" s="108"/>
      <c r="M85" s="108"/>
      <c r="N85" s="108"/>
      <c r="O85" s="108"/>
      <c r="P85" s="108"/>
      <c r="Q85" s="108"/>
      <c r="R85" s="108"/>
      <c r="S85" s="108" t="e">
        <f>'Population 43133142'!U87/'Population 43133142'!V87</f>
        <v>#DIV/0!</v>
      </c>
      <c r="T85" s="108" t="e">
        <f>'Population 43133142'!V87/'Population 43133142'!W87</f>
        <v>#DIV/0!</v>
      </c>
      <c r="U85" s="108" t="e">
        <f>'Population 43133142'!W87/'Population 43133142'!X87</f>
        <v>#DIV/0!</v>
      </c>
      <c r="V85" s="108" t="e">
        <f>'Population 43133142'!X87/'Population 43133142'!Y87</f>
        <v>#DIV/0!</v>
      </c>
      <c r="W85" s="108" t="e">
        <f>'Population 43133142'!Y87/'Population 43133142'!Z87</f>
        <v>#DIV/0!</v>
      </c>
      <c r="X85" s="108" t="e">
        <f>'Population 43133142'!Z87/'Population 43133142'!AA87</f>
        <v>#DIV/0!</v>
      </c>
      <c r="Y85" s="108" t="e">
        <f>'Population 43133142'!AA87/'Population 43133142'!AB87</f>
        <v>#DIV/0!</v>
      </c>
      <c r="Z85" s="108" t="e">
        <f>'Population 43133142'!AB87/'Population 43133142'!AC87</f>
        <v>#DIV/0!</v>
      </c>
      <c r="AA85" s="108" t="e">
        <f>'Population 43133142'!AC87/'Population 43133142'!AD87</f>
        <v>#DIV/0!</v>
      </c>
      <c r="AB85" s="108" t="e">
        <f>'Population 43133142'!AD87/'Population 43133142'!AE87</f>
        <v>#DIV/0!</v>
      </c>
      <c r="AC85" s="108" t="e">
        <f>'Population 43133142'!AE87/'Population 43133142'!AF87</f>
        <v>#DIV/0!</v>
      </c>
      <c r="AD85" s="108" t="e">
        <f>'Population 43133142'!AF87/'Population 43133142'!AG87</f>
        <v>#DIV/0!</v>
      </c>
      <c r="AE85" s="108" t="e">
        <f>'Population 43133142'!AG87/'Population 43133142'!AH87</f>
        <v>#DIV/0!</v>
      </c>
      <c r="AF85" s="108" t="e">
        <f>'Population 43133142'!AH87/'Population 43133142'!AI87</f>
        <v>#DIV/0!</v>
      </c>
      <c r="AG85" s="108" t="e">
        <f>'Population 43133142'!AI87/'Population 43133142'!AJ87</f>
        <v>#DIV/0!</v>
      </c>
      <c r="AH85" s="108" t="e">
        <f>'Population 43133142'!AJ87/'Population 43133142'!AK87</f>
        <v>#DIV/0!</v>
      </c>
      <c r="AI85" s="108" t="e">
        <f>'Population 43133142'!AK87/'Population 43133142'!AL87</f>
        <v>#DIV/0!</v>
      </c>
      <c r="AJ85" s="108" t="e">
        <f>'Population 43133142'!AL87/'Population 43133142'!AM87</f>
        <v>#DIV/0!</v>
      </c>
      <c r="AK85" s="108" t="e">
        <f>'Population 43133142'!AM87/'Population 43133142'!AN87</f>
        <v>#DIV/0!</v>
      </c>
      <c r="AL85" s="108" t="e">
        <f>'Population 43133142'!AN87/'Population 43133142'!AO87</f>
        <v>#DIV/0!</v>
      </c>
      <c r="AM85" s="108" t="e">
        <f>'Population 43133142'!AO87/'Population 43133142'!AP87</f>
        <v>#DIV/0!</v>
      </c>
      <c r="AN85" s="108" t="e">
        <f>'Population 43133142'!AP87/'Population 43133142'!AQ87</f>
        <v>#DIV/0!</v>
      </c>
      <c r="AO85" s="108" t="e">
        <f>'Population 43133142'!AQ87/'Population 43133142'!AR87</f>
        <v>#DIV/0!</v>
      </c>
      <c r="AP85" s="108" t="e">
        <f>'Population 43133142'!AR87/'Population 43133142'!AS87</f>
        <v>#DIV/0!</v>
      </c>
      <c r="AQ85" s="108" t="e">
        <f>'Population 43133142'!AS87/'Population 43133142'!AT87</f>
        <v>#DIV/0!</v>
      </c>
      <c r="AR85" s="108" t="e">
        <f>'Population 43133142'!AT87/'Population 43133142'!AU87</f>
        <v>#DIV/0!</v>
      </c>
      <c r="AS85" s="108" t="e">
        <f>'Population 43133142'!AU87/'Population 43133142'!AV87</f>
        <v>#DIV/0!</v>
      </c>
      <c r="AT85" s="108" t="e">
        <f>'Population 43133142'!AV87/'Population 43133142'!AW87</f>
        <v>#DIV/0!</v>
      </c>
      <c r="AU85" s="108" t="e">
        <f>'Population 43133142'!AW87/'Population 43133142'!AX87</f>
        <v>#DIV/0!</v>
      </c>
      <c r="AV85" s="108" t="e">
        <f>'Population 43133142'!AX87/'Population 43133142'!AY87</f>
        <v>#DIV/0!</v>
      </c>
      <c r="AW85" s="108" t="e">
        <f>'Population 43133142'!AY87/'Population 43133142'!AZ87</f>
        <v>#DIV/0!</v>
      </c>
      <c r="AX85" s="108" t="e">
        <f>'Population 43133142'!AZ87/'Population 43133142'!BA87</f>
        <v>#DIV/0!</v>
      </c>
      <c r="AY85" s="108" t="e">
        <f>'Population 43133142'!BA87/'Population 43133142'!BB87</f>
        <v>#DIV/0!</v>
      </c>
      <c r="AZ85" s="108" t="e">
        <f>'Population 43133142'!BB87/'Population 43133142'!BC87</f>
        <v>#DIV/0!</v>
      </c>
      <c r="BA85" s="108" t="e">
        <f>'Population 43133142'!BC87/'Population 43133142'!BD87</f>
        <v>#DIV/0!</v>
      </c>
      <c r="BB85" s="108" t="e">
        <f>'Population 43133142'!BD87/'Population 43133142'!BE87</f>
        <v>#DIV/0!</v>
      </c>
      <c r="BC85" s="108" t="e">
        <f>'Population 43133142'!BE87/'Population 43133142'!BF87</f>
        <v>#DIV/0!</v>
      </c>
      <c r="BD85" s="108" t="e">
        <f>'Population 43133142'!BF87/'Population 43133142'!BG87</f>
        <v>#DIV/0!</v>
      </c>
      <c r="BE85" s="108" t="e">
        <f>'Population 43133142'!BG87/'Population 43133142'!BH87</f>
        <v>#DIV/0!</v>
      </c>
      <c r="BF85" s="108" t="e">
        <f>'Population 43133142'!BH87/'Population 43133142'!BI87</f>
        <v>#DIV/0!</v>
      </c>
      <c r="BG85" s="108" t="e">
        <f>'Population 43133142'!BI87/'Population 43133142'!BJ87</f>
        <v>#DIV/0!</v>
      </c>
      <c r="BH85" s="108" t="e">
        <f>'Population 43133142'!BJ87/'Population 43133142'!BK87</f>
        <v>#DIV/0!</v>
      </c>
      <c r="BI85" s="108" t="e">
        <f>'Population 43133142'!BK87/'Population 43133142'!BL87</f>
        <v>#DIV/0!</v>
      </c>
      <c r="BJ85" s="108" t="e">
        <f>'Population 43133142'!BL87/'Population 43133142'!BM87</f>
        <v>#DIV/0!</v>
      </c>
      <c r="BK85" s="108" t="e">
        <f>'Population 43133142'!BM87/'Population 43133142'!BN87</f>
        <v>#DIV/0!</v>
      </c>
      <c r="BL85" s="108" t="e">
        <f>'Population 43133142'!BN87/'Population 43133142'!BO87</f>
        <v>#DIV/0!</v>
      </c>
      <c r="BM85" s="108" t="e">
        <f>'Population 43133142'!BO87/'Population 43133142'!BP87</f>
        <v>#DIV/0!</v>
      </c>
      <c r="BN85" s="108" t="e">
        <f>'Population 43133142'!BP87/'Population 43133142'!BQ87</f>
        <v>#DIV/0!</v>
      </c>
      <c r="BO85" s="108" t="e">
        <f>'Population 43133142'!BQ87/'Population 43133142'!BR87</f>
        <v>#DIV/0!</v>
      </c>
      <c r="BP85" s="108" t="e">
        <f>'Population 43133142'!BR87/'Population 43133142'!BS87</f>
        <v>#DIV/0!</v>
      </c>
      <c r="BQ85" s="108" t="e">
        <f>'Population 43133142'!BS87/'Population 43133142'!BT87</f>
        <v>#DIV/0!</v>
      </c>
      <c r="BR85" s="108" t="e">
        <f>'Population 43133142'!BT87/'Population 43133142'!BU87</f>
        <v>#DIV/0!</v>
      </c>
      <c r="BS85" s="108" t="e">
        <f>'Population 43133142'!BU87/'Population 43133142'!BV87</f>
        <v>#DIV/0!</v>
      </c>
    </row>
    <row r="86" spans="1:71" x14ac:dyDescent="0.2">
      <c r="A86" s="1" t="s">
        <v>49</v>
      </c>
      <c r="B86" s="108">
        <v>0.51824817518248179</v>
      </c>
      <c r="C86" s="108">
        <v>0.49659863945578231</v>
      </c>
      <c r="D86" s="108">
        <v>0.50340136054421769</v>
      </c>
      <c r="E86" s="108">
        <v>0.51333333333333331</v>
      </c>
      <c r="F86" s="108">
        <v>0.4825174825174825</v>
      </c>
      <c r="G86" s="108">
        <v>0.48936170212765956</v>
      </c>
      <c r="H86" s="108">
        <v>0.50359712230215825</v>
      </c>
      <c r="I86" s="108">
        <v>0.51111111111111107</v>
      </c>
      <c r="J86" s="108">
        <v>0.49612403100775193</v>
      </c>
      <c r="K86" s="108"/>
      <c r="L86" s="108"/>
      <c r="M86" s="108"/>
      <c r="N86" s="108"/>
      <c r="O86" s="108"/>
      <c r="P86" s="108"/>
      <c r="Q86" s="108"/>
      <c r="R86" s="108"/>
      <c r="S86" s="108" t="e">
        <f>'Population 43133142'!U88/'Population 43133142'!V88</f>
        <v>#DIV/0!</v>
      </c>
      <c r="T86" s="108" t="e">
        <f>'Population 43133142'!V88/'Population 43133142'!W88</f>
        <v>#DIV/0!</v>
      </c>
      <c r="U86" s="108" t="e">
        <f>'Population 43133142'!W88/'Population 43133142'!X88</f>
        <v>#DIV/0!</v>
      </c>
      <c r="V86" s="108" t="e">
        <f>'Population 43133142'!X88/'Population 43133142'!Y88</f>
        <v>#DIV/0!</v>
      </c>
      <c r="W86" s="108" t="e">
        <f>'Population 43133142'!Y88/'Population 43133142'!Z88</f>
        <v>#DIV/0!</v>
      </c>
      <c r="X86" s="108" t="e">
        <f>'Population 43133142'!Z88/'Population 43133142'!AA88</f>
        <v>#DIV/0!</v>
      </c>
      <c r="Y86" s="108" t="e">
        <f>'Population 43133142'!AA88/'Population 43133142'!AB88</f>
        <v>#DIV/0!</v>
      </c>
      <c r="Z86" s="108" t="e">
        <f>'Population 43133142'!AB88/'Population 43133142'!AC88</f>
        <v>#DIV/0!</v>
      </c>
      <c r="AA86" s="108" t="e">
        <f>'Population 43133142'!AC88/'Population 43133142'!AD88</f>
        <v>#DIV/0!</v>
      </c>
      <c r="AB86" s="108" t="e">
        <f>'Population 43133142'!AD88/'Population 43133142'!AE88</f>
        <v>#DIV/0!</v>
      </c>
      <c r="AC86" s="108" t="e">
        <f>'Population 43133142'!AE88/'Population 43133142'!AF88</f>
        <v>#DIV/0!</v>
      </c>
      <c r="AD86" s="108" t="e">
        <f>'Population 43133142'!AF88/'Population 43133142'!AG88</f>
        <v>#DIV/0!</v>
      </c>
      <c r="AE86" s="108" t="e">
        <f>'Population 43133142'!AG88/'Population 43133142'!AH88</f>
        <v>#DIV/0!</v>
      </c>
      <c r="AF86" s="108" t="e">
        <f>'Population 43133142'!AH88/'Population 43133142'!AI88</f>
        <v>#DIV/0!</v>
      </c>
      <c r="AG86" s="108" t="e">
        <f>'Population 43133142'!AI88/'Population 43133142'!AJ88</f>
        <v>#DIV/0!</v>
      </c>
      <c r="AH86" s="108" t="e">
        <f>'Population 43133142'!AJ88/'Population 43133142'!AK88</f>
        <v>#DIV/0!</v>
      </c>
      <c r="AI86" s="108" t="e">
        <f>'Population 43133142'!AK88/'Population 43133142'!AL88</f>
        <v>#DIV/0!</v>
      </c>
      <c r="AJ86" s="108" t="e">
        <f>'Population 43133142'!AL88/'Population 43133142'!AM88</f>
        <v>#DIV/0!</v>
      </c>
      <c r="AK86" s="108" t="e">
        <f>'Population 43133142'!AM88/'Population 43133142'!AN88</f>
        <v>#DIV/0!</v>
      </c>
      <c r="AL86" s="108" t="e">
        <f>'Population 43133142'!AN88/'Population 43133142'!AO88</f>
        <v>#DIV/0!</v>
      </c>
      <c r="AM86" s="108" t="e">
        <f>'Population 43133142'!AO88/'Population 43133142'!AP88</f>
        <v>#DIV/0!</v>
      </c>
      <c r="AN86" s="108" t="e">
        <f>'Population 43133142'!AP88/'Population 43133142'!AQ88</f>
        <v>#DIV/0!</v>
      </c>
      <c r="AO86" s="108" t="e">
        <f>'Population 43133142'!AQ88/'Population 43133142'!AR88</f>
        <v>#DIV/0!</v>
      </c>
      <c r="AP86" s="108" t="e">
        <f>'Population 43133142'!AR88/'Population 43133142'!AS88</f>
        <v>#DIV/0!</v>
      </c>
      <c r="AQ86" s="108" t="e">
        <f>'Population 43133142'!AS88/'Population 43133142'!AT88</f>
        <v>#DIV/0!</v>
      </c>
      <c r="AR86" s="108" t="e">
        <f>'Population 43133142'!AT88/'Population 43133142'!AU88</f>
        <v>#DIV/0!</v>
      </c>
      <c r="AS86" s="108" t="e">
        <f>'Population 43133142'!AU88/'Population 43133142'!AV88</f>
        <v>#DIV/0!</v>
      </c>
      <c r="AT86" s="108" t="e">
        <f>'Population 43133142'!AV88/'Population 43133142'!AW88</f>
        <v>#DIV/0!</v>
      </c>
      <c r="AU86" s="108" t="e">
        <f>'Population 43133142'!AW88/'Population 43133142'!AX88</f>
        <v>#DIV/0!</v>
      </c>
      <c r="AV86" s="108" t="e">
        <f>'Population 43133142'!AX88/'Population 43133142'!AY88</f>
        <v>#DIV/0!</v>
      </c>
      <c r="AW86" s="108" t="e">
        <f>'Population 43133142'!AY88/'Population 43133142'!AZ88</f>
        <v>#DIV/0!</v>
      </c>
      <c r="AX86" s="108" t="e">
        <f>'Population 43133142'!AZ88/'Population 43133142'!BA88</f>
        <v>#DIV/0!</v>
      </c>
      <c r="AY86" s="108" t="e">
        <f>'Population 43133142'!BA88/'Population 43133142'!BB88</f>
        <v>#DIV/0!</v>
      </c>
      <c r="AZ86" s="108" t="e">
        <f>'Population 43133142'!BB88/'Population 43133142'!BC88</f>
        <v>#DIV/0!</v>
      </c>
      <c r="BA86" s="108" t="e">
        <f>'Population 43133142'!BC88/'Population 43133142'!BD88</f>
        <v>#DIV/0!</v>
      </c>
      <c r="BB86" s="108" t="e">
        <f>'Population 43133142'!BD88/'Population 43133142'!BE88</f>
        <v>#DIV/0!</v>
      </c>
      <c r="BC86" s="108" t="e">
        <f>'Population 43133142'!BE88/'Population 43133142'!BF88</f>
        <v>#DIV/0!</v>
      </c>
      <c r="BD86" s="108" t="e">
        <f>'Population 43133142'!BF88/'Population 43133142'!BG88</f>
        <v>#DIV/0!</v>
      </c>
      <c r="BE86" s="108" t="e">
        <f>'Population 43133142'!BG88/'Population 43133142'!BH88</f>
        <v>#DIV/0!</v>
      </c>
      <c r="BF86" s="108" t="e">
        <f>'Population 43133142'!BH88/'Population 43133142'!BI88</f>
        <v>#DIV/0!</v>
      </c>
      <c r="BG86" s="108" t="e">
        <f>'Population 43133142'!BI88/'Population 43133142'!BJ88</f>
        <v>#DIV/0!</v>
      </c>
      <c r="BH86" s="108" t="e">
        <f>'Population 43133142'!BJ88/'Population 43133142'!BK88</f>
        <v>#DIV/0!</v>
      </c>
      <c r="BI86" s="108" t="e">
        <f>'Population 43133142'!BK88/'Population 43133142'!BL88</f>
        <v>#DIV/0!</v>
      </c>
      <c r="BJ86" s="108" t="e">
        <f>'Population 43133142'!BL88/'Population 43133142'!BM88</f>
        <v>#DIV/0!</v>
      </c>
      <c r="BK86" s="108" t="e">
        <f>'Population 43133142'!BM88/'Population 43133142'!BN88</f>
        <v>#DIV/0!</v>
      </c>
      <c r="BL86" s="108" t="e">
        <f>'Population 43133142'!BN88/'Population 43133142'!BO88</f>
        <v>#DIV/0!</v>
      </c>
      <c r="BM86" s="108" t="e">
        <f>'Population 43133142'!BO88/'Population 43133142'!BP88</f>
        <v>#DIV/0!</v>
      </c>
      <c r="BN86" s="108" t="e">
        <f>'Population 43133142'!BP88/'Population 43133142'!BQ88</f>
        <v>#DIV/0!</v>
      </c>
      <c r="BO86" s="108" t="e">
        <f>'Population 43133142'!BQ88/'Population 43133142'!BR88</f>
        <v>#DIV/0!</v>
      </c>
      <c r="BP86" s="108" t="e">
        <f>'Population 43133142'!BR88/'Population 43133142'!BS88</f>
        <v>#DIV/0!</v>
      </c>
      <c r="BQ86" s="108" t="e">
        <f>'Population 43133142'!BS88/'Population 43133142'!BT88</f>
        <v>#DIV/0!</v>
      </c>
      <c r="BR86" s="108" t="e">
        <f>'Population 43133142'!BT88/'Population 43133142'!BU88</f>
        <v>#DIV/0!</v>
      </c>
      <c r="BS86" s="108" t="e">
        <f>'Population 43133142'!BU88/'Population 43133142'!BV88</f>
        <v>#DIV/0!</v>
      </c>
    </row>
    <row r="87" spans="1:71" x14ac:dyDescent="0.2">
      <c r="A87" s="1" t="s">
        <v>101</v>
      </c>
      <c r="B87" s="108">
        <v>0.52173913043478259</v>
      </c>
      <c r="C87" s="108">
        <v>0.56000000000000005</v>
      </c>
      <c r="D87" s="108">
        <v>0.57692307692307687</v>
      </c>
      <c r="E87" s="108">
        <v>0.65384615384615385</v>
      </c>
      <c r="F87" s="108">
        <v>0.66666666666666663</v>
      </c>
      <c r="G87" s="108">
        <v>0.65517241379310343</v>
      </c>
      <c r="H87" s="108">
        <v>0.6428571428571429</v>
      </c>
      <c r="I87" s="108">
        <v>0.64</v>
      </c>
      <c r="J87" s="108">
        <v>0.64</v>
      </c>
      <c r="K87" s="108"/>
      <c r="L87" s="108"/>
      <c r="M87" s="108"/>
      <c r="N87" s="108"/>
      <c r="O87" s="108"/>
      <c r="P87" s="108"/>
      <c r="Q87" s="108"/>
      <c r="R87" s="108"/>
      <c r="S87" s="108" t="e">
        <f>'Population 43133142'!U89/'Population 43133142'!V89</f>
        <v>#DIV/0!</v>
      </c>
      <c r="T87" s="108" t="e">
        <f>'Population 43133142'!V89/'Population 43133142'!W89</f>
        <v>#DIV/0!</v>
      </c>
      <c r="U87" s="108" t="e">
        <f>'Population 43133142'!W89/'Population 43133142'!X89</f>
        <v>#DIV/0!</v>
      </c>
      <c r="V87" s="108" t="e">
        <f>'Population 43133142'!X89/'Population 43133142'!Y89</f>
        <v>#DIV/0!</v>
      </c>
      <c r="W87" s="108" t="e">
        <f>'Population 43133142'!Y89/'Population 43133142'!Z89</f>
        <v>#DIV/0!</v>
      </c>
      <c r="X87" s="108" t="e">
        <f>'Population 43133142'!Z89/'Population 43133142'!AA89</f>
        <v>#DIV/0!</v>
      </c>
      <c r="Y87" s="108" t="e">
        <f>'Population 43133142'!AA89/'Population 43133142'!AB89</f>
        <v>#DIV/0!</v>
      </c>
      <c r="Z87" s="108" t="e">
        <f>'Population 43133142'!AB89/'Population 43133142'!AC89</f>
        <v>#DIV/0!</v>
      </c>
      <c r="AA87" s="108" t="e">
        <f>'Population 43133142'!AC89/'Population 43133142'!AD89</f>
        <v>#DIV/0!</v>
      </c>
      <c r="AB87" s="108" t="e">
        <f>'Population 43133142'!AD89/'Population 43133142'!AE89</f>
        <v>#DIV/0!</v>
      </c>
      <c r="AC87" s="108" t="e">
        <f>'Population 43133142'!AE89/'Population 43133142'!AF89</f>
        <v>#DIV/0!</v>
      </c>
      <c r="AD87" s="108" t="e">
        <f>'Population 43133142'!AF89/'Population 43133142'!AG89</f>
        <v>#DIV/0!</v>
      </c>
      <c r="AE87" s="108" t="e">
        <f>'Population 43133142'!AG89/'Population 43133142'!AH89</f>
        <v>#DIV/0!</v>
      </c>
      <c r="AF87" s="108" t="e">
        <f>'Population 43133142'!AH89/'Population 43133142'!AI89</f>
        <v>#DIV/0!</v>
      </c>
      <c r="AG87" s="108" t="e">
        <f>'Population 43133142'!AI89/'Population 43133142'!AJ89</f>
        <v>#DIV/0!</v>
      </c>
      <c r="AH87" s="108" t="e">
        <f>'Population 43133142'!AJ89/'Population 43133142'!AK89</f>
        <v>#DIV/0!</v>
      </c>
      <c r="AI87" s="108" t="e">
        <f>'Population 43133142'!AK89/'Population 43133142'!AL89</f>
        <v>#DIV/0!</v>
      </c>
      <c r="AJ87" s="108" t="e">
        <f>'Population 43133142'!AL89/'Population 43133142'!AM89</f>
        <v>#DIV/0!</v>
      </c>
      <c r="AK87" s="108" t="e">
        <f>'Population 43133142'!AM89/'Population 43133142'!AN89</f>
        <v>#DIV/0!</v>
      </c>
      <c r="AL87" s="108" t="e">
        <f>'Population 43133142'!AN89/'Population 43133142'!AO89</f>
        <v>#DIV/0!</v>
      </c>
      <c r="AM87" s="108" t="e">
        <f>'Population 43133142'!AO89/'Population 43133142'!AP89</f>
        <v>#DIV/0!</v>
      </c>
      <c r="AN87" s="108" t="e">
        <f>'Population 43133142'!AP89/'Population 43133142'!AQ89</f>
        <v>#DIV/0!</v>
      </c>
      <c r="AO87" s="108" t="e">
        <f>'Population 43133142'!AQ89/'Population 43133142'!AR89</f>
        <v>#DIV/0!</v>
      </c>
      <c r="AP87" s="108" t="e">
        <f>'Population 43133142'!AR89/'Population 43133142'!AS89</f>
        <v>#DIV/0!</v>
      </c>
      <c r="AQ87" s="108" t="e">
        <f>'Population 43133142'!AS89/'Population 43133142'!AT89</f>
        <v>#DIV/0!</v>
      </c>
      <c r="AR87" s="108" t="e">
        <f>'Population 43133142'!AT89/'Population 43133142'!AU89</f>
        <v>#DIV/0!</v>
      </c>
      <c r="AS87" s="108" t="e">
        <f>'Population 43133142'!AU89/'Population 43133142'!AV89</f>
        <v>#DIV/0!</v>
      </c>
      <c r="AT87" s="108" t="e">
        <f>'Population 43133142'!AV89/'Population 43133142'!AW89</f>
        <v>#DIV/0!</v>
      </c>
      <c r="AU87" s="108" t="e">
        <f>'Population 43133142'!AW89/'Population 43133142'!AX89</f>
        <v>#DIV/0!</v>
      </c>
      <c r="AV87" s="108" t="e">
        <f>'Population 43133142'!AX89/'Population 43133142'!AY89</f>
        <v>#DIV/0!</v>
      </c>
      <c r="AW87" s="108" t="e">
        <f>'Population 43133142'!AY89/'Population 43133142'!AZ89</f>
        <v>#DIV/0!</v>
      </c>
      <c r="AX87" s="108" t="e">
        <f>'Population 43133142'!AZ89/'Population 43133142'!BA89</f>
        <v>#DIV/0!</v>
      </c>
      <c r="AY87" s="108" t="e">
        <f>'Population 43133142'!BA89/'Population 43133142'!BB89</f>
        <v>#DIV/0!</v>
      </c>
      <c r="AZ87" s="108" t="e">
        <f>'Population 43133142'!BB89/'Population 43133142'!BC89</f>
        <v>#DIV/0!</v>
      </c>
      <c r="BA87" s="108" t="e">
        <f>'Population 43133142'!BC89/'Population 43133142'!BD89</f>
        <v>#DIV/0!</v>
      </c>
      <c r="BB87" s="108" t="e">
        <f>'Population 43133142'!BD89/'Population 43133142'!BE89</f>
        <v>#DIV/0!</v>
      </c>
      <c r="BC87" s="108" t="e">
        <f>'Population 43133142'!BE89/'Population 43133142'!BF89</f>
        <v>#DIV/0!</v>
      </c>
      <c r="BD87" s="108" t="e">
        <f>'Population 43133142'!BF89/'Population 43133142'!BG89</f>
        <v>#DIV/0!</v>
      </c>
      <c r="BE87" s="108" t="e">
        <f>'Population 43133142'!BG89/'Population 43133142'!BH89</f>
        <v>#DIV/0!</v>
      </c>
      <c r="BF87" s="108" t="e">
        <f>'Population 43133142'!BH89/'Population 43133142'!BI89</f>
        <v>#DIV/0!</v>
      </c>
      <c r="BG87" s="108" t="e">
        <f>'Population 43133142'!BI89/'Population 43133142'!BJ89</f>
        <v>#DIV/0!</v>
      </c>
      <c r="BH87" s="108" t="e">
        <f>'Population 43133142'!BJ89/'Population 43133142'!BK89</f>
        <v>#DIV/0!</v>
      </c>
      <c r="BI87" s="108" t="e">
        <f>'Population 43133142'!BK89/'Population 43133142'!BL89</f>
        <v>#DIV/0!</v>
      </c>
      <c r="BJ87" s="108" t="e">
        <f>'Population 43133142'!BL89/'Population 43133142'!BM89</f>
        <v>#DIV/0!</v>
      </c>
      <c r="BK87" s="108" t="e">
        <f>'Population 43133142'!BM89/'Population 43133142'!BN89</f>
        <v>#DIV/0!</v>
      </c>
      <c r="BL87" s="108" t="e">
        <f>'Population 43133142'!BN89/'Population 43133142'!BO89</f>
        <v>#DIV/0!</v>
      </c>
      <c r="BM87" s="108" t="e">
        <f>'Population 43133142'!BO89/'Population 43133142'!BP89</f>
        <v>#DIV/0!</v>
      </c>
      <c r="BN87" s="108" t="e">
        <f>'Population 43133142'!BP89/'Population 43133142'!BQ89</f>
        <v>#DIV/0!</v>
      </c>
      <c r="BO87" s="108" t="e">
        <f>'Population 43133142'!BQ89/'Population 43133142'!BR89</f>
        <v>#DIV/0!</v>
      </c>
      <c r="BP87" s="108" t="e">
        <f>'Population 43133142'!BR89/'Population 43133142'!BS89</f>
        <v>#DIV/0!</v>
      </c>
      <c r="BQ87" s="108" t="e">
        <f>'Population 43133142'!BS89/'Population 43133142'!BT89</f>
        <v>#DIV/0!</v>
      </c>
      <c r="BR87" s="108" t="e">
        <f>'Population 43133142'!BT89/'Population 43133142'!BU89</f>
        <v>#DIV/0!</v>
      </c>
      <c r="BS87" s="108" t="e">
        <f>'Population 43133142'!BU89/'Population 43133142'!BV89</f>
        <v>#DIV/0!</v>
      </c>
    </row>
    <row r="88" spans="1:71" x14ac:dyDescent="0.2">
      <c r="A88" s="1" t="s">
        <v>60</v>
      </c>
      <c r="B88" s="108">
        <v>0.28735632183908044</v>
      </c>
      <c r="C88" s="108">
        <v>0.31034482758620691</v>
      </c>
      <c r="D88" s="108">
        <v>0.2988505747126437</v>
      </c>
      <c r="E88" s="108">
        <v>0.29411764705882354</v>
      </c>
      <c r="F88" s="108">
        <v>0.30232558139534882</v>
      </c>
      <c r="G88" s="108">
        <v>0.29411764705882354</v>
      </c>
      <c r="H88" s="108">
        <v>0.30588235294117649</v>
      </c>
      <c r="I88" s="108">
        <v>0.29069767441860467</v>
      </c>
      <c r="J88" s="108">
        <v>0.3253012048192771</v>
      </c>
      <c r="K88" s="108"/>
      <c r="L88" s="108"/>
      <c r="M88" s="108"/>
      <c r="N88" s="108"/>
      <c r="O88" s="108"/>
      <c r="P88" s="108"/>
      <c r="Q88" s="108"/>
      <c r="R88" s="108"/>
      <c r="S88" s="108" t="e">
        <f>'Population 43133142'!U90/'Population 43133142'!V90</f>
        <v>#DIV/0!</v>
      </c>
      <c r="T88" s="108" t="e">
        <f>'Population 43133142'!V90/'Population 43133142'!W90</f>
        <v>#DIV/0!</v>
      </c>
      <c r="U88" s="108" t="e">
        <f>'Population 43133142'!W90/'Population 43133142'!X90</f>
        <v>#DIV/0!</v>
      </c>
      <c r="V88" s="108" t="e">
        <f>'Population 43133142'!X90/'Population 43133142'!Y90</f>
        <v>#DIV/0!</v>
      </c>
      <c r="W88" s="108" t="e">
        <f>'Population 43133142'!Y90/'Population 43133142'!Z90</f>
        <v>#DIV/0!</v>
      </c>
      <c r="X88" s="108" t="e">
        <f>'Population 43133142'!Z90/'Population 43133142'!AA90</f>
        <v>#DIV/0!</v>
      </c>
      <c r="Y88" s="108" t="e">
        <f>'Population 43133142'!AA90/'Population 43133142'!AB90</f>
        <v>#DIV/0!</v>
      </c>
      <c r="Z88" s="108" t="e">
        <f>'Population 43133142'!AB90/'Population 43133142'!AC90</f>
        <v>#DIV/0!</v>
      </c>
      <c r="AA88" s="108" t="e">
        <f>'Population 43133142'!AC90/'Population 43133142'!AD90</f>
        <v>#DIV/0!</v>
      </c>
      <c r="AB88" s="108" t="e">
        <f>'Population 43133142'!AD90/'Population 43133142'!AE90</f>
        <v>#DIV/0!</v>
      </c>
      <c r="AC88" s="108" t="e">
        <f>'Population 43133142'!AE90/'Population 43133142'!AF90</f>
        <v>#DIV/0!</v>
      </c>
      <c r="AD88" s="108" t="e">
        <f>'Population 43133142'!AF90/'Population 43133142'!AG90</f>
        <v>#DIV/0!</v>
      </c>
      <c r="AE88" s="108" t="e">
        <f>'Population 43133142'!AG90/'Population 43133142'!AH90</f>
        <v>#DIV/0!</v>
      </c>
      <c r="AF88" s="108" t="e">
        <f>'Population 43133142'!AH90/'Population 43133142'!AI90</f>
        <v>#DIV/0!</v>
      </c>
      <c r="AG88" s="108" t="e">
        <f>'Population 43133142'!AI90/'Population 43133142'!AJ90</f>
        <v>#DIV/0!</v>
      </c>
      <c r="AH88" s="108" t="e">
        <f>'Population 43133142'!AJ90/'Population 43133142'!AK90</f>
        <v>#DIV/0!</v>
      </c>
      <c r="AI88" s="108" t="e">
        <f>'Population 43133142'!AK90/'Population 43133142'!AL90</f>
        <v>#DIV/0!</v>
      </c>
      <c r="AJ88" s="108" t="e">
        <f>'Population 43133142'!AL90/'Population 43133142'!AM90</f>
        <v>#DIV/0!</v>
      </c>
      <c r="AK88" s="108" t="e">
        <f>'Population 43133142'!AM90/'Population 43133142'!AN90</f>
        <v>#DIV/0!</v>
      </c>
      <c r="AL88" s="108" t="e">
        <f>'Population 43133142'!AN90/'Population 43133142'!AO90</f>
        <v>#DIV/0!</v>
      </c>
      <c r="AM88" s="108" t="e">
        <f>'Population 43133142'!AO90/'Population 43133142'!AP90</f>
        <v>#DIV/0!</v>
      </c>
      <c r="AN88" s="108" t="e">
        <f>'Population 43133142'!AP90/'Population 43133142'!AQ90</f>
        <v>#DIV/0!</v>
      </c>
      <c r="AO88" s="108" t="e">
        <f>'Population 43133142'!AQ90/'Population 43133142'!AR90</f>
        <v>#DIV/0!</v>
      </c>
      <c r="AP88" s="108" t="e">
        <f>'Population 43133142'!AR90/'Population 43133142'!AS90</f>
        <v>#DIV/0!</v>
      </c>
      <c r="AQ88" s="108" t="e">
        <f>'Population 43133142'!AS90/'Population 43133142'!AT90</f>
        <v>#DIV/0!</v>
      </c>
      <c r="AR88" s="108" t="e">
        <f>'Population 43133142'!AT90/'Population 43133142'!AU90</f>
        <v>#DIV/0!</v>
      </c>
      <c r="AS88" s="108" t="e">
        <f>'Population 43133142'!AU90/'Population 43133142'!AV90</f>
        <v>#DIV/0!</v>
      </c>
      <c r="AT88" s="108" t="e">
        <f>'Population 43133142'!AV90/'Population 43133142'!AW90</f>
        <v>#DIV/0!</v>
      </c>
      <c r="AU88" s="108" t="e">
        <f>'Population 43133142'!AW90/'Population 43133142'!AX90</f>
        <v>#DIV/0!</v>
      </c>
      <c r="AV88" s="108" t="e">
        <f>'Population 43133142'!AX90/'Population 43133142'!AY90</f>
        <v>#DIV/0!</v>
      </c>
      <c r="AW88" s="108" t="e">
        <f>'Population 43133142'!AY90/'Population 43133142'!AZ90</f>
        <v>#DIV/0!</v>
      </c>
      <c r="AX88" s="108" t="e">
        <f>'Population 43133142'!AZ90/'Population 43133142'!BA90</f>
        <v>#DIV/0!</v>
      </c>
      <c r="AY88" s="108" t="e">
        <f>'Population 43133142'!BA90/'Population 43133142'!BB90</f>
        <v>#DIV/0!</v>
      </c>
      <c r="AZ88" s="108" t="e">
        <f>'Population 43133142'!BB90/'Population 43133142'!BC90</f>
        <v>#DIV/0!</v>
      </c>
      <c r="BA88" s="108" t="e">
        <f>'Population 43133142'!BC90/'Population 43133142'!BD90</f>
        <v>#DIV/0!</v>
      </c>
      <c r="BB88" s="108" t="e">
        <f>'Population 43133142'!BD90/'Population 43133142'!BE90</f>
        <v>#DIV/0!</v>
      </c>
      <c r="BC88" s="108" t="e">
        <f>'Population 43133142'!BE90/'Population 43133142'!BF90</f>
        <v>#DIV/0!</v>
      </c>
      <c r="BD88" s="108" t="e">
        <f>'Population 43133142'!BF90/'Population 43133142'!BG90</f>
        <v>#DIV/0!</v>
      </c>
      <c r="BE88" s="108" t="e">
        <f>'Population 43133142'!BG90/'Population 43133142'!BH90</f>
        <v>#DIV/0!</v>
      </c>
      <c r="BF88" s="108" t="e">
        <f>'Population 43133142'!BH90/'Population 43133142'!BI90</f>
        <v>#DIV/0!</v>
      </c>
      <c r="BG88" s="108" t="e">
        <f>'Population 43133142'!BI90/'Population 43133142'!BJ90</f>
        <v>#DIV/0!</v>
      </c>
      <c r="BH88" s="108" t="e">
        <f>'Population 43133142'!BJ90/'Population 43133142'!BK90</f>
        <v>#DIV/0!</v>
      </c>
      <c r="BI88" s="108" t="e">
        <f>'Population 43133142'!BK90/'Population 43133142'!BL90</f>
        <v>#DIV/0!</v>
      </c>
      <c r="BJ88" s="108" t="e">
        <f>'Population 43133142'!BL90/'Population 43133142'!BM90</f>
        <v>#DIV/0!</v>
      </c>
      <c r="BK88" s="108" t="e">
        <f>'Population 43133142'!BM90/'Population 43133142'!BN90</f>
        <v>#DIV/0!</v>
      </c>
      <c r="BL88" s="108" t="e">
        <f>'Population 43133142'!BN90/'Population 43133142'!BO90</f>
        <v>#DIV/0!</v>
      </c>
      <c r="BM88" s="108" t="e">
        <f>'Population 43133142'!BO90/'Population 43133142'!BP90</f>
        <v>#DIV/0!</v>
      </c>
      <c r="BN88" s="108" t="e">
        <f>'Population 43133142'!BP90/'Population 43133142'!BQ90</f>
        <v>#DIV/0!</v>
      </c>
      <c r="BO88" s="108" t="e">
        <f>'Population 43133142'!BQ90/'Population 43133142'!BR90</f>
        <v>#DIV/0!</v>
      </c>
      <c r="BP88" s="108" t="e">
        <f>'Population 43133142'!BR90/'Population 43133142'!BS90</f>
        <v>#DIV/0!</v>
      </c>
      <c r="BQ88" s="108" t="e">
        <f>'Population 43133142'!BS90/'Population 43133142'!BT90</f>
        <v>#DIV/0!</v>
      </c>
      <c r="BR88" s="108" t="e">
        <f>'Population 43133142'!BT90/'Population 43133142'!BU90</f>
        <v>#DIV/0!</v>
      </c>
      <c r="BS88" s="108" t="e">
        <f>'Population 43133142'!BU90/'Population 43133142'!BV90</f>
        <v>#DIV/0!</v>
      </c>
    </row>
    <row r="89" spans="1:71" x14ac:dyDescent="0.2">
      <c r="A89" s="1" t="s">
        <v>61</v>
      </c>
      <c r="B89" s="108">
        <v>0.33944954128440369</v>
      </c>
      <c r="C89" s="108">
        <v>0.37391304347826088</v>
      </c>
      <c r="D89" s="108">
        <v>0.38260869565217392</v>
      </c>
      <c r="E89" s="108">
        <v>0.37272727272727274</v>
      </c>
      <c r="F89" s="108">
        <v>0.44036697247706424</v>
      </c>
      <c r="G89" s="108">
        <v>0.42201834862385323</v>
      </c>
      <c r="H89" s="108">
        <v>0.40517241379310343</v>
      </c>
      <c r="I89" s="108">
        <v>0.40336134453781514</v>
      </c>
      <c r="J89" s="108">
        <v>0.42499999999999999</v>
      </c>
      <c r="K89" s="108"/>
      <c r="L89" s="108"/>
      <c r="M89" s="108"/>
      <c r="N89" s="108"/>
      <c r="O89" s="108"/>
      <c r="P89" s="108"/>
      <c r="Q89" s="108"/>
      <c r="R89" s="108"/>
      <c r="S89" s="108" t="e">
        <f>'Population 43133142'!U91/'Population 43133142'!V91</f>
        <v>#DIV/0!</v>
      </c>
      <c r="T89" s="108" t="e">
        <f>'Population 43133142'!V91/'Population 43133142'!W91</f>
        <v>#DIV/0!</v>
      </c>
      <c r="U89" s="108" t="e">
        <f>'Population 43133142'!W91/'Population 43133142'!X91</f>
        <v>#DIV/0!</v>
      </c>
      <c r="V89" s="108" t="e">
        <f>'Population 43133142'!X91/'Population 43133142'!Y91</f>
        <v>#DIV/0!</v>
      </c>
      <c r="W89" s="108" t="e">
        <f>'Population 43133142'!Y91/'Population 43133142'!Z91</f>
        <v>#DIV/0!</v>
      </c>
      <c r="X89" s="108" t="e">
        <f>'Population 43133142'!Z91/'Population 43133142'!AA91</f>
        <v>#DIV/0!</v>
      </c>
      <c r="Y89" s="108" t="e">
        <f>'Population 43133142'!AA91/'Population 43133142'!AB91</f>
        <v>#DIV/0!</v>
      </c>
      <c r="Z89" s="108" t="e">
        <f>'Population 43133142'!AB91/'Population 43133142'!AC91</f>
        <v>#DIV/0!</v>
      </c>
      <c r="AA89" s="108" t="e">
        <f>'Population 43133142'!AC91/'Population 43133142'!AD91</f>
        <v>#DIV/0!</v>
      </c>
      <c r="AB89" s="108" t="e">
        <f>'Population 43133142'!AD91/'Population 43133142'!AE91</f>
        <v>#DIV/0!</v>
      </c>
      <c r="AC89" s="108" t="e">
        <f>'Population 43133142'!AE91/'Population 43133142'!AF91</f>
        <v>#DIV/0!</v>
      </c>
      <c r="AD89" s="108" t="e">
        <f>'Population 43133142'!AF91/'Population 43133142'!AG91</f>
        <v>#DIV/0!</v>
      </c>
      <c r="AE89" s="108" t="e">
        <f>'Population 43133142'!AG91/'Population 43133142'!AH91</f>
        <v>#DIV/0!</v>
      </c>
      <c r="AF89" s="108" t="e">
        <f>'Population 43133142'!AH91/'Population 43133142'!AI91</f>
        <v>#DIV/0!</v>
      </c>
      <c r="AG89" s="108" t="e">
        <f>'Population 43133142'!AI91/'Population 43133142'!AJ91</f>
        <v>#DIV/0!</v>
      </c>
      <c r="AH89" s="108" t="e">
        <f>'Population 43133142'!AJ91/'Population 43133142'!AK91</f>
        <v>#DIV/0!</v>
      </c>
      <c r="AI89" s="108" t="e">
        <f>'Population 43133142'!AK91/'Population 43133142'!AL91</f>
        <v>#DIV/0!</v>
      </c>
      <c r="AJ89" s="108" t="e">
        <f>'Population 43133142'!AL91/'Population 43133142'!AM91</f>
        <v>#DIV/0!</v>
      </c>
      <c r="AK89" s="108" t="e">
        <f>'Population 43133142'!AM91/'Population 43133142'!AN91</f>
        <v>#DIV/0!</v>
      </c>
      <c r="AL89" s="108" t="e">
        <f>'Population 43133142'!AN91/'Population 43133142'!AO91</f>
        <v>#DIV/0!</v>
      </c>
      <c r="AM89" s="108" t="e">
        <f>'Population 43133142'!AO91/'Population 43133142'!AP91</f>
        <v>#DIV/0!</v>
      </c>
      <c r="AN89" s="108" t="e">
        <f>'Population 43133142'!AP91/'Population 43133142'!AQ91</f>
        <v>#DIV/0!</v>
      </c>
      <c r="AO89" s="108" t="e">
        <f>'Population 43133142'!AQ91/'Population 43133142'!AR91</f>
        <v>#DIV/0!</v>
      </c>
      <c r="AP89" s="108" t="e">
        <f>'Population 43133142'!AR91/'Population 43133142'!AS91</f>
        <v>#DIV/0!</v>
      </c>
      <c r="AQ89" s="108" t="e">
        <f>'Population 43133142'!AS91/'Population 43133142'!AT91</f>
        <v>#DIV/0!</v>
      </c>
      <c r="AR89" s="108" t="e">
        <f>'Population 43133142'!AT91/'Population 43133142'!AU91</f>
        <v>#DIV/0!</v>
      </c>
      <c r="AS89" s="108" t="e">
        <f>'Population 43133142'!AU91/'Population 43133142'!AV91</f>
        <v>#DIV/0!</v>
      </c>
      <c r="AT89" s="108" t="e">
        <f>'Population 43133142'!AV91/'Population 43133142'!AW91</f>
        <v>#DIV/0!</v>
      </c>
      <c r="AU89" s="108" t="e">
        <f>'Population 43133142'!AW91/'Population 43133142'!AX91</f>
        <v>#DIV/0!</v>
      </c>
      <c r="AV89" s="108" t="e">
        <f>'Population 43133142'!AX91/'Population 43133142'!AY91</f>
        <v>#DIV/0!</v>
      </c>
      <c r="AW89" s="108" t="e">
        <f>'Population 43133142'!AY91/'Population 43133142'!AZ91</f>
        <v>#DIV/0!</v>
      </c>
      <c r="AX89" s="108" t="e">
        <f>'Population 43133142'!AZ91/'Population 43133142'!BA91</f>
        <v>#DIV/0!</v>
      </c>
      <c r="AY89" s="108" t="e">
        <f>'Population 43133142'!BA91/'Population 43133142'!BB91</f>
        <v>#DIV/0!</v>
      </c>
      <c r="AZ89" s="108" t="e">
        <f>'Population 43133142'!BB91/'Population 43133142'!BC91</f>
        <v>#DIV/0!</v>
      </c>
      <c r="BA89" s="108" t="e">
        <f>'Population 43133142'!BC91/'Population 43133142'!BD91</f>
        <v>#DIV/0!</v>
      </c>
      <c r="BB89" s="108" t="e">
        <f>'Population 43133142'!BD91/'Population 43133142'!BE91</f>
        <v>#DIV/0!</v>
      </c>
      <c r="BC89" s="108" t="e">
        <f>'Population 43133142'!BE91/'Population 43133142'!BF91</f>
        <v>#DIV/0!</v>
      </c>
      <c r="BD89" s="108" t="e">
        <f>'Population 43133142'!BF91/'Population 43133142'!BG91</f>
        <v>#DIV/0!</v>
      </c>
      <c r="BE89" s="108" t="e">
        <f>'Population 43133142'!BG91/'Population 43133142'!BH91</f>
        <v>#DIV/0!</v>
      </c>
      <c r="BF89" s="108" t="e">
        <f>'Population 43133142'!BH91/'Population 43133142'!BI91</f>
        <v>#DIV/0!</v>
      </c>
      <c r="BG89" s="108" t="e">
        <f>'Population 43133142'!BI91/'Population 43133142'!BJ91</f>
        <v>#DIV/0!</v>
      </c>
      <c r="BH89" s="108" t="e">
        <f>'Population 43133142'!BJ91/'Population 43133142'!BK91</f>
        <v>#DIV/0!</v>
      </c>
      <c r="BI89" s="108" t="e">
        <f>'Population 43133142'!BK91/'Population 43133142'!BL91</f>
        <v>#DIV/0!</v>
      </c>
      <c r="BJ89" s="108" t="e">
        <f>'Population 43133142'!BL91/'Population 43133142'!BM91</f>
        <v>#DIV/0!</v>
      </c>
      <c r="BK89" s="108" t="e">
        <f>'Population 43133142'!BM91/'Population 43133142'!BN91</f>
        <v>#DIV/0!</v>
      </c>
      <c r="BL89" s="108" t="e">
        <f>'Population 43133142'!BN91/'Population 43133142'!BO91</f>
        <v>#DIV/0!</v>
      </c>
      <c r="BM89" s="108" t="e">
        <f>'Population 43133142'!BO91/'Population 43133142'!BP91</f>
        <v>#DIV/0!</v>
      </c>
      <c r="BN89" s="108" t="e">
        <f>'Population 43133142'!BP91/'Population 43133142'!BQ91</f>
        <v>#DIV/0!</v>
      </c>
      <c r="BO89" s="108" t="e">
        <f>'Population 43133142'!BQ91/'Population 43133142'!BR91</f>
        <v>#DIV/0!</v>
      </c>
      <c r="BP89" s="108" t="e">
        <f>'Population 43133142'!BR91/'Population 43133142'!BS91</f>
        <v>#DIV/0!</v>
      </c>
      <c r="BQ89" s="108" t="e">
        <f>'Population 43133142'!BS91/'Population 43133142'!BT91</f>
        <v>#DIV/0!</v>
      </c>
      <c r="BR89" s="108" t="e">
        <f>'Population 43133142'!BT91/'Population 43133142'!BU91</f>
        <v>#DIV/0!</v>
      </c>
      <c r="BS89" s="108" t="e">
        <f>'Population 43133142'!BU91/'Population 43133142'!BV91</f>
        <v>#DIV/0!</v>
      </c>
    </row>
    <row r="90" spans="1:71" x14ac:dyDescent="0.2">
      <c r="A90" s="1" t="s">
        <v>64</v>
      </c>
      <c r="B90" s="108">
        <v>0.54594017094017089</v>
      </c>
      <c r="C90" s="108">
        <v>0.53650793650793649</v>
      </c>
      <c r="D90" s="108">
        <v>0.54365904365904361</v>
      </c>
      <c r="E90" s="108">
        <v>0.54334677419354838</v>
      </c>
      <c r="F90" s="108">
        <v>0.55555555555555558</v>
      </c>
      <c r="G90" s="108">
        <v>0.55566218809980805</v>
      </c>
      <c r="H90" s="108">
        <v>0.56268221574344024</v>
      </c>
      <c r="I90" s="108">
        <v>0.57982370225269342</v>
      </c>
      <c r="J90" s="108">
        <v>0.57738095238095233</v>
      </c>
      <c r="K90" s="108"/>
      <c r="L90" s="108"/>
      <c r="M90" s="108"/>
      <c r="N90" s="108"/>
      <c r="O90" s="108"/>
      <c r="P90" s="108"/>
      <c r="Q90" s="108"/>
      <c r="R90" s="108"/>
      <c r="S90" s="108" t="e">
        <f>'Population 43133142'!U92/'Population 43133142'!V92</f>
        <v>#DIV/0!</v>
      </c>
      <c r="T90" s="108" t="e">
        <f>'Population 43133142'!V92/'Population 43133142'!W92</f>
        <v>#DIV/0!</v>
      </c>
      <c r="U90" s="108" t="e">
        <f>'Population 43133142'!W92/'Population 43133142'!X92</f>
        <v>#DIV/0!</v>
      </c>
      <c r="V90" s="108" t="e">
        <f>'Population 43133142'!X92/'Population 43133142'!Y92</f>
        <v>#DIV/0!</v>
      </c>
      <c r="W90" s="108" t="e">
        <f>'Population 43133142'!Y92/'Population 43133142'!Z92</f>
        <v>#DIV/0!</v>
      </c>
      <c r="X90" s="108" t="e">
        <f>'Population 43133142'!Z92/'Population 43133142'!AA92</f>
        <v>#DIV/0!</v>
      </c>
      <c r="Y90" s="108" t="e">
        <f>'Population 43133142'!AA92/'Population 43133142'!AB92</f>
        <v>#DIV/0!</v>
      </c>
      <c r="Z90" s="108" t="e">
        <f>'Population 43133142'!AB92/'Population 43133142'!AC92</f>
        <v>#DIV/0!</v>
      </c>
      <c r="AA90" s="108" t="e">
        <f>'Population 43133142'!AC92/'Population 43133142'!AD92</f>
        <v>#DIV/0!</v>
      </c>
      <c r="AB90" s="108" t="e">
        <f>'Population 43133142'!AD92/'Population 43133142'!AE92</f>
        <v>#DIV/0!</v>
      </c>
      <c r="AC90" s="108" t="e">
        <f>'Population 43133142'!AE92/'Population 43133142'!AF92</f>
        <v>#DIV/0!</v>
      </c>
      <c r="AD90" s="108" t="e">
        <f>'Population 43133142'!AF92/'Population 43133142'!AG92</f>
        <v>#DIV/0!</v>
      </c>
      <c r="AE90" s="108" t="e">
        <f>'Population 43133142'!AG92/'Population 43133142'!AH92</f>
        <v>#DIV/0!</v>
      </c>
      <c r="AF90" s="108" t="e">
        <f>'Population 43133142'!AH92/'Population 43133142'!AI92</f>
        <v>#DIV/0!</v>
      </c>
      <c r="AG90" s="108" t="e">
        <f>'Population 43133142'!AI92/'Population 43133142'!AJ92</f>
        <v>#DIV/0!</v>
      </c>
      <c r="AH90" s="108" t="e">
        <f>'Population 43133142'!AJ92/'Population 43133142'!AK92</f>
        <v>#DIV/0!</v>
      </c>
      <c r="AI90" s="108" t="e">
        <f>'Population 43133142'!AK92/'Population 43133142'!AL92</f>
        <v>#DIV/0!</v>
      </c>
      <c r="AJ90" s="108" t="e">
        <f>'Population 43133142'!AL92/'Population 43133142'!AM92</f>
        <v>#DIV/0!</v>
      </c>
      <c r="AK90" s="108" t="e">
        <f>'Population 43133142'!AM92/'Population 43133142'!AN92</f>
        <v>#DIV/0!</v>
      </c>
      <c r="AL90" s="108" t="e">
        <f>'Population 43133142'!AN92/'Population 43133142'!AO92</f>
        <v>#DIV/0!</v>
      </c>
      <c r="AM90" s="108" t="e">
        <f>'Population 43133142'!AO92/'Population 43133142'!AP92</f>
        <v>#DIV/0!</v>
      </c>
      <c r="AN90" s="108" t="e">
        <f>'Population 43133142'!AP92/'Population 43133142'!AQ92</f>
        <v>#DIV/0!</v>
      </c>
      <c r="AO90" s="108" t="e">
        <f>'Population 43133142'!AQ92/'Population 43133142'!AR92</f>
        <v>#DIV/0!</v>
      </c>
      <c r="AP90" s="108" t="e">
        <f>'Population 43133142'!AR92/'Population 43133142'!AS92</f>
        <v>#DIV/0!</v>
      </c>
      <c r="AQ90" s="108" t="e">
        <f>'Population 43133142'!AS92/'Population 43133142'!AT92</f>
        <v>#DIV/0!</v>
      </c>
      <c r="AR90" s="108" t="e">
        <f>'Population 43133142'!AT92/'Population 43133142'!AU92</f>
        <v>#DIV/0!</v>
      </c>
      <c r="AS90" s="108" t="e">
        <f>'Population 43133142'!AU92/'Population 43133142'!AV92</f>
        <v>#DIV/0!</v>
      </c>
      <c r="AT90" s="108" t="e">
        <f>'Population 43133142'!AV92/'Population 43133142'!AW92</f>
        <v>#DIV/0!</v>
      </c>
      <c r="AU90" s="108" t="e">
        <f>'Population 43133142'!AW92/'Population 43133142'!AX92</f>
        <v>#DIV/0!</v>
      </c>
      <c r="AV90" s="108" t="e">
        <f>'Population 43133142'!AX92/'Population 43133142'!AY92</f>
        <v>#DIV/0!</v>
      </c>
      <c r="AW90" s="108" t="e">
        <f>'Population 43133142'!AY92/'Population 43133142'!AZ92</f>
        <v>#DIV/0!</v>
      </c>
      <c r="AX90" s="108" t="e">
        <f>'Population 43133142'!AZ92/'Population 43133142'!BA92</f>
        <v>#DIV/0!</v>
      </c>
      <c r="AY90" s="108" t="e">
        <f>'Population 43133142'!BA92/'Population 43133142'!BB92</f>
        <v>#DIV/0!</v>
      </c>
      <c r="AZ90" s="108" t="e">
        <f>'Population 43133142'!BB92/'Population 43133142'!BC92</f>
        <v>#DIV/0!</v>
      </c>
      <c r="BA90" s="108" t="e">
        <f>'Population 43133142'!BC92/'Population 43133142'!BD92</f>
        <v>#DIV/0!</v>
      </c>
      <c r="BB90" s="108" t="e">
        <f>'Population 43133142'!BD92/'Population 43133142'!BE92</f>
        <v>#DIV/0!</v>
      </c>
      <c r="BC90" s="108" t="e">
        <f>'Population 43133142'!BE92/'Population 43133142'!BF92</f>
        <v>#DIV/0!</v>
      </c>
      <c r="BD90" s="108" t="e">
        <f>'Population 43133142'!BF92/'Population 43133142'!BG92</f>
        <v>#DIV/0!</v>
      </c>
      <c r="BE90" s="108" t="e">
        <f>'Population 43133142'!BG92/'Population 43133142'!BH92</f>
        <v>#DIV/0!</v>
      </c>
      <c r="BF90" s="108" t="e">
        <f>'Population 43133142'!BH92/'Population 43133142'!BI92</f>
        <v>#DIV/0!</v>
      </c>
      <c r="BG90" s="108" t="e">
        <f>'Population 43133142'!BI92/'Population 43133142'!BJ92</f>
        <v>#DIV/0!</v>
      </c>
      <c r="BH90" s="108" t="e">
        <f>'Population 43133142'!BJ92/'Population 43133142'!BK92</f>
        <v>#DIV/0!</v>
      </c>
      <c r="BI90" s="108" t="e">
        <f>'Population 43133142'!BK92/'Population 43133142'!BL92</f>
        <v>#DIV/0!</v>
      </c>
      <c r="BJ90" s="108" t="e">
        <f>'Population 43133142'!BL92/'Population 43133142'!BM92</f>
        <v>#DIV/0!</v>
      </c>
      <c r="BK90" s="108" t="e">
        <f>'Population 43133142'!BM92/'Population 43133142'!BN92</f>
        <v>#DIV/0!</v>
      </c>
      <c r="BL90" s="108" t="e">
        <f>'Population 43133142'!BN92/'Population 43133142'!BO92</f>
        <v>#DIV/0!</v>
      </c>
      <c r="BM90" s="108" t="e">
        <f>'Population 43133142'!BO92/'Population 43133142'!BP92</f>
        <v>#DIV/0!</v>
      </c>
      <c r="BN90" s="108" t="e">
        <f>'Population 43133142'!BP92/'Population 43133142'!BQ92</f>
        <v>#DIV/0!</v>
      </c>
      <c r="BO90" s="108" t="e">
        <f>'Population 43133142'!BQ92/'Population 43133142'!BR92</f>
        <v>#DIV/0!</v>
      </c>
      <c r="BP90" s="108" t="e">
        <f>'Population 43133142'!BR92/'Population 43133142'!BS92</f>
        <v>#DIV/0!</v>
      </c>
      <c r="BQ90" s="108" t="e">
        <f>'Population 43133142'!BS92/'Population 43133142'!BT92</f>
        <v>#DIV/0!</v>
      </c>
      <c r="BR90" s="108" t="e">
        <f>'Population 43133142'!BT92/'Population 43133142'!BU92</f>
        <v>#DIV/0!</v>
      </c>
      <c r="BS90" s="108" t="e">
        <f>'Population 43133142'!BU92/'Population 43133142'!BV92</f>
        <v>#DIV/0!</v>
      </c>
    </row>
    <row r="91" spans="1:71" x14ac:dyDescent="0.2">
      <c r="A91" s="1" t="s">
        <v>67</v>
      </c>
      <c r="B91" s="108">
        <v>0.33984375</v>
      </c>
      <c r="C91" s="108">
        <v>0.37096774193548387</v>
      </c>
      <c r="D91" s="108">
        <v>0.35833333333333334</v>
      </c>
      <c r="E91" s="108">
        <v>0.36363636363636365</v>
      </c>
      <c r="F91" s="108">
        <v>0.38683127572016462</v>
      </c>
      <c r="G91" s="108">
        <v>0.3888888888888889</v>
      </c>
      <c r="H91" s="108">
        <v>0.39200000000000002</v>
      </c>
      <c r="I91" s="108">
        <v>0.41393442622950821</v>
      </c>
      <c r="J91" s="108">
        <v>0.43568464730290457</v>
      </c>
      <c r="K91" s="108"/>
      <c r="L91" s="108"/>
      <c r="M91" s="108"/>
      <c r="N91" s="108"/>
      <c r="O91" s="108"/>
      <c r="P91" s="108"/>
      <c r="Q91" s="108"/>
      <c r="R91" s="108"/>
      <c r="S91" s="108" t="e">
        <f>'Population 43133142'!U93/'Population 43133142'!V93</f>
        <v>#DIV/0!</v>
      </c>
      <c r="T91" s="108" t="e">
        <f>'Population 43133142'!V93/'Population 43133142'!W93</f>
        <v>#DIV/0!</v>
      </c>
      <c r="U91" s="108" t="e">
        <f>'Population 43133142'!W93/'Population 43133142'!X93</f>
        <v>#DIV/0!</v>
      </c>
      <c r="V91" s="108" t="e">
        <f>'Population 43133142'!X93/'Population 43133142'!Y93</f>
        <v>#DIV/0!</v>
      </c>
      <c r="W91" s="108" t="e">
        <f>'Population 43133142'!Y93/'Population 43133142'!Z93</f>
        <v>#DIV/0!</v>
      </c>
      <c r="X91" s="108" t="e">
        <f>'Population 43133142'!Z93/'Population 43133142'!AA93</f>
        <v>#DIV/0!</v>
      </c>
      <c r="Y91" s="108" t="e">
        <f>'Population 43133142'!AA93/'Population 43133142'!AB93</f>
        <v>#DIV/0!</v>
      </c>
      <c r="Z91" s="108" t="e">
        <f>'Population 43133142'!AB93/'Population 43133142'!AC93</f>
        <v>#DIV/0!</v>
      </c>
      <c r="AA91" s="108" t="e">
        <f>'Population 43133142'!AC93/'Population 43133142'!AD93</f>
        <v>#DIV/0!</v>
      </c>
      <c r="AB91" s="108" t="e">
        <f>'Population 43133142'!AD93/'Population 43133142'!AE93</f>
        <v>#DIV/0!</v>
      </c>
      <c r="AC91" s="108" t="e">
        <f>'Population 43133142'!AE93/'Population 43133142'!AF93</f>
        <v>#DIV/0!</v>
      </c>
      <c r="AD91" s="108" t="e">
        <f>'Population 43133142'!AF93/'Population 43133142'!AG93</f>
        <v>#DIV/0!</v>
      </c>
      <c r="AE91" s="108" t="e">
        <f>'Population 43133142'!AG93/'Population 43133142'!AH93</f>
        <v>#DIV/0!</v>
      </c>
      <c r="AF91" s="108" t="e">
        <f>'Population 43133142'!AH93/'Population 43133142'!AI93</f>
        <v>#DIV/0!</v>
      </c>
      <c r="AG91" s="108" t="e">
        <f>'Population 43133142'!AI93/'Population 43133142'!AJ93</f>
        <v>#DIV/0!</v>
      </c>
      <c r="AH91" s="108" t="e">
        <f>'Population 43133142'!AJ93/'Population 43133142'!AK93</f>
        <v>#DIV/0!</v>
      </c>
      <c r="AI91" s="108" t="e">
        <f>'Population 43133142'!AK93/'Population 43133142'!AL93</f>
        <v>#DIV/0!</v>
      </c>
      <c r="AJ91" s="108" t="e">
        <f>'Population 43133142'!AL93/'Population 43133142'!AM93</f>
        <v>#DIV/0!</v>
      </c>
      <c r="AK91" s="108" t="e">
        <f>'Population 43133142'!AM93/'Population 43133142'!AN93</f>
        <v>#DIV/0!</v>
      </c>
      <c r="AL91" s="108" t="e">
        <f>'Population 43133142'!AN93/'Population 43133142'!AO93</f>
        <v>#DIV/0!</v>
      </c>
      <c r="AM91" s="108" t="e">
        <f>'Population 43133142'!AO93/'Population 43133142'!AP93</f>
        <v>#DIV/0!</v>
      </c>
      <c r="AN91" s="108" t="e">
        <f>'Population 43133142'!AP93/'Population 43133142'!AQ93</f>
        <v>#DIV/0!</v>
      </c>
      <c r="AO91" s="108" t="e">
        <f>'Population 43133142'!AQ93/'Population 43133142'!AR93</f>
        <v>#DIV/0!</v>
      </c>
      <c r="AP91" s="108" t="e">
        <f>'Population 43133142'!AR93/'Population 43133142'!AS93</f>
        <v>#DIV/0!</v>
      </c>
      <c r="AQ91" s="108" t="e">
        <f>'Population 43133142'!AS93/'Population 43133142'!AT93</f>
        <v>#DIV/0!</v>
      </c>
      <c r="AR91" s="108" t="e">
        <f>'Population 43133142'!AT93/'Population 43133142'!AU93</f>
        <v>#DIV/0!</v>
      </c>
      <c r="AS91" s="108" t="e">
        <f>'Population 43133142'!AU93/'Population 43133142'!AV93</f>
        <v>#DIV/0!</v>
      </c>
      <c r="AT91" s="108" t="e">
        <f>'Population 43133142'!AV93/'Population 43133142'!AW93</f>
        <v>#DIV/0!</v>
      </c>
      <c r="AU91" s="108" t="e">
        <f>'Population 43133142'!AW93/'Population 43133142'!AX93</f>
        <v>#DIV/0!</v>
      </c>
      <c r="AV91" s="108" t="e">
        <f>'Population 43133142'!AX93/'Population 43133142'!AY93</f>
        <v>#DIV/0!</v>
      </c>
      <c r="AW91" s="108" t="e">
        <f>'Population 43133142'!AY93/'Population 43133142'!AZ93</f>
        <v>#DIV/0!</v>
      </c>
      <c r="AX91" s="108" t="e">
        <f>'Population 43133142'!AZ93/'Population 43133142'!BA93</f>
        <v>#DIV/0!</v>
      </c>
      <c r="AY91" s="108" t="e">
        <f>'Population 43133142'!BA93/'Population 43133142'!BB93</f>
        <v>#DIV/0!</v>
      </c>
      <c r="AZ91" s="108" t="e">
        <f>'Population 43133142'!BB93/'Population 43133142'!BC93</f>
        <v>#DIV/0!</v>
      </c>
      <c r="BA91" s="108" t="e">
        <f>'Population 43133142'!BC93/'Population 43133142'!BD93</f>
        <v>#DIV/0!</v>
      </c>
      <c r="BB91" s="108" t="e">
        <f>'Population 43133142'!BD93/'Population 43133142'!BE93</f>
        <v>#DIV/0!</v>
      </c>
      <c r="BC91" s="108" t="e">
        <f>'Population 43133142'!BE93/'Population 43133142'!BF93</f>
        <v>#DIV/0!</v>
      </c>
      <c r="BD91" s="108" t="e">
        <f>'Population 43133142'!BF93/'Population 43133142'!BG93</f>
        <v>#DIV/0!</v>
      </c>
      <c r="BE91" s="108" t="e">
        <f>'Population 43133142'!BG93/'Population 43133142'!BH93</f>
        <v>#DIV/0!</v>
      </c>
      <c r="BF91" s="108" t="e">
        <f>'Population 43133142'!BH93/'Population 43133142'!BI93</f>
        <v>#DIV/0!</v>
      </c>
      <c r="BG91" s="108" t="e">
        <f>'Population 43133142'!BI93/'Population 43133142'!BJ93</f>
        <v>#DIV/0!</v>
      </c>
      <c r="BH91" s="108" t="e">
        <f>'Population 43133142'!BJ93/'Population 43133142'!BK93</f>
        <v>#DIV/0!</v>
      </c>
      <c r="BI91" s="108" t="e">
        <f>'Population 43133142'!BK93/'Population 43133142'!BL93</f>
        <v>#DIV/0!</v>
      </c>
      <c r="BJ91" s="108" t="e">
        <f>'Population 43133142'!BL93/'Population 43133142'!BM93</f>
        <v>#DIV/0!</v>
      </c>
      <c r="BK91" s="108" t="e">
        <f>'Population 43133142'!BM93/'Population 43133142'!BN93</f>
        <v>#DIV/0!</v>
      </c>
      <c r="BL91" s="108" t="e">
        <f>'Population 43133142'!BN93/'Population 43133142'!BO93</f>
        <v>#DIV/0!</v>
      </c>
      <c r="BM91" s="108" t="e">
        <f>'Population 43133142'!BO93/'Population 43133142'!BP93</f>
        <v>#DIV/0!</v>
      </c>
      <c r="BN91" s="108" t="e">
        <f>'Population 43133142'!BP93/'Population 43133142'!BQ93</f>
        <v>#DIV/0!</v>
      </c>
      <c r="BO91" s="108" t="e">
        <f>'Population 43133142'!BQ93/'Population 43133142'!BR93</f>
        <v>#DIV/0!</v>
      </c>
      <c r="BP91" s="108" t="e">
        <f>'Population 43133142'!BR93/'Population 43133142'!BS93</f>
        <v>#DIV/0!</v>
      </c>
      <c r="BQ91" s="108" t="e">
        <f>'Population 43133142'!BS93/'Population 43133142'!BT93</f>
        <v>#DIV/0!</v>
      </c>
      <c r="BR91" s="108" t="e">
        <f>'Population 43133142'!BT93/'Population 43133142'!BU93</f>
        <v>#DIV/0!</v>
      </c>
      <c r="BS91" s="108" t="e">
        <f>'Population 43133142'!BU93/'Population 43133142'!BV93</f>
        <v>#DIV/0!</v>
      </c>
    </row>
    <row r="92" spans="1:71" x14ac:dyDescent="0.2">
      <c r="A92" s="1" t="s">
        <v>77</v>
      </c>
      <c r="B92" s="108">
        <v>0.70731707317073167</v>
      </c>
      <c r="C92" s="108">
        <v>0.65789473684210531</v>
      </c>
      <c r="D92" s="108">
        <v>0.61538461538461542</v>
      </c>
      <c r="E92" s="108">
        <v>0.66666666666666663</v>
      </c>
      <c r="F92" s="108">
        <v>0.63414634146341464</v>
      </c>
      <c r="G92" s="108">
        <v>0.63414634146341464</v>
      </c>
      <c r="H92" s="108">
        <v>0.60465116279069764</v>
      </c>
      <c r="I92" s="108">
        <v>0.69047619047619047</v>
      </c>
      <c r="J92" s="108">
        <v>0.65</v>
      </c>
      <c r="K92" s="108"/>
      <c r="L92" s="108"/>
      <c r="M92" s="108"/>
      <c r="N92" s="108"/>
      <c r="O92" s="108"/>
      <c r="P92" s="108"/>
      <c r="Q92" s="108"/>
      <c r="R92" s="108"/>
      <c r="S92" s="108" t="e">
        <f>'Population 43133142'!U94/'Population 43133142'!V94</f>
        <v>#DIV/0!</v>
      </c>
      <c r="T92" s="108" t="e">
        <f>'Population 43133142'!V94/'Population 43133142'!W94</f>
        <v>#DIV/0!</v>
      </c>
      <c r="U92" s="108" t="e">
        <f>'Population 43133142'!W94/'Population 43133142'!X94</f>
        <v>#DIV/0!</v>
      </c>
      <c r="V92" s="108" t="e">
        <f>'Population 43133142'!X94/'Population 43133142'!Y94</f>
        <v>#DIV/0!</v>
      </c>
      <c r="W92" s="108" t="e">
        <f>'Population 43133142'!Y94/'Population 43133142'!Z94</f>
        <v>#DIV/0!</v>
      </c>
      <c r="X92" s="108" t="e">
        <f>'Population 43133142'!Z94/'Population 43133142'!AA94</f>
        <v>#DIV/0!</v>
      </c>
      <c r="Y92" s="108" t="e">
        <f>'Population 43133142'!AA94/'Population 43133142'!AB94</f>
        <v>#DIV/0!</v>
      </c>
      <c r="Z92" s="108" t="e">
        <f>'Population 43133142'!AB94/'Population 43133142'!AC94</f>
        <v>#DIV/0!</v>
      </c>
      <c r="AA92" s="108" t="e">
        <f>'Population 43133142'!AC94/'Population 43133142'!AD94</f>
        <v>#DIV/0!</v>
      </c>
      <c r="AB92" s="108" t="e">
        <f>'Population 43133142'!AD94/'Population 43133142'!AE94</f>
        <v>#DIV/0!</v>
      </c>
      <c r="AC92" s="108" t="e">
        <f>'Population 43133142'!AE94/'Population 43133142'!AF94</f>
        <v>#DIV/0!</v>
      </c>
      <c r="AD92" s="108" t="e">
        <f>'Population 43133142'!AF94/'Population 43133142'!AG94</f>
        <v>#DIV/0!</v>
      </c>
      <c r="AE92" s="108" t="e">
        <f>'Population 43133142'!AG94/'Population 43133142'!AH94</f>
        <v>#DIV/0!</v>
      </c>
      <c r="AF92" s="108" t="e">
        <f>'Population 43133142'!AH94/'Population 43133142'!AI94</f>
        <v>#DIV/0!</v>
      </c>
      <c r="AG92" s="108" t="e">
        <f>'Population 43133142'!AI94/'Population 43133142'!AJ94</f>
        <v>#DIV/0!</v>
      </c>
      <c r="AH92" s="108" t="e">
        <f>'Population 43133142'!AJ94/'Population 43133142'!AK94</f>
        <v>#DIV/0!</v>
      </c>
      <c r="AI92" s="108" t="e">
        <f>'Population 43133142'!AK94/'Population 43133142'!AL94</f>
        <v>#DIV/0!</v>
      </c>
      <c r="AJ92" s="108" t="e">
        <f>'Population 43133142'!AL94/'Population 43133142'!AM94</f>
        <v>#DIV/0!</v>
      </c>
      <c r="AK92" s="108" t="e">
        <f>'Population 43133142'!AM94/'Population 43133142'!AN94</f>
        <v>#DIV/0!</v>
      </c>
      <c r="AL92" s="108" t="e">
        <f>'Population 43133142'!AN94/'Population 43133142'!AO94</f>
        <v>#DIV/0!</v>
      </c>
      <c r="AM92" s="108" t="e">
        <f>'Population 43133142'!AO94/'Population 43133142'!AP94</f>
        <v>#DIV/0!</v>
      </c>
      <c r="AN92" s="108" t="e">
        <f>'Population 43133142'!AP94/'Population 43133142'!AQ94</f>
        <v>#DIV/0!</v>
      </c>
      <c r="AO92" s="108" t="e">
        <f>'Population 43133142'!AQ94/'Population 43133142'!AR94</f>
        <v>#DIV/0!</v>
      </c>
      <c r="AP92" s="108" t="e">
        <f>'Population 43133142'!AR94/'Population 43133142'!AS94</f>
        <v>#DIV/0!</v>
      </c>
      <c r="AQ92" s="108" t="e">
        <f>'Population 43133142'!AS94/'Population 43133142'!AT94</f>
        <v>#DIV/0!</v>
      </c>
      <c r="AR92" s="108" t="e">
        <f>'Population 43133142'!AT94/'Population 43133142'!AU94</f>
        <v>#DIV/0!</v>
      </c>
      <c r="AS92" s="108" t="e">
        <f>'Population 43133142'!AU94/'Population 43133142'!AV94</f>
        <v>#DIV/0!</v>
      </c>
      <c r="AT92" s="108" t="e">
        <f>'Population 43133142'!AV94/'Population 43133142'!AW94</f>
        <v>#DIV/0!</v>
      </c>
      <c r="AU92" s="108" t="e">
        <f>'Population 43133142'!AW94/'Population 43133142'!AX94</f>
        <v>#DIV/0!</v>
      </c>
      <c r="AV92" s="108" t="e">
        <f>'Population 43133142'!AX94/'Population 43133142'!AY94</f>
        <v>#DIV/0!</v>
      </c>
      <c r="AW92" s="108" t="e">
        <f>'Population 43133142'!AY94/'Population 43133142'!AZ94</f>
        <v>#DIV/0!</v>
      </c>
      <c r="AX92" s="108" t="e">
        <f>'Population 43133142'!AZ94/'Population 43133142'!BA94</f>
        <v>#DIV/0!</v>
      </c>
      <c r="AY92" s="108" t="e">
        <f>'Population 43133142'!BA94/'Population 43133142'!BB94</f>
        <v>#DIV/0!</v>
      </c>
      <c r="AZ92" s="108" t="e">
        <f>'Population 43133142'!BB94/'Population 43133142'!BC94</f>
        <v>#DIV/0!</v>
      </c>
      <c r="BA92" s="108" t="e">
        <f>'Population 43133142'!BC94/'Population 43133142'!BD94</f>
        <v>#DIV/0!</v>
      </c>
      <c r="BB92" s="108" t="e">
        <f>'Population 43133142'!BD94/'Population 43133142'!BE94</f>
        <v>#DIV/0!</v>
      </c>
      <c r="BC92" s="108" t="e">
        <f>'Population 43133142'!BE94/'Population 43133142'!BF94</f>
        <v>#DIV/0!</v>
      </c>
      <c r="BD92" s="108" t="e">
        <f>'Population 43133142'!BF94/'Population 43133142'!BG94</f>
        <v>#DIV/0!</v>
      </c>
      <c r="BE92" s="108" t="e">
        <f>'Population 43133142'!BG94/'Population 43133142'!BH94</f>
        <v>#DIV/0!</v>
      </c>
      <c r="BF92" s="108" t="e">
        <f>'Population 43133142'!BH94/'Population 43133142'!BI94</f>
        <v>#DIV/0!</v>
      </c>
      <c r="BG92" s="108" t="e">
        <f>'Population 43133142'!BI94/'Population 43133142'!BJ94</f>
        <v>#DIV/0!</v>
      </c>
      <c r="BH92" s="108" t="e">
        <f>'Population 43133142'!BJ94/'Population 43133142'!BK94</f>
        <v>#DIV/0!</v>
      </c>
      <c r="BI92" s="108" t="e">
        <f>'Population 43133142'!BK94/'Population 43133142'!BL94</f>
        <v>#DIV/0!</v>
      </c>
      <c r="BJ92" s="108" t="e">
        <f>'Population 43133142'!BL94/'Population 43133142'!BM94</f>
        <v>#DIV/0!</v>
      </c>
      <c r="BK92" s="108" t="e">
        <f>'Population 43133142'!BM94/'Population 43133142'!BN94</f>
        <v>#DIV/0!</v>
      </c>
      <c r="BL92" s="108" t="e">
        <f>'Population 43133142'!BN94/'Population 43133142'!BO94</f>
        <v>#DIV/0!</v>
      </c>
      <c r="BM92" s="108" t="e">
        <f>'Population 43133142'!BO94/'Population 43133142'!BP94</f>
        <v>#DIV/0!</v>
      </c>
      <c r="BN92" s="108" t="e">
        <f>'Population 43133142'!BP94/'Population 43133142'!BQ94</f>
        <v>#DIV/0!</v>
      </c>
      <c r="BO92" s="108" t="e">
        <f>'Population 43133142'!BQ94/'Population 43133142'!BR94</f>
        <v>#DIV/0!</v>
      </c>
      <c r="BP92" s="108" t="e">
        <f>'Population 43133142'!BR94/'Population 43133142'!BS94</f>
        <v>#DIV/0!</v>
      </c>
      <c r="BQ92" s="108" t="e">
        <f>'Population 43133142'!BS94/'Population 43133142'!BT94</f>
        <v>#DIV/0!</v>
      </c>
      <c r="BR92" s="108" t="e">
        <f>'Population 43133142'!BT94/'Population 43133142'!BU94</f>
        <v>#DIV/0!</v>
      </c>
      <c r="BS92" s="108" t="e">
        <f>'Population 43133142'!BU94/'Population 43133142'!BV94</f>
        <v>#DIV/0!</v>
      </c>
    </row>
    <row r="93" spans="1:71" x14ac:dyDescent="0.2">
      <c r="A93" s="1" t="s">
        <v>88</v>
      </c>
      <c r="B93" s="108">
        <v>0.39285714285714285</v>
      </c>
      <c r="C93" s="108">
        <v>0.41176470588235292</v>
      </c>
      <c r="D93" s="108">
        <v>0.43478260869565216</v>
      </c>
      <c r="E93" s="108">
        <v>0.4336283185840708</v>
      </c>
      <c r="F93" s="108">
        <v>0.44347826086956521</v>
      </c>
      <c r="G93" s="108">
        <v>0.46017699115044247</v>
      </c>
      <c r="H93" s="108">
        <v>0.45370370370370372</v>
      </c>
      <c r="I93" s="108">
        <v>0.49532710280373832</v>
      </c>
      <c r="J93" s="108">
        <v>0.50442477876106195</v>
      </c>
      <c r="K93" s="108"/>
      <c r="L93" s="108"/>
      <c r="M93" s="108"/>
      <c r="N93" s="108"/>
      <c r="O93" s="108"/>
      <c r="P93" s="108"/>
      <c r="Q93" s="108"/>
      <c r="R93" s="108"/>
      <c r="S93" s="108" t="e">
        <f>'Population 43133142'!U95/'Population 43133142'!V95</f>
        <v>#DIV/0!</v>
      </c>
      <c r="T93" s="108" t="e">
        <f>'Population 43133142'!V95/'Population 43133142'!W95</f>
        <v>#DIV/0!</v>
      </c>
      <c r="U93" s="108" t="e">
        <f>'Population 43133142'!W95/'Population 43133142'!X95</f>
        <v>#DIV/0!</v>
      </c>
      <c r="V93" s="108" t="e">
        <f>'Population 43133142'!X95/'Population 43133142'!Y95</f>
        <v>#DIV/0!</v>
      </c>
      <c r="W93" s="108" t="e">
        <f>'Population 43133142'!Y95/'Population 43133142'!Z95</f>
        <v>#DIV/0!</v>
      </c>
      <c r="X93" s="108" t="e">
        <f>'Population 43133142'!Z95/'Population 43133142'!AA95</f>
        <v>#DIV/0!</v>
      </c>
      <c r="Y93" s="108" t="e">
        <f>'Population 43133142'!AA95/'Population 43133142'!AB95</f>
        <v>#DIV/0!</v>
      </c>
      <c r="Z93" s="108" t="e">
        <f>'Population 43133142'!AB95/'Population 43133142'!AC95</f>
        <v>#DIV/0!</v>
      </c>
      <c r="AA93" s="108" t="e">
        <f>'Population 43133142'!AC95/'Population 43133142'!AD95</f>
        <v>#DIV/0!</v>
      </c>
      <c r="AB93" s="108" t="e">
        <f>'Population 43133142'!AD95/'Population 43133142'!AE95</f>
        <v>#DIV/0!</v>
      </c>
      <c r="AC93" s="108" t="e">
        <f>'Population 43133142'!AE95/'Population 43133142'!AF95</f>
        <v>#DIV/0!</v>
      </c>
      <c r="AD93" s="108" t="e">
        <f>'Population 43133142'!AF95/'Population 43133142'!AG95</f>
        <v>#DIV/0!</v>
      </c>
      <c r="AE93" s="108" t="e">
        <f>'Population 43133142'!AG95/'Population 43133142'!AH95</f>
        <v>#DIV/0!</v>
      </c>
      <c r="AF93" s="108" t="e">
        <f>'Population 43133142'!AH95/'Population 43133142'!AI95</f>
        <v>#DIV/0!</v>
      </c>
      <c r="AG93" s="108" t="e">
        <f>'Population 43133142'!AI95/'Population 43133142'!AJ95</f>
        <v>#DIV/0!</v>
      </c>
      <c r="AH93" s="108" t="e">
        <f>'Population 43133142'!AJ95/'Population 43133142'!AK95</f>
        <v>#DIV/0!</v>
      </c>
      <c r="AI93" s="108" t="e">
        <f>'Population 43133142'!AK95/'Population 43133142'!AL95</f>
        <v>#DIV/0!</v>
      </c>
      <c r="AJ93" s="108" t="e">
        <f>'Population 43133142'!AL95/'Population 43133142'!AM95</f>
        <v>#DIV/0!</v>
      </c>
      <c r="AK93" s="108" t="e">
        <f>'Population 43133142'!AM95/'Population 43133142'!AN95</f>
        <v>#DIV/0!</v>
      </c>
      <c r="AL93" s="108" t="e">
        <f>'Population 43133142'!AN95/'Population 43133142'!AO95</f>
        <v>#DIV/0!</v>
      </c>
      <c r="AM93" s="108" t="e">
        <f>'Population 43133142'!AO95/'Population 43133142'!AP95</f>
        <v>#DIV/0!</v>
      </c>
      <c r="AN93" s="108" t="e">
        <f>'Population 43133142'!AP95/'Population 43133142'!AQ95</f>
        <v>#DIV/0!</v>
      </c>
      <c r="AO93" s="108" t="e">
        <f>'Population 43133142'!AQ95/'Population 43133142'!AR95</f>
        <v>#DIV/0!</v>
      </c>
      <c r="AP93" s="108" t="e">
        <f>'Population 43133142'!AR95/'Population 43133142'!AS95</f>
        <v>#DIV/0!</v>
      </c>
      <c r="AQ93" s="108" t="e">
        <f>'Population 43133142'!AS95/'Population 43133142'!AT95</f>
        <v>#DIV/0!</v>
      </c>
      <c r="AR93" s="108" t="e">
        <f>'Population 43133142'!AT95/'Population 43133142'!AU95</f>
        <v>#DIV/0!</v>
      </c>
      <c r="AS93" s="108" t="e">
        <f>'Population 43133142'!AU95/'Population 43133142'!AV95</f>
        <v>#DIV/0!</v>
      </c>
      <c r="AT93" s="108" t="e">
        <f>'Population 43133142'!AV95/'Population 43133142'!AW95</f>
        <v>#DIV/0!</v>
      </c>
      <c r="AU93" s="108" t="e">
        <f>'Population 43133142'!AW95/'Population 43133142'!AX95</f>
        <v>#DIV/0!</v>
      </c>
      <c r="AV93" s="108" t="e">
        <f>'Population 43133142'!AX95/'Population 43133142'!AY95</f>
        <v>#DIV/0!</v>
      </c>
      <c r="AW93" s="108" t="e">
        <f>'Population 43133142'!AY95/'Population 43133142'!AZ95</f>
        <v>#DIV/0!</v>
      </c>
      <c r="AX93" s="108" t="e">
        <f>'Population 43133142'!AZ95/'Population 43133142'!BA95</f>
        <v>#DIV/0!</v>
      </c>
      <c r="AY93" s="108" t="e">
        <f>'Population 43133142'!BA95/'Population 43133142'!BB95</f>
        <v>#DIV/0!</v>
      </c>
      <c r="AZ93" s="108" t="e">
        <f>'Population 43133142'!BB95/'Population 43133142'!BC95</f>
        <v>#DIV/0!</v>
      </c>
      <c r="BA93" s="108" t="e">
        <f>'Population 43133142'!BC95/'Population 43133142'!BD95</f>
        <v>#DIV/0!</v>
      </c>
      <c r="BB93" s="108" t="e">
        <f>'Population 43133142'!BD95/'Population 43133142'!BE95</f>
        <v>#DIV/0!</v>
      </c>
      <c r="BC93" s="108" t="e">
        <f>'Population 43133142'!BE95/'Population 43133142'!BF95</f>
        <v>#DIV/0!</v>
      </c>
      <c r="BD93" s="108" t="e">
        <f>'Population 43133142'!BF95/'Population 43133142'!BG95</f>
        <v>#DIV/0!</v>
      </c>
      <c r="BE93" s="108" t="e">
        <f>'Population 43133142'!BG95/'Population 43133142'!BH95</f>
        <v>#DIV/0!</v>
      </c>
      <c r="BF93" s="108" t="e">
        <f>'Population 43133142'!BH95/'Population 43133142'!BI95</f>
        <v>#DIV/0!</v>
      </c>
      <c r="BG93" s="108" t="e">
        <f>'Population 43133142'!BI95/'Population 43133142'!BJ95</f>
        <v>#DIV/0!</v>
      </c>
      <c r="BH93" s="108" t="e">
        <f>'Population 43133142'!BJ95/'Population 43133142'!BK95</f>
        <v>#DIV/0!</v>
      </c>
      <c r="BI93" s="108" t="e">
        <f>'Population 43133142'!BK95/'Population 43133142'!BL95</f>
        <v>#DIV/0!</v>
      </c>
      <c r="BJ93" s="108" t="e">
        <f>'Population 43133142'!BL95/'Population 43133142'!BM95</f>
        <v>#DIV/0!</v>
      </c>
      <c r="BK93" s="108" t="e">
        <f>'Population 43133142'!BM95/'Population 43133142'!BN95</f>
        <v>#DIV/0!</v>
      </c>
      <c r="BL93" s="108" t="e">
        <f>'Population 43133142'!BN95/'Population 43133142'!BO95</f>
        <v>#DIV/0!</v>
      </c>
      <c r="BM93" s="108" t="e">
        <f>'Population 43133142'!BO95/'Population 43133142'!BP95</f>
        <v>#DIV/0!</v>
      </c>
      <c r="BN93" s="108" t="e">
        <f>'Population 43133142'!BP95/'Population 43133142'!BQ95</f>
        <v>#DIV/0!</v>
      </c>
      <c r="BO93" s="108" t="e">
        <f>'Population 43133142'!BQ95/'Population 43133142'!BR95</f>
        <v>#DIV/0!</v>
      </c>
      <c r="BP93" s="108" t="e">
        <f>'Population 43133142'!BR95/'Population 43133142'!BS95</f>
        <v>#DIV/0!</v>
      </c>
      <c r="BQ93" s="108" t="e">
        <f>'Population 43133142'!BS95/'Population 43133142'!BT95</f>
        <v>#DIV/0!</v>
      </c>
      <c r="BR93" s="108" t="e">
        <f>'Population 43133142'!BT95/'Population 43133142'!BU95</f>
        <v>#DIV/0!</v>
      </c>
      <c r="BS93" s="108" t="e">
        <f>'Population 43133142'!BU95/'Population 43133142'!BV95</f>
        <v>#DIV/0!</v>
      </c>
    </row>
    <row r="94" spans="1:71" s="10" customFormat="1" ht="15.75" x14ac:dyDescent="0.25">
      <c r="A94" s="173" t="s">
        <v>109</v>
      </c>
      <c r="B94" s="190">
        <v>0.47181729834791059</v>
      </c>
      <c r="C94" s="190">
        <v>0.46952541556251504</v>
      </c>
      <c r="D94" s="190">
        <v>0.47226207556193212</v>
      </c>
      <c r="E94" s="190">
        <v>0.47398431931575197</v>
      </c>
      <c r="F94" s="190">
        <v>0.47886669763121226</v>
      </c>
      <c r="G94" s="190">
        <v>0.47513300948415454</v>
      </c>
      <c r="H94" s="190">
        <v>0.47599067599067602</v>
      </c>
      <c r="I94" s="190">
        <v>0.4803991446899501</v>
      </c>
      <c r="J94" s="190">
        <v>0.48666186012977647</v>
      </c>
      <c r="K94" s="190"/>
      <c r="L94" s="190"/>
      <c r="M94" s="190"/>
      <c r="N94" s="190"/>
      <c r="O94" s="190"/>
      <c r="P94" s="190"/>
      <c r="Q94" s="190"/>
      <c r="R94" s="190"/>
      <c r="S94" s="190" t="e">
        <f>'Population 43133142'!U96/'Population 43133142'!V96</f>
        <v>#DIV/0!</v>
      </c>
      <c r="T94" s="190" t="e">
        <f>'Population 43133142'!V96/'Population 43133142'!W96</f>
        <v>#DIV/0!</v>
      </c>
      <c r="U94" s="190" t="e">
        <f>'Population 43133142'!W96/'Population 43133142'!X96</f>
        <v>#DIV/0!</v>
      </c>
      <c r="V94" s="190" t="e">
        <f>'Population 43133142'!X96/'Population 43133142'!Y96</f>
        <v>#DIV/0!</v>
      </c>
      <c r="W94" s="190" t="e">
        <f>'Population 43133142'!Y96/'Population 43133142'!Z96</f>
        <v>#DIV/0!</v>
      </c>
      <c r="X94" s="190" t="e">
        <f>'Population 43133142'!Z96/'Population 43133142'!AA96</f>
        <v>#DIV/0!</v>
      </c>
      <c r="Y94" s="190" t="e">
        <f>'Population 43133142'!AA96/'Population 43133142'!AB96</f>
        <v>#DIV/0!</v>
      </c>
      <c r="Z94" s="190" t="e">
        <f>'Population 43133142'!AB96/'Population 43133142'!AC96</f>
        <v>#DIV/0!</v>
      </c>
      <c r="AA94" s="190" t="e">
        <f>'Population 43133142'!AC96/'Population 43133142'!AD96</f>
        <v>#DIV/0!</v>
      </c>
      <c r="AB94" s="190" t="e">
        <f>'Population 43133142'!AD96/'Population 43133142'!AE96</f>
        <v>#DIV/0!</v>
      </c>
      <c r="AC94" s="190" t="e">
        <f>'Population 43133142'!AE96/'Population 43133142'!AF96</f>
        <v>#DIV/0!</v>
      </c>
      <c r="AD94" s="190" t="e">
        <f>'Population 43133142'!AF96/'Population 43133142'!AG96</f>
        <v>#DIV/0!</v>
      </c>
      <c r="AE94" s="190" t="e">
        <f>'Population 43133142'!AG96/'Population 43133142'!AH96</f>
        <v>#DIV/0!</v>
      </c>
      <c r="AF94" s="190" t="e">
        <f>'Population 43133142'!AH96/'Population 43133142'!AI96</f>
        <v>#DIV/0!</v>
      </c>
      <c r="AG94" s="190" t="e">
        <f>'Population 43133142'!AI96/'Population 43133142'!AJ96</f>
        <v>#DIV/0!</v>
      </c>
      <c r="AH94" s="190" t="e">
        <f>'Population 43133142'!AJ96/'Population 43133142'!AK96</f>
        <v>#DIV/0!</v>
      </c>
      <c r="AI94" s="190" t="e">
        <f>'Population 43133142'!AK96/'Population 43133142'!AL96</f>
        <v>#DIV/0!</v>
      </c>
      <c r="AJ94" s="190" t="e">
        <f>'Population 43133142'!AL96/'Population 43133142'!AM96</f>
        <v>#DIV/0!</v>
      </c>
      <c r="AK94" s="190" t="e">
        <f>'Population 43133142'!AM96/'Population 43133142'!AN96</f>
        <v>#DIV/0!</v>
      </c>
      <c r="AL94" s="190" t="e">
        <f>'Population 43133142'!AN96/'Population 43133142'!AO96</f>
        <v>#DIV/0!</v>
      </c>
      <c r="AM94" s="190" t="e">
        <f>'Population 43133142'!AO96/'Population 43133142'!AP96</f>
        <v>#DIV/0!</v>
      </c>
      <c r="AN94" s="190" t="e">
        <f>'Population 43133142'!AP96/'Population 43133142'!AQ96</f>
        <v>#DIV/0!</v>
      </c>
      <c r="AO94" s="190" t="e">
        <f>'Population 43133142'!AQ96/'Population 43133142'!AR96</f>
        <v>#DIV/0!</v>
      </c>
      <c r="AP94" s="190" t="e">
        <f>'Population 43133142'!AR96/'Population 43133142'!AS96</f>
        <v>#DIV/0!</v>
      </c>
      <c r="AQ94" s="190" t="e">
        <f>'Population 43133142'!AS96/'Population 43133142'!AT96</f>
        <v>#DIV/0!</v>
      </c>
      <c r="AR94" s="190" t="e">
        <f>'Population 43133142'!AT96/'Population 43133142'!AU96</f>
        <v>#DIV/0!</v>
      </c>
      <c r="AS94" s="190" t="e">
        <f>'Population 43133142'!AU96/'Population 43133142'!AV96</f>
        <v>#DIV/0!</v>
      </c>
      <c r="AT94" s="190" t="e">
        <f>'Population 43133142'!AV96/'Population 43133142'!AW96</f>
        <v>#DIV/0!</v>
      </c>
      <c r="AU94" s="190" t="e">
        <f>'Population 43133142'!AW96/'Population 43133142'!AX96</f>
        <v>#DIV/0!</v>
      </c>
      <c r="AV94" s="190" t="e">
        <f>'Population 43133142'!AX96/'Population 43133142'!AY96</f>
        <v>#DIV/0!</v>
      </c>
      <c r="AW94" s="190" t="e">
        <f>'Population 43133142'!AY96/'Population 43133142'!AZ96</f>
        <v>#DIV/0!</v>
      </c>
      <c r="AX94" s="190" t="e">
        <f>'Population 43133142'!AZ96/'Population 43133142'!BA96</f>
        <v>#DIV/0!</v>
      </c>
      <c r="AY94" s="190" t="e">
        <f>'Population 43133142'!BA96/'Population 43133142'!BB96</f>
        <v>#DIV/0!</v>
      </c>
      <c r="AZ94" s="190" t="e">
        <f>'Population 43133142'!BB96/'Population 43133142'!BC96</f>
        <v>#DIV/0!</v>
      </c>
      <c r="BA94" s="190" t="e">
        <f>'Population 43133142'!BC96/'Population 43133142'!BD96</f>
        <v>#DIV/0!</v>
      </c>
      <c r="BB94" s="190" t="e">
        <f>'Population 43133142'!BD96/'Population 43133142'!BE96</f>
        <v>#DIV/0!</v>
      </c>
      <c r="BC94" s="190" t="e">
        <f>'Population 43133142'!BE96/'Population 43133142'!BF96</f>
        <v>#DIV/0!</v>
      </c>
      <c r="BD94" s="190" t="e">
        <f>'Population 43133142'!BF96/'Population 43133142'!BG96</f>
        <v>#DIV/0!</v>
      </c>
      <c r="BE94" s="190" t="e">
        <f>'Population 43133142'!BG96/'Population 43133142'!BH96</f>
        <v>#DIV/0!</v>
      </c>
      <c r="BF94" s="190" t="e">
        <f>'Population 43133142'!BH96/'Population 43133142'!BI96</f>
        <v>#DIV/0!</v>
      </c>
      <c r="BG94" s="190" t="e">
        <f>'Population 43133142'!BI96/'Population 43133142'!BJ96</f>
        <v>#DIV/0!</v>
      </c>
      <c r="BH94" s="190" t="e">
        <f>'Population 43133142'!BJ96/'Population 43133142'!BK96</f>
        <v>#DIV/0!</v>
      </c>
      <c r="BI94" s="190" t="e">
        <f>'Population 43133142'!BK96/'Population 43133142'!BL96</f>
        <v>#DIV/0!</v>
      </c>
      <c r="BJ94" s="190" t="e">
        <f>'Population 43133142'!BL96/'Population 43133142'!BM96</f>
        <v>#DIV/0!</v>
      </c>
      <c r="BK94" s="190" t="e">
        <f>'Population 43133142'!BM96/'Population 43133142'!BN96</f>
        <v>#DIV/0!</v>
      </c>
      <c r="BL94" s="190" t="e">
        <f>'Population 43133142'!BN96/'Population 43133142'!BO96</f>
        <v>#DIV/0!</v>
      </c>
      <c r="BM94" s="190" t="e">
        <f>'Population 43133142'!BO96/'Population 43133142'!BP96</f>
        <v>#DIV/0!</v>
      </c>
      <c r="BN94" s="190" t="e">
        <f>'Population 43133142'!BP96/'Population 43133142'!BQ96</f>
        <v>#DIV/0!</v>
      </c>
      <c r="BO94" s="190" t="e">
        <f>'Population 43133142'!BQ96/'Population 43133142'!BR96</f>
        <v>#DIV/0!</v>
      </c>
      <c r="BP94" s="190" t="e">
        <f>'Population 43133142'!BR96/'Population 43133142'!BS96</f>
        <v>#DIV/0!</v>
      </c>
      <c r="BQ94" s="190" t="e">
        <f>'Population 43133142'!BS96/'Population 43133142'!BT96</f>
        <v>#DIV/0!</v>
      </c>
      <c r="BR94" s="190" t="e">
        <f>'Population 43133142'!BT96/'Population 43133142'!BU96</f>
        <v>#DIV/0!</v>
      </c>
      <c r="BS94" s="190" t="e">
        <f>'Population 43133142'!BU96/'Population 43133142'!BV96</f>
        <v>#DIV/0!</v>
      </c>
    </row>
    <row r="95" spans="1:71" x14ac:dyDescent="0.2">
      <c r="A95" s="1" t="s">
        <v>102</v>
      </c>
      <c r="B95" s="108">
        <v>0.39114968696642005</v>
      </c>
      <c r="C95" s="108">
        <v>0.39964596949891068</v>
      </c>
      <c r="D95" s="108">
        <v>0.40141676505312868</v>
      </c>
      <c r="E95" s="108">
        <v>0.45420792079207922</v>
      </c>
      <c r="F95" s="108">
        <v>0.40763145649139132</v>
      </c>
      <c r="G95" s="108">
        <v>0.38901472253680636</v>
      </c>
      <c r="H95" s="108">
        <v>0.40064102564102566</v>
      </c>
      <c r="I95" s="108">
        <v>0.39722572509457754</v>
      </c>
      <c r="J95" s="108">
        <v>0.3947190250507786</v>
      </c>
      <c r="K95" s="108"/>
      <c r="L95" s="108"/>
      <c r="M95" s="108"/>
      <c r="N95" s="108"/>
      <c r="O95" s="108"/>
      <c r="P95" s="108"/>
      <c r="Q95" s="108"/>
      <c r="R95" s="108"/>
      <c r="S95" s="108" t="e">
        <f>'Population 43133142'!U97/'Population 43133142'!V97</f>
        <v>#DIV/0!</v>
      </c>
      <c r="T95" s="108" t="e">
        <f>'Population 43133142'!V97/'Population 43133142'!W97</f>
        <v>#DIV/0!</v>
      </c>
      <c r="U95" s="108" t="e">
        <f>'Population 43133142'!W97/'Population 43133142'!X97</f>
        <v>#DIV/0!</v>
      </c>
      <c r="V95" s="108" t="e">
        <f>'Population 43133142'!X97/'Population 43133142'!Y97</f>
        <v>#DIV/0!</v>
      </c>
      <c r="W95" s="108" t="e">
        <f>'Population 43133142'!Y97/'Population 43133142'!Z97</f>
        <v>#DIV/0!</v>
      </c>
      <c r="X95" s="108" t="e">
        <f>'Population 43133142'!Z97/'Population 43133142'!AA97</f>
        <v>#DIV/0!</v>
      </c>
      <c r="Y95" s="108" t="e">
        <f>'Population 43133142'!AA97/'Population 43133142'!AB97</f>
        <v>#DIV/0!</v>
      </c>
      <c r="Z95" s="108" t="e">
        <f>'Population 43133142'!AB97/'Population 43133142'!AC97</f>
        <v>#DIV/0!</v>
      </c>
      <c r="AA95" s="108" t="e">
        <f>'Population 43133142'!AC97/'Population 43133142'!AD97</f>
        <v>#DIV/0!</v>
      </c>
      <c r="AB95" s="108" t="e">
        <f>'Population 43133142'!AD97/'Population 43133142'!AE97</f>
        <v>#DIV/0!</v>
      </c>
      <c r="AC95" s="108" t="e">
        <f>'Population 43133142'!AE97/'Population 43133142'!AF97</f>
        <v>#DIV/0!</v>
      </c>
      <c r="AD95" s="108" t="e">
        <f>'Population 43133142'!AF97/'Population 43133142'!AG97</f>
        <v>#DIV/0!</v>
      </c>
      <c r="AE95" s="108" t="e">
        <f>'Population 43133142'!AG97/'Population 43133142'!AH97</f>
        <v>#DIV/0!</v>
      </c>
      <c r="AF95" s="108" t="e">
        <f>'Population 43133142'!AH97/'Population 43133142'!AI97</f>
        <v>#DIV/0!</v>
      </c>
      <c r="AG95" s="108" t="e">
        <f>'Population 43133142'!AI97/'Population 43133142'!AJ97</f>
        <v>#DIV/0!</v>
      </c>
      <c r="AH95" s="108" t="e">
        <f>'Population 43133142'!AJ97/'Population 43133142'!AK97</f>
        <v>#DIV/0!</v>
      </c>
      <c r="AI95" s="108" t="e">
        <f>'Population 43133142'!AK97/'Population 43133142'!AL97</f>
        <v>#DIV/0!</v>
      </c>
      <c r="AJ95" s="108" t="e">
        <f>'Population 43133142'!AL97/'Population 43133142'!AM97</f>
        <v>#DIV/0!</v>
      </c>
      <c r="AK95" s="108" t="e">
        <f>'Population 43133142'!AM97/'Population 43133142'!AN97</f>
        <v>#DIV/0!</v>
      </c>
      <c r="AL95" s="108" t="e">
        <f>'Population 43133142'!AN97/'Population 43133142'!AO97</f>
        <v>#DIV/0!</v>
      </c>
      <c r="AM95" s="108" t="e">
        <f>'Population 43133142'!AO97/'Population 43133142'!AP97</f>
        <v>#DIV/0!</v>
      </c>
      <c r="AN95" s="108" t="e">
        <f>'Population 43133142'!AP97/'Population 43133142'!AQ97</f>
        <v>#DIV/0!</v>
      </c>
      <c r="AO95" s="108" t="e">
        <f>'Population 43133142'!AQ97/'Population 43133142'!AR97</f>
        <v>#DIV/0!</v>
      </c>
      <c r="AP95" s="108" t="e">
        <f>'Population 43133142'!AR97/'Population 43133142'!AS97</f>
        <v>#DIV/0!</v>
      </c>
      <c r="AQ95" s="108" t="e">
        <f>'Population 43133142'!AS97/'Population 43133142'!AT97</f>
        <v>#DIV/0!</v>
      </c>
      <c r="AR95" s="108" t="e">
        <f>'Population 43133142'!AT97/'Population 43133142'!AU97</f>
        <v>#DIV/0!</v>
      </c>
      <c r="AS95" s="108" t="e">
        <f>'Population 43133142'!AU97/'Population 43133142'!AV97</f>
        <v>#DIV/0!</v>
      </c>
      <c r="AT95" s="108" t="e">
        <f>'Population 43133142'!AV97/'Population 43133142'!AW97</f>
        <v>#DIV/0!</v>
      </c>
      <c r="AU95" s="108" t="e">
        <f>'Population 43133142'!AW97/'Population 43133142'!AX97</f>
        <v>#DIV/0!</v>
      </c>
      <c r="AV95" s="108" t="e">
        <f>'Population 43133142'!AX97/'Population 43133142'!AY97</f>
        <v>#DIV/0!</v>
      </c>
      <c r="AW95" s="108" t="e">
        <f>'Population 43133142'!AY97/'Population 43133142'!AZ97</f>
        <v>#DIV/0!</v>
      </c>
      <c r="AX95" s="108" t="e">
        <f>'Population 43133142'!AZ97/'Population 43133142'!BA97</f>
        <v>#DIV/0!</v>
      </c>
      <c r="AY95" s="108" t="e">
        <f>'Population 43133142'!BA97/'Population 43133142'!BB97</f>
        <v>#DIV/0!</v>
      </c>
      <c r="AZ95" s="108" t="e">
        <f>'Population 43133142'!BB97/'Population 43133142'!BC97</f>
        <v>#DIV/0!</v>
      </c>
      <c r="BA95" s="108" t="e">
        <f>'Population 43133142'!BC97/'Population 43133142'!BD97</f>
        <v>#DIV/0!</v>
      </c>
      <c r="BB95" s="108" t="e">
        <f>'Population 43133142'!BD97/'Population 43133142'!BE97</f>
        <v>#DIV/0!</v>
      </c>
      <c r="BC95" s="108" t="e">
        <f>'Population 43133142'!BE97/'Population 43133142'!BF97</f>
        <v>#DIV/0!</v>
      </c>
      <c r="BD95" s="108" t="e">
        <f>'Population 43133142'!BF97/'Population 43133142'!BG97</f>
        <v>#DIV/0!</v>
      </c>
      <c r="BE95" s="108" t="e">
        <f>'Population 43133142'!BG97/'Population 43133142'!BH97</f>
        <v>#DIV/0!</v>
      </c>
      <c r="BF95" s="108" t="e">
        <f>'Population 43133142'!BH97/'Population 43133142'!BI97</f>
        <v>#DIV/0!</v>
      </c>
      <c r="BG95" s="108" t="e">
        <f>'Population 43133142'!BI97/'Population 43133142'!BJ97</f>
        <v>#DIV/0!</v>
      </c>
      <c r="BH95" s="108" t="e">
        <f>'Population 43133142'!BJ97/'Population 43133142'!BK97</f>
        <v>#DIV/0!</v>
      </c>
      <c r="BI95" s="108" t="e">
        <f>'Population 43133142'!BK97/'Population 43133142'!BL97</f>
        <v>#DIV/0!</v>
      </c>
      <c r="BJ95" s="108" t="e">
        <f>'Population 43133142'!BL97/'Population 43133142'!BM97</f>
        <v>#DIV/0!</v>
      </c>
      <c r="BK95" s="108" t="e">
        <f>'Population 43133142'!BM97/'Population 43133142'!BN97</f>
        <v>#DIV/0!</v>
      </c>
      <c r="BL95" s="108" t="e">
        <f>'Population 43133142'!BN97/'Population 43133142'!BO97</f>
        <v>#DIV/0!</v>
      </c>
      <c r="BM95" s="108" t="e">
        <f>'Population 43133142'!BO97/'Population 43133142'!BP97</f>
        <v>#DIV/0!</v>
      </c>
      <c r="BN95" s="108" t="e">
        <f>'Population 43133142'!BP97/'Population 43133142'!BQ97</f>
        <v>#DIV/0!</v>
      </c>
      <c r="BO95" s="108" t="e">
        <f>'Population 43133142'!BQ97/'Population 43133142'!BR97</f>
        <v>#DIV/0!</v>
      </c>
      <c r="BP95" s="108" t="e">
        <f>'Population 43133142'!BR97/'Population 43133142'!BS97</f>
        <v>#DIV/0!</v>
      </c>
      <c r="BQ95" s="108" t="e">
        <f>'Population 43133142'!BS97/'Population 43133142'!BT97</f>
        <v>#DIV/0!</v>
      </c>
      <c r="BR95" s="108" t="e">
        <f>'Population 43133142'!BT97/'Population 43133142'!BU97</f>
        <v>#DIV/0!</v>
      </c>
      <c r="BS95" s="108" t="e">
        <f>'Population 43133142'!BU97/'Population 43133142'!BV97</f>
        <v>#DIV/0!</v>
      </c>
    </row>
    <row r="96" spans="1:71" s="191" customFormat="1" ht="15.75" x14ac:dyDescent="0.25">
      <c r="A96" s="191" t="s">
        <v>110</v>
      </c>
      <c r="B96" s="192">
        <v>0.47246941376886697</v>
      </c>
      <c r="C96" s="192">
        <v>0.47489330844854438</v>
      </c>
      <c r="D96" s="192">
        <v>0.47260845547184449</v>
      </c>
      <c r="E96" s="192">
        <v>0.47580768103195542</v>
      </c>
      <c r="F96" s="192">
        <v>0.48038176033934255</v>
      </c>
      <c r="G96" s="192">
        <v>0.47955588957127254</v>
      </c>
      <c r="H96" s="192">
        <v>0.47893163174438425</v>
      </c>
      <c r="I96" s="192">
        <v>0.48227464065403636</v>
      </c>
      <c r="J96" s="192">
        <v>0.48302147888794117</v>
      </c>
      <c r="K96" s="192"/>
      <c r="L96" s="192"/>
      <c r="M96" s="192"/>
      <c r="N96" s="192"/>
      <c r="O96" s="192"/>
      <c r="P96" s="192"/>
      <c r="Q96" s="192"/>
      <c r="R96" s="192"/>
      <c r="S96" s="192" t="e">
        <f>'Population 43133142'!U98/'Population 43133142'!V98</f>
        <v>#DIV/0!</v>
      </c>
      <c r="T96" s="192" t="e">
        <f>'Population 43133142'!V98/'Population 43133142'!W98</f>
        <v>#DIV/0!</v>
      </c>
      <c r="U96" s="192" t="e">
        <f>'Population 43133142'!W98/'Population 43133142'!X98</f>
        <v>#DIV/0!</v>
      </c>
      <c r="V96" s="192" t="e">
        <f>'Population 43133142'!X98/'Population 43133142'!Y98</f>
        <v>#DIV/0!</v>
      </c>
      <c r="W96" s="192" t="e">
        <f>'Population 43133142'!Y98/'Population 43133142'!Z98</f>
        <v>#DIV/0!</v>
      </c>
      <c r="X96" s="192" t="e">
        <f>'Population 43133142'!Z98/'Population 43133142'!AA98</f>
        <v>#DIV/0!</v>
      </c>
      <c r="Y96" s="192" t="e">
        <f>'Population 43133142'!AA98/'Population 43133142'!AB98</f>
        <v>#DIV/0!</v>
      </c>
      <c r="Z96" s="192" t="e">
        <f>'Population 43133142'!AB98/'Population 43133142'!AC98</f>
        <v>#DIV/0!</v>
      </c>
      <c r="AA96" s="192" t="e">
        <f>'Population 43133142'!AC98/'Population 43133142'!AD98</f>
        <v>#DIV/0!</v>
      </c>
      <c r="AB96" s="192" t="e">
        <f>'Population 43133142'!AD98/'Population 43133142'!AE98</f>
        <v>#DIV/0!</v>
      </c>
      <c r="AC96" s="192" t="e">
        <f>'Population 43133142'!AE98/'Population 43133142'!AF98</f>
        <v>#DIV/0!</v>
      </c>
      <c r="AD96" s="192" t="e">
        <f>'Population 43133142'!AF98/'Population 43133142'!AG98</f>
        <v>#DIV/0!</v>
      </c>
      <c r="AE96" s="192" t="e">
        <f>'Population 43133142'!AG98/'Population 43133142'!AH98</f>
        <v>#DIV/0!</v>
      </c>
      <c r="AF96" s="192" t="e">
        <f>'Population 43133142'!AH98/'Population 43133142'!AI98</f>
        <v>#DIV/0!</v>
      </c>
      <c r="AG96" s="192" t="e">
        <f>'Population 43133142'!AI98/'Population 43133142'!AJ98</f>
        <v>#DIV/0!</v>
      </c>
      <c r="AH96" s="192" t="e">
        <f>'Population 43133142'!AJ98/'Population 43133142'!AK98</f>
        <v>#DIV/0!</v>
      </c>
      <c r="AI96" s="192" t="e">
        <f>'Population 43133142'!AK98/'Population 43133142'!AL98</f>
        <v>#DIV/0!</v>
      </c>
      <c r="AJ96" s="192" t="e">
        <f>'Population 43133142'!AL98/'Population 43133142'!AM98</f>
        <v>#DIV/0!</v>
      </c>
      <c r="AK96" s="192" t="e">
        <f>'Population 43133142'!AM98/'Population 43133142'!AN98</f>
        <v>#DIV/0!</v>
      </c>
      <c r="AL96" s="192" t="e">
        <f>'Population 43133142'!AN98/'Population 43133142'!AO98</f>
        <v>#DIV/0!</v>
      </c>
      <c r="AM96" s="192" t="e">
        <f>'Population 43133142'!AO98/'Population 43133142'!AP98</f>
        <v>#DIV/0!</v>
      </c>
      <c r="AN96" s="192" t="e">
        <f>'Population 43133142'!AP98/'Population 43133142'!AQ98</f>
        <v>#DIV/0!</v>
      </c>
      <c r="AO96" s="192" t="e">
        <f>'Population 43133142'!AQ98/'Population 43133142'!AR98</f>
        <v>#DIV/0!</v>
      </c>
      <c r="AP96" s="192" t="e">
        <f>'Population 43133142'!AR98/'Population 43133142'!AS98</f>
        <v>#DIV/0!</v>
      </c>
      <c r="AQ96" s="192" t="e">
        <f>'Population 43133142'!AS98/'Population 43133142'!AT98</f>
        <v>#DIV/0!</v>
      </c>
      <c r="AR96" s="192" t="e">
        <f>'Population 43133142'!AT98/'Population 43133142'!AU98</f>
        <v>#DIV/0!</v>
      </c>
      <c r="AS96" s="192" t="e">
        <f>'Population 43133142'!AU98/'Population 43133142'!AV98</f>
        <v>#DIV/0!</v>
      </c>
      <c r="AT96" s="192" t="e">
        <f>'Population 43133142'!AV98/'Population 43133142'!AW98</f>
        <v>#DIV/0!</v>
      </c>
      <c r="AU96" s="192" t="e">
        <f>'Population 43133142'!AW98/'Population 43133142'!AX98</f>
        <v>#DIV/0!</v>
      </c>
      <c r="AV96" s="192" t="e">
        <f>'Population 43133142'!AX98/'Population 43133142'!AY98</f>
        <v>#DIV/0!</v>
      </c>
      <c r="AW96" s="192" t="e">
        <f>'Population 43133142'!AY98/'Population 43133142'!AZ98</f>
        <v>#DIV/0!</v>
      </c>
      <c r="AX96" s="192" t="e">
        <f>'Population 43133142'!AZ98/'Population 43133142'!BA98</f>
        <v>#DIV/0!</v>
      </c>
      <c r="AY96" s="192" t="e">
        <f>'Population 43133142'!BA98/'Population 43133142'!BB98</f>
        <v>#DIV/0!</v>
      </c>
      <c r="AZ96" s="192" t="e">
        <f>'Population 43133142'!BB98/'Population 43133142'!BC98</f>
        <v>#DIV/0!</v>
      </c>
      <c r="BA96" s="192" t="e">
        <f>'Population 43133142'!BC98/'Population 43133142'!BD98</f>
        <v>#DIV/0!</v>
      </c>
      <c r="BB96" s="192" t="e">
        <f>'Population 43133142'!BD98/'Population 43133142'!BE98</f>
        <v>#DIV/0!</v>
      </c>
      <c r="BC96" s="192" t="e">
        <f>'Population 43133142'!BE98/'Population 43133142'!BF98</f>
        <v>#DIV/0!</v>
      </c>
      <c r="BD96" s="192" t="e">
        <f>'Population 43133142'!BF98/'Population 43133142'!BG98</f>
        <v>#DIV/0!</v>
      </c>
      <c r="BE96" s="192" t="e">
        <f>'Population 43133142'!BG98/'Population 43133142'!BH98</f>
        <v>#DIV/0!</v>
      </c>
      <c r="BF96" s="192" t="e">
        <f>'Population 43133142'!BH98/'Population 43133142'!BI98</f>
        <v>#DIV/0!</v>
      </c>
      <c r="BG96" s="192" t="e">
        <f>'Population 43133142'!BI98/'Population 43133142'!BJ98</f>
        <v>#DIV/0!</v>
      </c>
      <c r="BH96" s="192" t="e">
        <f>'Population 43133142'!BJ98/'Population 43133142'!BK98</f>
        <v>#DIV/0!</v>
      </c>
      <c r="BI96" s="192" t="e">
        <f>'Population 43133142'!BK98/'Population 43133142'!BL98</f>
        <v>#DIV/0!</v>
      </c>
      <c r="BJ96" s="192" t="e">
        <f>'Population 43133142'!BL98/'Population 43133142'!BM98</f>
        <v>#DIV/0!</v>
      </c>
      <c r="BK96" s="192" t="e">
        <f>'Population 43133142'!BM98/'Population 43133142'!BN98</f>
        <v>#DIV/0!</v>
      </c>
      <c r="BL96" s="192" t="e">
        <f>'Population 43133142'!BN98/'Population 43133142'!BO98</f>
        <v>#DIV/0!</v>
      </c>
      <c r="BM96" s="192" t="e">
        <f>'Population 43133142'!BO98/'Population 43133142'!BP98</f>
        <v>#DIV/0!</v>
      </c>
      <c r="BN96" s="192" t="e">
        <f>'Population 43133142'!BP98/'Population 43133142'!BQ98</f>
        <v>#DIV/0!</v>
      </c>
      <c r="BO96" s="192" t="e">
        <f>'Population 43133142'!BQ98/'Population 43133142'!BR98</f>
        <v>#DIV/0!</v>
      </c>
      <c r="BP96" s="192" t="e">
        <f>'Population 43133142'!BR98/'Population 43133142'!BS98</f>
        <v>#DIV/0!</v>
      </c>
      <c r="BQ96" s="192" t="e">
        <f>'Population 43133142'!BS98/'Population 43133142'!BT98</f>
        <v>#DIV/0!</v>
      </c>
      <c r="BR96" s="192" t="e">
        <f>'Population 43133142'!BT98/'Population 43133142'!BU98</f>
        <v>#DIV/0!</v>
      </c>
      <c r="BS96" s="192" t="e">
        <f>'Population 43133142'!BU98/'Population 43133142'!BV98</f>
        <v>#DIV/0!</v>
      </c>
    </row>
    <row r="97" spans="22:22" customFormat="1" x14ac:dyDescent="0.2">
      <c r="V97" s="108"/>
    </row>
    <row r="98" spans="22:22" customFormat="1" x14ac:dyDescent="0.2">
      <c r="V98" s="108"/>
    </row>
    <row r="99" spans="22:22" customFormat="1" x14ac:dyDescent="0.2">
      <c r="V99" s="108"/>
    </row>
    <row r="100" spans="22:22" customFormat="1" x14ac:dyDescent="0.2">
      <c r="V100" s="108"/>
    </row>
    <row r="101" spans="22:22" customFormat="1" x14ac:dyDescent="0.2">
      <c r="V101" s="108"/>
    </row>
    <row r="102" spans="22:22" customFormat="1" x14ac:dyDescent="0.2">
      <c r="V102" s="108"/>
    </row>
    <row r="103" spans="22:22" customFormat="1" x14ac:dyDescent="0.2">
      <c r="V103" s="108"/>
    </row>
    <row r="104" spans="22:22" customFormat="1" x14ac:dyDescent="0.2">
      <c r="V104" s="108"/>
    </row>
    <row r="105" spans="22:22" customFormat="1" x14ac:dyDescent="0.2">
      <c r="V105" s="108"/>
    </row>
  </sheetData>
  <conditionalFormatting sqref="A1:XFD1048576">
    <cfRule type="containsErrors" dxfId="0" priority="2">
      <formula>ISERROR(A1)</formula>
    </cfRule>
  </conditionalFormatting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P71" activePane="bottomRight" state="frozen"/>
      <selection activeCell="C1" sqref="C1"/>
      <selection pane="topRight" activeCell="D1" sqref="D1"/>
      <selection pane="bottomLeft" activeCell="C7" sqref="C7"/>
      <selection pane="bottomRight" activeCell="U98" sqref="U98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199" t="s">
        <v>253</v>
      </c>
      <c r="E4" s="199"/>
      <c r="F4" s="200" t="s">
        <v>254</v>
      </c>
      <c r="G4" s="201"/>
      <c r="H4" s="200" t="s">
        <v>255</v>
      </c>
      <c r="I4" s="201"/>
      <c r="J4" s="200" t="s">
        <v>256</v>
      </c>
      <c r="K4" s="201"/>
      <c r="L4" s="200" t="s">
        <v>257</v>
      </c>
      <c r="M4" s="201"/>
      <c r="N4" s="200" t="s">
        <v>258</v>
      </c>
      <c r="O4" s="201"/>
      <c r="P4" s="200" t="s">
        <v>259</v>
      </c>
      <c r="Q4" s="201"/>
      <c r="R4" s="200" t="s">
        <v>260</v>
      </c>
      <c r="S4" s="201"/>
      <c r="T4" s="200" t="s">
        <v>261</v>
      </c>
      <c r="U4" s="201"/>
      <c r="V4" s="200" t="s">
        <v>262</v>
      </c>
      <c r="W4" s="201"/>
      <c r="X4" s="200" t="s">
        <v>263</v>
      </c>
      <c r="Y4" s="201"/>
      <c r="Z4" s="200" t="s">
        <v>264</v>
      </c>
      <c r="AA4" s="201"/>
      <c r="AB4" s="199" t="s">
        <v>265</v>
      </c>
      <c r="AC4" s="199"/>
      <c r="AD4" s="200" t="s">
        <v>276</v>
      </c>
      <c r="AE4" s="201"/>
      <c r="AF4" s="200" t="s">
        <v>266</v>
      </c>
      <c r="AG4" s="201"/>
      <c r="AH4" s="200" t="s">
        <v>267</v>
      </c>
      <c r="AI4" s="201"/>
      <c r="AJ4" s="200" t="s">
        <v>268</v>
      </c>
      <c r="AK4" s="201"/>
      <c r="AL4" s="200" t="s">
        <v>269</v>
      </c>
      <c r="AM4" s="201"/>
      <c r="AN4" s="200" t="s">
        <v>270</v>
      </c>
      <c r="AO4" s="201"/>
      <c r="AP4" s="200" t="s">
        <v>271</v>
      </c>
      <c r="AQ4" s="201"/>
      <c r="AR4" s="200" t="s">
        <v>272</v>
      </c>
      <c r="AS4" s="201"/>
      <c r="AT4" s="200" t="s">
        <v>273</v>
      </c>
      <c r="AU4" s="201"/>
      <c r="AV4" s="200" t="s">
        <v>274</v>
      </c>
      <c r="AW4" s="201"/>
      <c r="AX4" s="200" t="s">
        <v>275</v>
      </c>
      <c r="AY4" s="201"/>
      <c r="AZ4" s="199" t="s">
        <v>277</v>
      </c>
      <c r="BA4" s="199"/>
      <c r="BB4" s="200" t="s">
        <v>278</v>
      </c>
      <c r="BC4" s="201"/>
      <c r="BD4" s="200" t="s">
        <v>282</v>
      </c>
      <c r="BE4" s="201"/>
      <c r="BF4" s="200" t="s">
        <v>283</v>
      </c>
      <c r="BG4" s="201"/>
      <c r="BH4" s="200" t="s">
        <v>284</v>
      </c>
      <c r="BI4" s="201"/>
      <c r="BJ4" s="200" t="s">
        <v>285</v>
      </c>
      <c r="BK4" s="201"/>
      <c r="BL4" s="200" t="s">
        <v>286</v>
      </c>
      <c r="BM4" s="201"/>
      <c r="BN4" s="200" t="s">
        <v>287</v>
      </c>
      <c r="BO4" s="201"/>
      <c r="BP4" s="200" t="s">
        <v>288</v>
      </c>
      <c r="BQ4" s="201"/>
      <c r="BR4" s="200" t="s">
        <v>289</v>
      </c>
      <c r="BS4" s="201"/>
      <c r="BT4" s="200" t="s">
        <v>290</v>
      </c>
      <c r="BU4" s="201"/>
      <c r="BV4" s="200" t="s">
        <v>291</v>
      </c>
      <c r="BW4" s="201"/>
      <c r="BX4" s="199" t="s">
        <v>279</v>
      </c>
      <c r="BY4" s="19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">
      <c r="A5" s="46" t="s">
        <v>96</v>
      </c>
      <c r="B5" s="90" t="s">
        <v>111</v>
      </c>
      <c r="C5" s="141"/>
      <c r="D5" s="228" t="s">
        <v>113</v>
      </c>
      <c r="E5" s="228"/>
      <c r="F5" s="227" t="s">
        <v>113</v>
      </c>
      <c r="G5" s="218"/>
      <c r="H5" s="227" t="s">
        <v>113</v>
      </c>
      <c r="I5" s="218"/>
      <c r="J5" s="227" t="s">
        <v>113</v>
      </c>
      <c r="K5" s="218"/>
      <c r="L5" s="227" t="s">
        <v>179</v>
      </c>
      <c r="M5" s="218"/>
      <c r="N5" s="227" t="s">
        <v>113</v>
      </c>
      <c r="O5" s="218"/>
      <c r="P5" s="227" t="s">
        <v>113</v>
      </c>
      <c r="Q5" s="218"/>
      <c r="R5" s="227" t="s">
        <v>113</v>
      </c>
      <c r="S5" s="218"/>
      <c r="T5" s="227" t="s">
        <v>113</v>
      </c>
      <c r="U5" s="218"/>
      <c r="V5" s="227" t="s">
        <v>113</v>
      </c>
      <c r="W5" s="218"/>
      <c r="X5" s="227" t="s">
        <v>113</v>
      </c>
      <c r="Y5" s="218"/>
      <c r="Z5" s="227" t="s">
        <v>113</v>
      </c>
      <c r="AA5" s="218"/>
      <c r="AB5" s="227" t="s">
        <v>113</v>
      </c>
      <c r="AC5" s="218"/>
      <c r="AD5" s="227" t="s">
        <v>113</v>
      </c>
      <c r="AE5" s="218"/>
      <c r="AF5" s="227" t="s">
        <v>113</v>
      </c>
      <c r="AG5" s="218"/>
      <c r="AH5" s="227" t="s">
        <v>113</v>
      </c>
      <c r="AI5" s="218"/>
      <c r="AJ5" s="227" t="s">
        <v>113</v>
      </c>
      <c r="AK5" s="218"/>
      <c r="AL5" s="227" t="s">
        <v>113</v>
      </c>
      <c r="AM5" s="218"/>
      <c r="AN5" s="227" t="s">
        <v>113</v>
      </c>
      <c r="AO5" s="218"/>
      <c r="AP5" s="227" t="s">
        <v>113</v>
      </c>
      <c r="AQ5" s="218"/>
      <c r="AR5" s="227" t="s">
        <v>113</v>
      </c>
      <c r="AS5" s="218"/>
      <c r="AT5" s="227" t="s">
        <v>113</v>
      </c>
      <c r="AU5" s="218"/>
      <c r="AV5" s="227" t="s">
        <v>113</v>
      </c>
      <c r="AW5" s="218"/>
      <c r="AX5" s="227" t="s">
        <v>113</v>
      </c>
      <c r="AY5" s="218"/>
      <c r="AZ5" s="227" t="s">
        <v>113</v>
      </c>
      <c r="BA5" s="218"/>
      <c r="BB5" s="227" t="s">
        <v>113</v>
      </c>
      <c r="BC5" s="218"/>
      <c r="BD5" s="227" t="s">
        <v>113</v>
      </c>
      <c r="BE5" s="218"/>
      <c r="BF5" s="227" t="s">
        <v>113</v>
      </c>
      <c r="BG5" s="218"/>
      <c r="BH5" s="227" t="s">
        <v>113</v>
      </c>
      <c r="BI5" s="218"/>
      <c r="BJ5" s="227" t="s">
        <v>113</v>
      </c>
      <c r="BK5" s="218"/>
      <c r="BL5" s="227" t="s">
        <v>113</v>
      </c>
      <c r="BM5" s="218"/>
      <c r="BN5" s="227" t="s">
        <v>113</v>
      </c>
      <c r="BO5" s="218"/>
      <c r="BP5" s="227" t="s">
        <v>113</v>
      </c>
      <c r="BQ5" s="218"/>
      <c r="BR5" s="227" t="s">
        <v>113</v>
      </c>
      <c r="BS5" s="218"/>
      <c r="BT5" s="227" t="s">
        <v>113</v>
      </c>
      <c r="BU5" s="218"/>
      <c r="BV5" s="227" t="s">
        <v>113</v>
      </c>
      <c r="BW5" s="218"/>
      <c r="BX5" s="227" t="s">
        <v>113</v>
      </c>
      <c r="BY5" s="218"/>
      <c r="BZ5" s="195"/>
      <c r="CA5" s="197"/>
      <c r="CB5" s="195"/>
      <c r="CC5" s="197"/>
      <c r="CD5" s="195"/>
      <c r="CE5" s="197"/>
      <c r="CF5" s="195"/>
      <c r="CG5" s="197"/>
      <c r="CH5" s="195"/>
      <c r="CI5" s="197"/>
      <c r="CJ5" s="195"/>
      <c r="CK5" s="197"/>
      <c r="CL5" s="195"/>
      <c r="CM5" s="197"/>
      <c r="CN5" s="195"/>
      <c r="CO5" s="197"/>
      <c r="CP5" s="195"/>
      <c r="CQ5" s="197"/>
      <c r="CR5" s="195"/>
      <c r="CS5" s="197"/>
      <c r="CT5" s="195"/>
      <c r="CU5" s="197"/>
      <c r="CV5" s="195"/>
      <c r="CW5" s="197"/>
      <c r="CX5" s="195"/>
      <c r="CY5" s="218"/>
      <c r="CZ5" s="195"/>
      <c r="DA5" s="218"/>
      <c r="DB5" s="195"/>
      <c r="DC5" s="218"/>
      <c r="DD5" s="195"/>
      <c r="DE5" s="218"/>
      <c r="DF5" s="195"/>
      <c r="DG5" s="218"/>
      <c r="DH5" s="195"/>
      <c r="DI5" s="218"/>
      <c r="DJ5" s="195"/>
      <c r="DK5" s="218"/>
      <c r="DL5" s="195"/>
      <c r="DM5" s="218"/>
      <c r="DN5" s="195"/>
      <c r="DO5" s="218"/>
      <c r="DP5" s="195"/>
      <c r="DQ5" s="218"/>
      <c r="DR5" s="195"/>
      <c r="DS5" s="218"/>
      <c r="DT5" s="195"/>
      <c r="DU5" s="197"/>
      <c r="DV5" s="195"/>
      <c r="DW5" s="197"/>
      <c r="DX5" s="195"/>
      <c r="DY5" s="197"/>
      <c r="DZ5" s="195"/>
      <c r="EA5" s="197"/>
      <c r="EB5" s="195"/>
      <c r="EC5" s="219"/>
      <c r="ED5" s="195"/>
      <c r="EE5" s="197"/>
      <c r="EF5" s="195"/>
      <c r="EG5" s="219"/>
      <c r="EH5" s="195"/>
      <c r="EI5" s="219"/>
      <c r="EJ5" s="195"/>
      <c r="EK5" s="219"/>
      <c r="EL5" s="195"/>
      <c r="EM5" s="197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Y7" s="52"/>
      <c r="AA7" s="52"/>
      <c r="AC7" s="52"/>
      <c r="AE7" s="52"/>
      <c r="AG7" s="52"/>
      <c r="AI7" s="52"/>
      <c r="AK7" s="52"/>
      <c r="AM7" s="52"/>
      <c r="AO7" s="52"/>
      <c r="AW7" s="52"/>
      <c r="AY7" s="52"/>
      <c r="BA7" s="52"/>
      <c r="BC7" s="52"/>
      <c r="BE7" s="52"/>
      <c r="BM7" s="52"/>
      <c r="BO7" s="52"/>
      <c r="BQ7" s="52"/>
      <c r="BS7" s="52"/>
      <c r="BW7" s="52"/>
    </row>
    <row r="8" spans="1:143" x14ac:dyDescent="0.2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Y8" s="52"/>
      <c r="AA8" s="52"/>
      <c r="AC8" s="52"/>
      <c r="AE8" s="52"/>
      <c r="AG8" s="52"/>
      <c r="AI8" s="52"/>
      <c r="AK8" s="52"/>
      <c r="AM8" s="52"/>
      <c r="AO8" s="52"/>
      <c r="AW8" s="52"/>
      <c r="AY8" s="52"/>
      <c r="BA8" s="52"/>
      <c r="BC8" s="52"/>
      <c r="BE8" s="52"/>
      <c r="BM8" s="52"/>
      <c r="BO8" s="52"/>
      <c r="BQ8" s="52"/>
      <c r="BS8" s="52"/>
      <c r="BW8" s="52"/>
    </row>
    <row r="9" spans="1:143" x14ac:dyDescent="0.2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Y9" s="52"/>
      <c r="AA9" s="52"/>
      <c r="AC9" s="52"/>
      <c r="AE9" s="52"/>
      <c r="AG9" s="52"/>
      <c r="AI9" s="52"/>
      <c r="AK9" s="52"/>
      <c r="AM9" s="52"/>
      <c r="AO9" s="52"/>
      <c r="AW9" s="52"/>
      <c r="AY9" s="52"/>
      <c r="BA9" s="52"/>
      <c r="BC9" s="52"/>
      <c r="BE9" s="52"/>
      <c r="BM9" s="52"/>
      <c r="BO9" s="52"/>
      <c r="BQ9" s="52"/>
      <c r="BS9" s="52"/>
      <c r="BW9" s="52"/>
    </row>
    <row r="10" spans="1:143" x14ac:dyDescent="0.2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Y10" s="52"/>
      <c r="AA10" s="52"/>
      <c r="AC10" s="52"/>
      <c r="AE10" s="52"/>
      <c r="AG10" s="52"/>
      <c r="AI10" s="52"/>
      <c r="AK10" s="52"/>
      <c r="AM10" s="52"/>
      <c r="AO10" s="52"/>
      <c r="AW10" s="52"/>
      <c r="AY10" s="52"/>
      <c r="BA10" s="52"/>
      <c r="BC10" s="52"/>
      <c r="BE10" s="52"/>
      <c r="BM10" s="52"/>
      <c r="BO10" s="52"/>
      <c r="BQ10" s="52"/>
      <c r="BS10" s="52"/>
      <c r="BW10" s="52"/>
    </row>
    <row r="11" spans="1:143" x14ac:dyDescent="0.2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Y11" s="52"/>
      <c r="AA11" s="52"/>
      <c r="AC11" s="52"/>
      <c r="AE11" s="52"/>
      <c r="AG11" s="52"/>
      <c r="AI11" s="52"/>
      <c r="AK11" s="52"/>
      <c r="AM11" s="52"/>
      <c r="AO11" s="52"/>
      <c r="AW11" s="52"/>
      <c r="AY11" s="52"/>
      <c r="BA11" s="52"/>
      <c r="BC11" s="52"/>
      <c r="BE11" s="52"/>
      <c r="BM11" s="52"/>
      <c r="BO11" s="52"/>
      <c r="BQ11" s="52"/>
      <c r="BS11" s="52"/>
      <c r="BW11" s="52"/>
    </row>
    <row r="12" spans="1:143" x14ac:dyDescent="0.2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Y12" s="52"/>
      <c r="AA12" s="52"/>
      <c r="AC12" s="52"/>
      <c r="AE12" s="52"/>
      <c r="AG12" s="52"/>
      <c r="AI12" s="52"/>
      <c r="AK12" s="52"/>
      <c r="AM12" s="52"/>
      <c r="AO12" s="52"/>
      <c r="AW12" s="52"/>
      <c r="AY12" s="52"/>
      <c r="BA12" s="52"/>
      <c r="BC12" s="52"/>
      <c r="BE12" s="52"/>
      <c r="BM12" s="52"/>
      <c r="BO12" s="52"/>
      <c r="BQ12" s="52"/>
      <c r="BS12" s="52"/>
      <c r="BW12" s="52"/>
    </row>
    <row r="13" spans="1:143" x14ac:dyDescent="0.2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Y13" s="52"/>
      <c r="AA13" s="52"/>
      <c r="AC13" s="52"/>
      <c r="AE13" s="52"/>
      <c r="AG13" s="52"/>
      <c r="AI13" s="52"/>
      <c r="AK13" s="52"/>
      <c r="AM13" s="52"/>
      <c r="AO13" s="52"/>
      <c r="AW13" s="52"/>
      <c r="AY13" s="52"/>
      <c r="BA13" s="52"/>
      <c r="BC13" s="52"/>
      <c r="BE13" s="52"/>
      <c r="BM13" s="52"/>
      <c r="BO13" s="52"/>
      <c r="BQ13" s="52"/>
      <c r="BS13" s="52"/>
      <c r="BW13" s="52"/>
    </row>
    <row r="14" spans="1:143" x14ac:dyDescent="0.2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Y14" s="52"/>
      <c r="AA14" s="52"/>
      <c r="AC14" s="52"/>
      <c r="AE14" s="52"/>
      <c r="AG14" s="52"/>
      <c r="AI14" s="52"/>
      <c r="AK14" s="52"/>
      <c r="AM14" s="52"/>
      <c r="AO14" s="52"/>
      <c r="AW14" s="52"/>
      <c r="AY14" s="52"/>
      <c r="BA14" s="52"/>
      <c r="BC14" s="52"/>
      <c r="BE14" s="52"/>
      <c r="BM14" s="52"/>
      <c r="BO14" s="52"/>
      <c r="BQ14" s="52"/>
      <c r="BS14" s="52"/>
      <c r="BW14" s="52"/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0</v>
      </c>
      <c r="W15" s="137">
        <f t="shared" si="0"/>
        <v>0</v>
      </c>
      <c r="X15" s="137">
        <f t="shared" si="0"/>
        <v>0</v>
      </c>
      <c r="Y15" s="137">
        <f t="shared" si="0"/>
        <v>0</v>
      </c>
      <c r="Z15" s="137">
        <f t="shared" si="0"/>
        <v>0</v>
      </c>
      <c r="AA15" s="137">
        <f t="shared" si="0"/>
        <v>0</v>
      </c>
      <c r="AB15" s="137">
        <f t="shared" si="0"/>
        <v>0</v>
      </c>
      <c r="AC15" s="137">
        <f t="shared" si="0"/>
        <v>0</v>
      </c>
      <c r="AD15" s="137">
        <f t="shared" ref="AD15:BY15" si="1">SUM(AD7:AD14)</f>
        <v>0</v>
      </c>
      <c r="AE15" s="137">
        <f t="shared" si="1"/>
        <v>0</v>
      </c>
      <c r="AF15" s="137">
        <f t="shared" si="1"/>
        <v>0</v>
      </c>
      <c r="AG15" s="137">
        <f t="shared" si="1"/>
        <v>0</v>
      </c>
      <c r="AH15" s="137">
        <f t="shared" si="1"/>
        <v>0</v>
      </c>
      <c r="AI15" s="137">
        <f t="shared" si="1"/>
        <v>0</v>
      </c>
      <c r="AJ15" s="137">
        <f t="shared" si="1"/>
        <v>0</v>
      </c>
      <c r="AK15" s="137">
        <f t="shared" si="1"/>
        <v>0</v>
      </c>
      <c r="AL15" s="137">
        <f t="shared" si="1"/>
        <v>0</v>
      </c>
      <c r="AM15" s="137">
        <f t="shared" si="1"/>
        <v>0</v>
      </c>
      <c r="AN15" s="137">
        <f t="shared" si="1"/>
        <v>0</v>
      </c>
      <c r="AO15" s="137">
        <f t="shared" si="1"/>
        <v>0</v>
      </c>
      <c r="AP15" s="137">
        <f t="shared" si="1"/>
        <v>0</v>
      </c>
      <c r="AQ15" s="137">
        <f t="shared" si="1"/>
        <v>0</v>
      </c>
      <c r="AR15" s="137">
        <f t="shared" si="1"/>
        <v>0</v>
      </c>
      <c r="AS15" s="137">
        <f t="shared" si="1"/>
        <v>0</v>
      </c>
      <c r="AT15" s="137">
        <f t="shared" si="1"/>
        <v>0</v>
      </c>
      <c r="AU15" s="137">
        <f t="shared" si="1"/>
        <v>0</v>
      </c>
      <c r="AV15" s="137">
        <f t="shared" si="1"/>
        <v>0</v>
      </c>
      <c r="AW15" s="137">
        <f t="shared" si="1"/>
        <v>0</v>
      </c>
      <c r="AX15" s="137">
        <f t="shared" si="1"/>
        <v>0</v>
      </c>
      <c r="AY15" s="137">
        <f t="shared" si="1"/>
        <v>0</v>
      </c>
      <c r="AZ15" s="137">
        <f t="shared" si="1"/>
        <v>0</v>
      </c>
      <c r="BA15" s="137">
        <f t="shared" si="1"/>
        <v>0</v>
      </c>
      <c r="BB15" s="137">
        <f t="shared" si="1"/>
        <v>0</v>
      </c>
      <c r="BC15" s="137">
        <f t="shared" si="1"/>
        <v>0</v>
      </c>
      <c r="BD15" s="137">
        <f t="shared" si="1"/>
        <v>0</v>
      </c>
      <c r="BE15" s="137">
        <f t="shared" si="1"/>
        <v>0</v>
      </c>
      <c r="BF15" s="137">
        <f>SUM(BF7:BF14)</f>
        <v>0</v>
      </c>
      <c r="BG15" s="137">
        <f>SUM(BG7:BG14)</f>
        <v>0</v>
      </c>
      <c r="BH15" s="137">
        <f t="shared" si="1"/>
        <v>0</v>
      </c>
      <c r="BI15" s="137">
        <f t="shared" si="1"/>
        <v>0</v>
      </c>
      <c r="BJ15" s="137">
        <f t="shared" si="1"/>
        <v>0</v>
      </c>
      <c r="BK15" s="137">
        <f t="shared" si="1"/>
        <v>0</v>
      </c>
      <c r="BL15" s="137">
        <f t="shared" si="1"/>
        <v>0</v>
      </c>
      <c r="BM15" s="137">
        <f t="shared" si="1"/>
        <v>0</v>
      </c>
      <c r="BN15" s="137">
        <f t="shared" si="1"/>
        <v>0</v>
      </c>
      <c r="BO15" s="137">
        <f t="shared" si="1"/>
        <v>0</v>
      </c>
      <c r="BP15" s="137">
        <f t="shared" si="1"/>
        <v>0</v>
      </c>
      <c r="BQ15" s="137">
        <f t="shared" si="1"/>
        <v>0</v>
      </c>
      <c r="BR15" s="137">
        <f t="shared" si="1"/>
        <v>0</v>
      </c>
      <c r="BS15" s="137">
        <f t="shared" si="1"/>
        <v>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Y16" s="52"/>
      <c r="AA16" s="52"/>
      <c r="AC16" s="52"/>
      <c r="AE16" s="52"/>
      <c r="AG16" s="52"/>
      <c r="AI16" s="52"/>
      <c r="AK16" s="52"/>
      <c r="AM16" s="52"/>
      <c r="AO16" s="52"/>
      <c r="AW16" s="52"/>
      <c r="AY16" s="52"/>
      <c r="BA16" s="52"/>
      <c r="BC16" s="52"/>
      <c r="BE16" s="52"/>
      <c r="BM16" s="52"/>
      <c r="BO16" s="52"/>
      <c r="BQ16" s="52"/>
      <c r="BS16" s="52"/>
      <c r="BW16" s="52"/>
    </row>
    <row r="17" spans="1:143" x14ac:dyDescent="0.2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Y17" s="52"/>
      <c r="AA17" s="52"/>
      <c r="AC17" s="52"/>
      <c r="AE17" s="52"/>
      <c r="AG17" s="52"/>
      <c r="AI17" s="52"/>
      <c r="AK17" s="52"/>
      <c r="AM17" s="52"/>
      <c r="AO17" s="52"/>
      <c r="AW17" s="52"/>
      <c r="AY17" s="52"/>
      <c r="BA17" s="52"/>
      <c r="BC17" s="52"/>
      <c r="BE17" s="52"/>
      <c r="BM17" s="52"/>
      <c r="BO17" s="52"/>
      <c r="BQ17" s="52"/>
      <c r="BS17" s="52"/>
      <c r="BW17" s="52"/>
    </row>
    <row r="18" spans="1:143" x14ac:dyDescent="0.2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Y18" s="52"/>
      <c r="AA18" s="52"/>
      <c r="AC18" s="52"/>
      <c r="AE18" s="52"/>
      <c r="AG18" s="52"/>
      <c r="AI18" s="52"/>
      <c r="AK18" s="52"/>
      <c r="AM18" s="52"/>
      <c r="AO18" s="52"/>
      <c r="AW18" s="52"/>
      <c r="AY18" s="52"/>
      <c r="BA18" s="52"/>
      <c r="BC18" s="52"/>
      <c r="BE18" s="52"/>
      <c r="BM18" s="52"/>
      <c r="BO18" s="52"/>
      <c r="BQ18" s="52"/>
      <c r="BS18" s="52"/>
      <c r="BW18" s="52"/>
    </row>
    <row r="19" spans="1:143" x14ac:dyDescent="0.2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Y19" s="52"/>
      <c r="AA19" s="52"/>
      <c r="AC19" s="52"/>
      <c r="AE19" s="52"/>
      <c r="AG19" s="52"/>
      <c r="AI19" s="52"/>
      <c r="AK19" s="52"/>
      <c r="AM19" s="52"/>
      <c r="AO19" s="52"/>
      <c r="AW19" s="52"/>
      <c r="AY19" s="52"/>
      <c r="BA19" s="52"/>
      <c r="BC19" s="52"/>
      <c r="BE19" s="52"/>
      <c r="BM19" s="52"/>
      <c r="BO19" s="52"/>
      <c r="BQ19" s="52"/>
      <c r="BS19" s="52"/>
      <c r="BW19" s="52"/>
    </row>
    <row r="20" spans="1:143" x14ac:dyDescent="0.2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Y20" s="52"/>
      <c r="AA20" s="52"/>
      <c r="AC20" s="52"/>
      <c r="AE20" s="52"/>
      <c r="AG20" s="52"/>
      <c r="AI20" s="52"/>
      <c r="AK20" s="52"/>
      <c r="AM20" s="52"/>
      <c r="AO20" s="52"/>
      <c r="AW20" s="52"/>
      <c r="AY20" s="52"/>
      <c r="BA20" s="52"/>
      <c r="BC20" s="52"/>
      <c r="BE20" s="52"/>
      <c r="BM20" s="52"/>
      <c r="BO20" s="52"/>
      <c r="BQ20" s="52"/>
      <c r="BS20" s="52"/>
      <c r="BW20" s="52"/>
    </row>
    <row r="21" spans="1:143" x14ac:dyDescent="0.2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Y21" s="52"/>
      <c r="AA21" s="52"/>
      <c r="AC21" s="52"/>
      <c r="AE21" s="52"/>
      <c r="AG21" s="52"/>
      <c r="AI21" s="52"/>
      <c r="AK21" s="52"/>
      <c r="AM21" s="52"/>
      <c r="AO21" s="52"/>
      <c r="AW21" s="52"/>
      <c r="AY21" s="52"/>
      <c r="BA21" s="52"/>
      <c r="BC21" s="52"/>
      <c r="BE21" s="52"/>
      <c r="BM21" s="52"/>
      <c r="BO21" s="52"/>
      <c r="BQ21" s="52"/>
      <c r="BS21" s="52"/>
      <c r="BW21" s="52"/>
    </row>
    <row r="22" spans="1:143" x14ac:dyDescent="0.2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Y22" s="52"/>
      <c r="AA22" s="52"/>
      <c r="AC22" s="52"/>
      <c r="AE22" s="52"/>
      <c r="AG22" s="52"/>
      <c r="AI22" s="52"/>
      <c r="AK22" s="52"/>
      <c r="AM22" s="52"/>
      <c r="AO22" s="52"/>
      <c r="AW22" s="52"/>
      <c r="AY22" s="52"/>
      <c r="BA22" s="52"/>
      <c r="BC22" s="52"/>
      <c r="BE22" s="52"/>
      <c r="BM22" s="52"/>
      <c r="BO22" s="52"/>
      <c r="BQ22" s="52"/>
      <c r="BS22" s="52"/>
      <c r="BW22" s="52"/>
      <c r="CY22" s="52"/>
    </row>
    <row r="23" spans="1:143" x14ac:dyDescent="0.2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Y23" s="52"/>
      <c r="AA23" s="52"/>
      <c r="AC23" s="52"/>
      <c r="AE23" s="52"/>
      <c r="AG23" s="52"/>
      <c r="AI23" s="52"/>
      <c r="AK23" s="52"/>
      <c r="AM23" s="52"/>
      <c r="AO23" s="52"/>
      <c r="AW23" s="52"/>
      <c r="AY23" s="52"/>
      <c r="BA23" s="52"/>
      <c r="BC23" s="52"/>
      <c r="BE23" s="52"/>
      <c r="BM23" s="52"/>
      <c r="BO23" s="52"/>
      <c r="BQ23" s="52"/>
      <c r="BS23" s="52"/>
      <c r="BW23" s="52"/>
    </row>
    <row r="24" spans="1:143" x14ac:dyDescent="0.2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Y24" s="52"/>
      <c r="AA24" s="52"/>
      <c r="AC24" s="52"/>
      <c r="AE24" s="52"/>
      <c r="AG24" s="52"/>
      <c r="AI24" s="52"/>
      <c r="AK24" s="52"/>
      <c r="AM24" s="52"/>
      <c r="AO24" s="52"/>
      <c r="AW24" s="52"/>
      <c r="AY24" s="52"/>
      <c r="BA24" s="52"/>
      <c r="BC24" s="52"/>
      <c r="BE24" s="52"/>
      <c r="BM24" s="52"/>
      <c r="BO24" s="52"/>
      <c r="BQ24" s="52"/>
      <c r="BS24" s="52"/>
      <c r="BW24" s="52"/>
    </row>
    <row r="25" spans="1:143" x14ac:dyDescent="0.2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Y25" s="52"/>
      <c r="AA25" s="52"/>
      <c r="AC25" s="52"/>
      <c r="AE25" s="52"/>
      <c r="AG25" s="52"/>
      <c r="AI25" s="52"/>
      <c r="AK25" s="52"/>
      <c r="AM25" s="52"/>
      <c r="AO25" s="52"/>
      <c r="AW25" s="52"/>
      <c r="AY25" s="52"/>
      <c r="BA25" s="52"/>
      <c r="BC25" s="52"/>
      <c r="BE25" s="52"/>
      <c r="BM25" s="52"/>
      <c r="BO25" s="52"/>
      <c r="BQ25" s="52"/>
      <c r="BS25" s="52"/>
      <c r="BW25" s="52"/>
    </row>
    <row r="26" spans="1:143" x14ac:dyDescent="0.2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Y26" s="52"/>
      <c r="AA26" s="52"/>
      <c r="AC26" s="52"/>
      <c r="AE26" s="52"/>
      <c r="AG26" s="52"/>
      <c r="AI26" s="52"/>
      <c r="AK26" s="52"/>
      <c r="AM26" s="52"/>
      <c r="AO26" s="52"/>
      <c r="AW26" s="52"/>
      <c r="AY26" s="52"/>
      <c r="BA26" s="52"/>
      <c r="BC26" s="52"/>
      <c r="BE26" s="52"/>
      <c r="BM26" s="52"/>
      <c r="BO26" s="52"/>
      <c r="BQ26" s="52"/>
      <c r="BS26" s="52"/>
      <c r="BW26" s="52"/>
    </row>
    <row r="27" spans="1:143" x14ac:dyDescent="0.2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Y27" s="52"/>
      <c r="AA27" s="52"/>
      <c r="AC27" s="52"/>
      <c r="AE27" s="52"/>
      <c r="AG27" s="52"/>
      <c r="AI27" s="52"/>
      <c r="AK27" s="52"/>
      <c r="AM27" s="52"/>
      <c r="AO27" s="52"/>
      <c r="AW27" s="52"/>
      <c r="AY27" s="52"/>
      <c r="BA27" s="52"/>
      <c r="BC27" s="52"/>
      <c r="BE27" s="52"/>
      <c r="BM27" s="52"/>
      <c r="BO27" s="52"/>
      <c r="BQ27" s="52"/>
      <c r="BS27" s="52"/>
      <c r="BW27" s="52"/>
    </row>
    <row r="28" spans="1:143" x14ac:dyDescent="0.2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Y28" s="52"/>
      <c r="AA28" s="52"/>
      <c r="AC28" s="52"/>
      <c r="AE28" s="52"/>
      <c r="AG28" s="52"/>
      <c r="AI28" s="52"/>
      <c r="AK28" s="52"/>
      <c r="AM28" s="52"/>
      <c r="AO28" s="52"/>
      <c r="AW28" s="52"/>
      <c r="AY28" s="52"/>
      <c r="BA28" s="52"/>
      <c r="BC28" s="52"/>
      <c r="BE28" s="52"/>
      <c r="BM28" s="52"/>
      <c r="BO28" s="52"/>
      <c r="BQ28" s="52"/>
      <c r="BS28" s="52"/>
      <c r="BW28" s="52"/>
    </row>
    <row r="29" spans="1:143" x14ac:dyDescent="0.2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Y29" s="52"/>
      <c r="AA29" s="52"/>
      <c r="AC29" s="52"/>
      <c r="AE29" s="52"/>
      <c r="AG29" s="52"/>
      <c r="AI29" s="52"/>
      <c r="AK29" s="52"/>
      <c r="AM29" s="52"/>
      <c r="AO29" s="52"/>
      <c r="AW29" s="52"/>
      <c r="AY29" s="52"/>
      <c r="BA29" s="52"/>
      <c r="BC29" s="52"/>
      <c r="BE29" s="52"/>
      <c r="BM29" s="52"/>
      <c r="BO29" s="52"/>
      <c r="BQ29" s="52"/>
      <c r="BS29" s="52"/>
      <c r="BW29" s="52"/>
    </row>
    <row r="30" spans="1:143" x14ac:dyDescent="0.2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Y30" s="52"/>
      <c r="AA30" s="52"/>
      <c r="AC30" s="52"/>
      <c r="AE30" s="52"/>
      <c r="AG30" s="52"/>
      <c r="AI30" s="52"/>
      <c r="AK30" s="52"/>
      <c r="AM30" s="52"/>
      <c r="AO30" s="52"/>
      <c r="AW30" s="52"/>
      <c r="AY30" s="52"/>
      <c r="BA30" s="52"/>
      <c r="BC30" s="52"/>
      <c r="BE30" s="52"/>
      <c r="BM30" s="52"/>
      <c r="BO30" s="52"/>
      <c r="BQ30" s="52"/>
      <c r="BS30" s="52"/>
      <c r="BW30" s="52"/>
    </row>
    <row r="31" spans="1:143" s="138" customFormat="1" x14ac:dyDescent="0.2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0</v>
      </c>
      <c r="W31" s="137">
        <f t="shared" si="2"/>
        <v>0</v>
      </c>
      <c r="X31" s="137">
        <f t="shared" si="2"/>
        <v>0</v>
      </c>
      <c r="Y31" s="137">
        <f t="shared" si="2"/>
        <v>0</v>
      </c>
      <c r="Z31" s="137">
        <f t="shared" si="2"/>
        <v>0</v>
      </c>
      <c r="AA31" s="137">
        <f t="shared" si="2"/>
        <v>0</v>
      </c>
      <c r="AB31" s="137">
        <f t="shared" si="2"/>
        <v>0</v>
      </c>
      <c r="AC31" s="137">
        <f t="shared" si="2"/>
        <v>0</v>
      </c>
      <c r="AD31" s="137">
        <f t="shared" si="2"/>
        <v>0</v>
      </c>
      <c r="AE31" s="137">
        <f t="shared" si="2"/>
        <v>0</v>
      </c>
      <c r="AF31" s="137">
        <f t="shared" si="2"/>
        <v>0</v>
      </c>
      <c r="AG31" s="137">
        <f t="shared" si="2"/>
        <v>0</v>
      </c>
      <c r="AH31" s="137">
        <f t="shared" si="2"/>
        <v>0</v>
      </c>
      <c r="AI31" s="137">
        <f t="shared" si="2"/>
        <v>0</v>
      </c>
      <c r="AJ31" s="137">
        <f t="shared" si="2"/>
        <v>0</v>
      </c>
      <c r="AK31" s="137">
        <f t="shared" si="2"/>
        <v>0</v>
      </c>
      <c r="AL31" s="137">
        <f t="shared" si="2"/>
        <v>0</v>
      </c>
      <c r="AM31" s="137">
        <f t="shared" si="2"/>
        <v>0</v>
      </c>
      <c r="AN31" s="137">
        <f t="shared" si="2"/>
        <v>0</v>
      </c>
      <c r="AO31" s="137">
        <f t="shared" si="2"/>
        <v>0</v>
      </c>
      <c r="AP31" s="137">
        <f t="shared" si="2"/>
        <v>0</v>
      </c>
      <c r="AQ31" s="137">
        <f t="shared" si="2"/>
        <v>0</v>
      </c>
      <c r="AR31" s="137">
        <f t="shared" si="2"/>
        <v>0</v>
      </c>
      <c r="AS31" s="137">
        <f t="shared" si="2"/>
        <v>0</v>
      </c>
      <c r="AT31" s="137">
        <f t="shared" si="2"/>
        <v>0</v>
      </c>
      <c r="AU31" s="137">
        <f t="shared" si="2"/>
        <v>0</v>
      </c>
      <c r="AV31" s="137">
        <f t="shared" si="2"/>
        <v>0</v>
      </c>
      <c r="AW31" s="137">
        <f t="shared" si="2"/>
        <v>0</v>
      </c>
      <c r="AX31" s="137">
        <f t="shared" si="2"/>
        <v>0</v>
      </c>
      <c r="AY31" s="137">
        <f t="shared" si="2"/>
        <v>0</v>
      </c>
      <c r="AZ31" s="137">
        <f t="shared" si="2"/>
        <v>0</v>
      </c>
      <c r="BA31" s="137">
        <f t="shared" si="2"/>
        <v>0</v>
      </c>
      <c r="BB31" s="137">
        <f t="shared" si="2"/>
        <v>0</v>
      </c>
      <c r="BC31" s="137">
        <f t="shared" si="2"/>
        <v>0</v>
      </c>
      <c r="BD31" s="137">
        <f t="shared" si="2"/>
        <v>0</v>
      </c>
      <c r="BE31" s="137">
        <f t="shared" si="2"/>
        <v>0</v>
      </c>
      <c r="BF31" s="137">
        <f>SUM(BF16:BF30)</f>
        <v>0</v>
      </c>
      <c r="BG31" s="137">
        <f>SUM(BG16:BG30)</f>
        <v>0</v>
      </c>
      <c r="BH31" s="137">
        <f t="shared" si="2"/>
        <v>0</v>
      </c>
      <c r="BI31" s="137">
        <f t="shared" si="2"/>
        <v>0</v>
      </c>
      <c r="BJ31" s="137">
        <f t="shared" si="2"/>
        <v>0</v>
      </c>
      <c r="BK31" s="137">
        <f t="shared" si="2"/>
        <v>0</v>
      </c>
      <c r="BL31" s="137">
        <f t="shared" si="2"/>
        <v>0</v>
      </c>
      <c r="BM31" s="137">
        <f t="shared" si="2"/>
        <v>0</v>
      </c>
      <c r="BN31" s="137">
        <f t="shared" si="2"/>
        <v>0</v>
      </c>
      <c r="BO31" s="137">
        <f t="shared" si="2"/>
        <v>0</v>
      </c>
      <c r="BP31" s="137">
        <f t="shared" ref="BP31:BY31" si="3">SUM(BP16:BP30)</f>
        <v>0</v>
      </c>
      <c r="BQ31" s="137">
        <f t="shared" si="3"/>
        <v>0</v>
      </c>
      <c r="BR31" s="137">
        <f t="shared" si="3"/>
        <v>0</v>
      </c>
      <c r="BS31" s="137">
        <f t="shared" si="3"/>
        <v>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Y32" s="52"/>
      <c r="AA32" s="52"/>
      <c r="AC32" s="52"/>
      <c r="AE32" s="52"/>
      <c r="AG32" s="52"/>
      <c r="AI32" s="52"/>
      <c r="AK32" s="52"/>
      <c r="AM32" s="52"/>
      <c r="AO32" s="52"/>
      <c r="AW32" s="52"/>
      <c r="AY32" s="52"/>
      <c r="BA32" s="52"/>
      <c r="BC32" s="52"/>
      <c r="BE32" s="52"/>
      <c r="BM32" s="52"/>
      <c r="BO32" s="52"/>
      <c r="BQ32" s="52"/>
      <c r="BS32" s="52"/>
      <c r="BW32" s="52"/>
    </row>
    <row r="33" spans="1:143" x14ac:dyDescent="0.2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Y33" s="52"/>
      <c r="AA33" s="52"/>
      <c r="AC33" s="52"/>
      <c r="AE33" s="52"/>
      <c r="AG33" s="52"/>
      <c r="AI33" s="52"/>
      <c r="AK33" s="52"/>
      <c r="AM33" s="52"/>
      <c r="AO33" s="52"/>
      <c r="AW33" s="52"/>
      <c r="AY33" s="52"/>
      <c r="BA33" s="52"/>
      <c r="BC33" s="52"/>
      <c r="BE33" s="52"/>
      <c r="BM33" s="52"/>
      <c r="BO33" s="52"/>
      <c r="BQ33" s="52"/>
      <c r="BS33" s="52"/>
      <c r="BW33" s="52"/>
    </row>
    <row r="34" spans="1:143" x14ac:dyDescent="0.2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Y34" s="52"/>
      <c r="AA34" s="52"/>
      <c r="AC34" s="52"/>
      <c r="AE34" s="52"/>
      <c r="AG34" s="52"/>
      <c r="AI34" s="52"/>
      <c r="AK34" s="52"/>
      <c r="AM34" s="52"/>
      <c r="AO34" s="52"/>
      <c r="AW34" s="52"/>
      <c r="AY34" s="52"/>
      <c r="BA34" s="52"/>
      <c r="BC34" s="52"/>
      <c r="BE34" s="52"/>
      <c r="BM34" s="52"/>
      <c r="BO34" s="52"/>
      <c r="BQ34" s="52"/>
      <c r="BS34" s="52"/>
      <c r="BW34" s="52"/>
    </row>
    <row r="35" spans="1:143" x14ac:dyDescent="0.2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Y35" s="52"/>
      <c r="AA35" s="52"/>
      <c r="AC35" s="52"/>
      <c r="AE35" s="52"/>
      <c r="AG35" s="52"/>
      <c r="AI35" s="52"/>
      <c r="AK35" s="52"/>
      <c r="AM35" s="52"/>
      <c r="AO35" s="52"/>
      <c r="AW35" s="52"/>
      <c r="AY35" s="52"/>
      <c r="BA35" s="52"/>
      <c r="BC35" s="52"/>
      <c r="BE35" s="52"/>
      <c r="BM35" s="52"/>
      <c r="BO35" s="52"/>
      <c r="BQ35" s="52"/>
      <c r="BS35" s="52"/>
      <c r="BW35" s="52"/>
    </row>
    <row r="36" spans="1:143" x14ac:dyDescent="0.2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Y36" s="52"/>
      <c r="AA36" s="52"/>
      <c r="AC36" s="52"/>
      <c r="AE36" s="52"/>
      <c r="AG36" s="52"/>
      <c r="AI36" s="52"/>
      <c r="AK36" s="52"/>
      <c r="AM36" s="52"/>
      <c r="AO36" s="52"/>
      <c r="AW36" s="52"/>
      <c r="AY36" s="52"/>
      <c r="BA36" s="52"/>
      <c r="BC36" s="52"/>
      <c r="BE36" s="52"/>
      <c r="BM36" s="52"/>
      <c r="BO36" s="52"/>
      <c r="BQ36" s="52"/>
      <c r="BS36" s="52"/>
      <c r="BW36" s="52"/>
    </row>
    <row r="37" spans="1:143" x14ac:dyDescent="0.2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Y37" s="52"/>
      <c r="AA37" s="52"/>
      <c r="AC37" s="52"/>
      <c r="AE37" s="52"/>
      <c r="AG37" s="52"/>
      <c r="AI37" s="52"/>
      <c r="AK37" s="52"/>
      <c r="AM37" s="52"/>
      <c r="AO37" s="52"/>
      <c r="AW37" s="52"/>
      <c r="AY37" s="52"/>
      <c r="BA37" s="52"/>
      <c r="BC37" s="52"/>
      <c r="BE37" s="52"/>
      <c r="BM37" s="52"/>
      <c r="BO37" s="52"/>
      <c r="BQ37" s="52"/>
      <c r="BS37" s="52"/>
      <c r="BW37" s="52"/>
    </row>
    <row r="38" spans="1:143" s="138" customFormat="1" x14ac:dyDescent="0.2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0</v>
      </c>
      <c r="W38" s="137">
        <f t="shared" si="4"/>
        <v>0</v>
      </c>
      <c r="X38" s="137">
        <f t="shared" si="4"/>
        <v>0</v>
      </c>
      <c r="Y38" s="137">
        <f t="shared" si="4"/>
        <v>0</v>
      </c>
      <c r="Z38" s="137">
        <f t="shared" si="4"/>
        <v>0</v>
      </c>
      <c r="AA38" s="137">
        <f t="shared" si="4"/>
        <v>0</v>
      </c>
      <c r="AB38" s="137">
        <f t="shared" si="4"/>
        <v>0</v>
      </c>
      <c r="AC38" s="137">
        <f t="shared" si="4"/>
        <v>0</v>
      </c>
      <c r="AD38" s="137">
        <f t="shared" si="4"/>
        <v>0</v>
      </c>
      <c r="AE38" s="137">
        <f t="shared" si="4"/>
        <v>0</v>
      </c>
      <c r="AF38" s="137">
        <f t="shared" si="4"/>
        <v>0</v>
      </c>
      <c r="AG38" s="137">
        <f t="shared" si="4"/>
        <v>0</v>
      </c>
      <c r="AH38" s="137">
        <f t="shared" si="4"/>
        <v>0</v>
      </c>
      <c r="AI38" s="137">
        <f t="shared" si="4"/>
        <v>0</v>
      </c>
      <c r="AJ38" s="137">
        <f t="shared" si="4"/>
        <v>0</v>
      </c>
      <c r="AK38" s="137">
        <f t="shared" si="4"/>
        <v>0</v>
      </c>
      <c r="AL38" s="137">
        <f t="shared" si="4"/>
        <v>0</v>
      </c>
      <c r="AM38" s="137">
        <f t="shared" si="4"/>
        <v>0</v>
      </c>
      <c r="AN38" s="137">
        <f t="shared" si="4"/>
        <v>0</v>
      </c>
      <c r="AO38" s="137">
        <f t="shared" si="4"/>
        <v>0</v>
      </c>
      <c r="AP38" s="137">
        <f t="shared" si="4"/>
        <v>0</v>
      </c>
      <c r="AQ38" s="137">
        <f t="shared" si="4"/>
        <v>0</v>
      </c>
      <c r="AR38" s="137">
        <f t="shared" si="4"/>
        <v>0</v>
      </c>
      <c r="AS38" s="137">
        <f t="shared" si="4"/>
        <v>0</v>
      </c>
      <c r="AT38" s="137">
        <f t="shared" si="4"/>
        <v>0</v>
      </c>
      <c r="AU38" s="137">
        <f t="shared" si="4"/>
        <v>0</v>
      </c>
      <c r="AV38" s="137">
        <f t="shared" si="4"/>
        <v>0</v>
      </c>
      <c r="AW38" s="137">
        <f t="shared" si="4"/>
        <v>0</v>
      </c>
      <c r="AX38" s="137">
        <f t="shared" si="4"/>
        <v>0</v>
      </c>
      <c r="AY38" s="137">
        <f t="shared" si="4"/>
        <v>0</v>
      </c>
      <c r="AZ38" s="137">
        <f t="shared" si="4"/>
        <v>0</v>
      </c>
      <c r="BA38" s="137">
        <f t="shared" si="4"/>
        <v>0</v>
      </c>
      <c r="BB38" s="137">
        <f t="shared" si="4"/>
        <v>0</v>
      </c>
      <c r="BC38" s="137">
        <f t="shared" si="4"/>
        <v>0</v>
      </c>
      <c r="BD38" s="137">
        <f t="shared" si="4"/>
        <v>0</v>
      </c>
      <c r="BE38" s="137">
        <f t="shared" si="4"/>
        <v>0</v>
      </c>
      <c r="BF38" s="137">
        <f>SUM(BF32:BF37)</f>
        <v>0</v>
      </c>
      <c r="BG38" s="137">
        <f>SUM(BG32:BG37)</f>
        <v>0</v>
      </c>
      <c r="BH38" s="137">
        <f t="shared" si="4"/>
        <v>0</v>
      </c>
      <c r="BI38" s="137">
        <f t="shared" si="4"/>
        <v>0</v>
      </c>
      <c r="BJ38" s="137">
        <f t="shared" si="4"/>
        <v>0</v>
      </c>
      <c r="BK38" s="137">
        <f t="shared" si="4"/>
        <v>0</v>
      </c>
      <c r="BL38" s="137">
        <f t="shared" si="4"/>
        <v>0</v>
      </c>
      <c r="BM38" s="137">
        <f t="shared" si="4"/>
        <v>0</v>
      </c>
      <c r="BN38" s="137">
        <f t="shared" si="4"/>
        <v>0</v>
      </c>
      <c r="BO38" s="137">
        <f t="shared" si="4"/>
        <v>0</v>
      </c>
      <c r="BP38" s="137">
        <f t="shared" si="4"/>
        <v>0</v>
      </c>
      <c r="BQ38" s="137">
        <f t="shared" ref="BQ38:BY38" si="5">SUM(BQ32:BQ37)</f>
        <v>0</v>
      </c>
      <c r="BR38" s="137">
        <f t="shared" si="5"/>
        <v>0</v>
      </c>
      <c r="BS38" s="137">
        <f t="shared" si="5"/>
        <v>0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Y39" s="52"/>
      <c r="AA39" s="52"/>
      <c r="AC39" s="52"/>
      <c r="AE39" s="52"/>
      <c r="AG39" s="52"/>
      <c r="AI39" s="52"/>
      <c r="AK39" s="52"/>
      <c r="AM39" s="52"/>
      <c r="AO39" s="52"/>
      <c r="AW39" s="52"/>
      <c r="AY39" s="52"/>
      <c r="BA39" s="52"/>
      <c r="BC39" s="52"/>
      <c r="BE39" s="52"/>
      <c r="BM39" s="52"/>
      <c r="BO39" s="52"/>
      <c r="BQ39" s="52"/>
      <c r="BS39" s="52"/>
      <c r="BW39" s="52"/>
    </row>
    <row r="40" spans="1:143" x14ac:dyDescent="0.2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Y40" s="52"/>
      <c r="AA40" s="52"/>
      <c r="AC40" s="52"/>
      <c r="AE40" s="52"/>
      <c r="AG40" s="52"/>
      <c r="AI40" s="52"/>
      <c r="AK40" s="52"/>
      <c r="AM40" s="52"/>
      <c r="AO40" s="52"/>
      <c r="AW40" s="52"/>
      <c r="AY40" s="52"/>
      <c r="BA40" s="52"/>
      <c r="BC40" s="52"/>
      <c r="BE40" s="52"/>
      <c r="BM40" s="52"/>
      <c r="BO40" s="52"/>
      <c r="BQ40" s="52"/>
      <c r="BS40" s="52"/>
      <c r="BW40" s="52"/>
    </row>
    <row r="41" spans="1:143" x14ac:dyDescent="0.2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Y41" s="52"/>
      <c r="AA41" s="52"/>
      <c r="AC41" s="52"/>
      <c r="AE41" s="52"/>
      <c r="AG41" s="52"/>
      <c r="AI41" s="52"/>
      <c r="AK41" s="52"/>
      <c r="AM41" s="52"/>
      <c r="AO41" s="52"/>
      <c r="AW41" s="52"/>
      <c r="AY41" s="52"/>
      <c r="BA41" s="52"/>
      <c r="BC41" s="52"/>
      <c r="BE41" s="52"/>
      <c r="BM41" s="52"/>
      <c r="BO41" s="52"/>
      <c r="BQ41" s="52"/>
      <c r="BS41" s="52"/>
      <c r="BW41" s="52"/>
    </row>
    <row r="42" spans="1:143" x14ac:dyDescent="0.2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Y42" s="52"/>
      <c r="AA42" s="52"/>
      <c r="AC42" s="52"/>
      <c r="AE42" s="52"/>
      <c r="AG42" s="52"/>
      <c r="AI42" s="52"/>
      <c r="AK42" s="52"/>
      <c r="AM42" s="52"/>
      <c r="AO42" s="52"/>
      <c r="AW42" s="52"/>
      <c r="AY42" s="52"/>
      <c r="BA42" s="52"/>
      <c r="BC42" s="52"/>
      <c r="BE42" s="52"/>
      <c r="BM42" s="52"/>
      <c r="BO42" s="52"/>
      <c r="BQ42" s="52"/>
      <c r="BS42" s="52"/>
      <c r="BW42" s="52"/>
    </row>
    <row r="43" spans="1:143" x14ac:dyDescent="0.2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Y43" s="52"/>
      <c r="AA43" s="52"/>
      <c r="AC43" s="52"/>
      <c r="AE43" s="52"/>
      <c r="AG43" s="52"/>
      <c r="AI43" s="52"/>
      <c r="AK43" s="52"/>
      <c r="AM43" s="52"/>
      <c r="AO43" s="52"/>
      <c r="AW43" s="52"/>
      <c r="AY43" s="52"/>
      <c r="BA43" s="52"/>
      <c r="BC43" s="52"/>
      <c r="BE43" s="52"/>
      <c r="BM43" s="52"/>
      <c r="BO43" s="52"/>
      <c r="BQ43" s="52"/>
      <c r="BS43" s="52"/>
      <c r="BW43" s="52"/>
    </row>
    <row r="44" spans="1:143" x14ac:dyDescent="0.2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Y44" s="52"/>
      <c r="AA44" s="52"/>
      <c r="AC44" s="52"/>
      <c r="AE44" s="52"/>
      <c r="AG44" s="52"/>
      <c r="AI44" s="52"/>
      <c r="AK44" s="52"/>
      <c r="AM44" s="52"/>
      <c r="AO44" s="52"/>
      <c r="AW44" s="52"/>
      <c r="AY44" s="52"/>
      <c r="BA44" s="52"/>
      <c r="BC44" s="52"/>
      <c r="BE44" s="52"/>
      <c r="BM44" s="52"/>
      <c r="BO44" s="52"/>
      <c r="BQ44" s="52"/>
      <c r="BS44" s="52"/>
      <c r="BW44" s="52"/>
    </row>
    <row r="45" spans="1:143" x14ac:dyDescent="0.2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Y45" s="52"/>
      <c r="AA45" s="52"/>
      <c r="AC45" s="52"/>
      <c r="AE45" s="52"/>
      <c r="AG45" s="52"/>
      <c r="AI45" s="52"/>
      <c r="AK45" s="52"/>
      <c r="AM45" s="52"/>
      <c r="AO45" s="52"/>
      <c r="AW45" s="52"/>
      <c r="AY45" s="52"/>
      <c r="BA45" s="52"/>
      <c r="BC45" s="52"/>
      <c r="BE45" s="52"/>
      <c r="BM45" s="52"/>
      <c r="BO45" s="52"/>
      <c r="BQ45" s="52"/>
      <c r="BS45" s="52"/>
      <c r="BW45" s="52"/>
    </row>
    <row r="46" spans="1:143" x14ac:dyDescent="0.2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Y46" s="52"/>
      <c r="AA46" s="52"/>
      <c r="AC46" s="52"/>
      <c r="AE46" s="52"/>
      <c r="AG46" s="52"/>
      <c r="AI46" s="52"/>
      <c r="AK46" s="52"/>
      <c r="AM46" s="52"/>
      <c r="AO46" s="52"/>
      <c r="AW46" s="52"/>
      <c r="AY46" s="52"/>
      <c r="BA46" s="52"/>
      <c r="BC46" s="52"/>
      <c r="BE46" s="52"/>
      <c r="BM46" s="52"/>
      <c r="BO46" s="52"/>
      <c r="BQ46" s="52"/>
      <c r="BS46" s="52"/>
      <c r="BW46" s="52"/>
    </row>
    <row r="47" spans="1:143" x14ac:dyDescent="0.2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Y47" s="52"/>
      <c r="AA47" s="52"/>
      <c r="AC47" s="52"/>
      <c r="AE47" s="52"/>
      <c r="AG47" s="52"/>
      <c r="AI47" s="52"/>
      <c r="AK47" s="52"/>
      <c r="AM47" s="52"/>
      <c r="AO47" s="52"/>
      <c r="AW47" s="52"/>
      <c r="AY47" s="52"/>
      <c r="BA47" s="52"/>
      <c r="BC47" s="52"/>
      <c r="BE47" s="52"/>
      <c r="BM47" s="52"/>
      <c r="BO47" s="52"/>
      <c r="BQ47" s="52"/>
      <c r="BS47" s="52"/>
      <c r="BW47" s="52"/>
    </row>
    <row r="48" spans="1:143" s="138" customFormat="1" x14ac:dyDescent="0.2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0</v>
      </c>
      <c r="W48" s="137">
        <f t="shared" si="6"/>
        <v>0</v>
      </c>
      <c r="X48" s="137">
        <f t="shared" si="6"/>
        <v>0</v>
      </c>
      <c r="Y48" s="137">
        <f t="shared" si="6"/>
        <v>0</v>
      </c>
      <c r="Z48" s="137">
        <f t="shared" si="6"/>
        <v>0</v>
      </c>
      <c r="AA48" s="137">
        <f t="shared" si="6"/>
        <v>0</v>
      </c>
      <c r="AB48" s="137">
        <f t="shared" si="6"/>
        <v>0</v>
      </c>
      <c r="AC48" s="137">
        <f t="shared" si="6"/>
        <v>0</v>
      </c>
      <c r="AD48" s="137">
        <f t="shared" si="6"/>
        <v>0</v>
      </c>
      <c r="AE48" s="137">
        <f t="shared" si="6"/>
        <v>0</v>
      </c>
      <c r="AF48" s="137">
        <f t="shared" si="6"/>
        <v>0</v>
      </c>
      <c r="AG48" s="137">
        <f t="shared" si="6"/>
        <v>0</v>
      </c>
      <c r="AH48" s="137">
        <f t="shared" si="6"/>
        <v>0</v>
      </c>
      <c r="AI48" s="137">
        <f t="shared" si="6"/>
        <v>0</v>
      </c>
      <c r="AJ48" s="137">
        <f t="shared" si="6"/>
        <v>0</v>
      </c>
      <c r="AK48" s="137">
        <f t="shared" si="6"/>
        <v>0</v>
      </c>
      <c r="AL48" s="137">
        <f t="shared" si="6"/>
        <v>0</v>
      </c>
      <c r="AM48" s="137">
        <f t="shared" si="6"/>
        <v>0</v>
      </c>
      <c r="AN48" s="137">
        <f t="shared" si="6"/>
        <v>0</v>
      </c>
      <c r="AO48" s="137">
        <f t="shared" si="6"/>
        <v>0</v>
      </c>
      <c r="AP48" s="137">
        <f t="shared" si="6"/>
        <v>0</v>
      </c>
      <c r="AQ48" s="137">
        <f t="shared" si="6"/>
        <v>0</v>
      </c>
      <c r="AR48" s="137">
        <f t="shared" si="6"/>
        <v>0</v>
      </c>
      <c r="AS48" s="137">
        <f t="shared" si="6"/>
        <v>0</v>
      </c>
      <c r="AT48" s="137">
        <f t="shared" si="6"/>
        <v>0</v>
      </c>
      <c r="AU48" s="137">
        <f t="shared" si="6"/>
        <v>0</v>
      </c>
      <c r="AV48" s="137">
        <f t="shared" si="6"/>
        <v>0</v>
      </c>
      <c r="AW48" s="137">
        <f t="shared" si="6"/>
        <v>0</v>
      </c>
      <c r="AX48" s="137">
        <f t="shared" si="6"/>
        <v>0</v>
      </c>
      <c r="AY48" s="137">
        <f t="shared" si="6"/>
        <v>0</v>
      </c>
      <c r="AZ48" s="137">
        <f t="shared" si="6"/>
        <v>0</v>
      </c>
      <c r="BA48" s="137">
        <f t="shared" si="6"/>
        <v>0</v>
      </c>
      <c r="BB48" s="137">
        <f t="shared" si="6"/>
        <v>0</v>
      </c>
      <c r="BC48" s="137">
        <f t="shared" si="6"/>
        <v>0</v>
      </c>
      <c r="BD48" s="137">
        <f t="shared" si="6"/>
        <v>0</v>
      </c>
      <c r="BE48" s="137">
        <f t="shared" si="6"/>
        <v>0</v>
      </c>
      <c r="BF48" s="137">
        <f>SUM(BF39:BF47)</f>
        <v>0</v>
      </c>
      <c r="BG48" s="137">
        <f>SUM(BG39:BG47)</f>
        <v>0</v>
      </c>
      <c r="BH48" s="137">
        <f t="shared" si="6"/>
        <v>0</v>
      </c>
      <c r="BI48" s="137">
        <f t="shared" si="6"/>
        <v>0</v>
      </c>
      <c r="BJ48" s="137">
        <f t="shared" si="6"/>
        <v>0</v>
      </c>
      <c r="BK48" s="137">
        <f t="shared" si="6"/>
        <v>0</v>
      </c>
      <c r="BL48" s="137">
        <f t="shared" si="6"/>
        <v>0</v>
      </c>
      <c r="BM48" s="137">
        <f t="shared" si="6"/>
        <v>0</v>
      </c>
      <c r="BN48" s="137">
        <f t="shared" si="6"/>
        <v>0</v>
      </c>
      <c r="BO48" s="137">
        <f t="shared" si="6"/>
        <v>0</v>
      </c>
      <c r="BP48" s="137">
        <f t="shared" si="6"/>
        <v>0</v>
      </c>
      <c r="BQ48" s="137">
        <f t="shared" ref="BQ48:BY48" si="7">SUM(BQ39:BQ47)</f>
        <v>0</v>
      </c>
      <c r="BR48" s="137">
        <f t="shared" si="7"/>
        <v>0</v>
      </c>
      <c r="BS48" s="137">
        <f t="shared" si="7"/>
        <v>0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Y49" s="52"/>
      <c r="AA49" s="52"/>
      <c r="AC49" s="52"/>
      <c r="AE49" s="52"/>
      <c r="AG49" s="52"/>
      <c r="AI49" s="52"/>
      <c r="AK49" s="52"/>
      <c r="AM49" s="52"/>
      <c r="AO49" s="52"/>
      <c r="AW49" s="52"/>
      <c r="AY49" s="52"/>
      <c r="BA49" s="52"/>
      <c r="BC49" s="52"/>
      <c r="BE49" s="52"/>
      <c r="BM49" s="52"/>
      <c r="BO49" s="52"/>
      <c r="BQ49" s="52"/>
      <c r="BS49" s="52"/>
      <c r="BW49" s="52"/>
    </row>
    <row r="50" spans="1:75" x14ac:dyDescent="0.2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Y50" s="52"/>
      <c r="AA50" s="52"/>
      <c r="AC50" s="52"/>
      <c r="AE50" s="52"/>
      <c r="AG50" s="52"/>
      <c r="AI50" s="52"/>
      <c r="AK50" s="52"/>
      <c r="AM50" s="52"/>
      <c r="AO50" s="52"/>
      <c r="AW50" s="52"/>
      <c r="AY50" s="52"/>
      <c r="BA50" s="52"/>
      <c r="BC50" s="52"/>
      <c r="BE50" s="52"/>
      <c r="BM50" s="52"/>
      <c r="BO50" s="52"/>
      <c r="BQ50" s="52"/>
      <c r="BS50" s="52"/>
      <c r="BW50" s="52"/>
    </row>
    <row r="51" spans="1:75" x14ac:dyDescent="0.2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Y51" s="52"/>
      <c r="AA51" s="52"/>
      <c r="AC51" s="52"/>
      <c r="AE51" s="52"/>
      <c r="AG51" s="52"/>
      <c r="AI51" s="52"/>
      <c r="AK51" s="52"/>
      <c r="AM51" s="52"/>
      <c r="AO51" s="52"/>
      <c r="AW51" s="52"/>
      <c r="AY51" s="52"/>
      <c r="BA51" s="52"/>
      <c r="BC51" s="52"/>
      <c r="BE51" s="52"/>
      <c r="BM51" s="52"/>
      <c r="BO51" s="52"/>
      <c r="BQ51" s="52"/>
      <c r="BS51" s="52"/>
      <c r="BW51" s="52"/>
    </row>
    <row r="52" spans="1:75" x14ac:dyDescent="0.2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Y52" s="52"/>
      <c r="AA52" s="52"/>
      <c r="AC52" s="52"/>
      <c r="AE52" s="52"/>
      <c r="AG52" s="52"/>
      <c r="AI52" s="52"/>
      <c r="AK52" s="52"/>
      <c r="AM52" s="52"/>
      <c r="AO52" s="52"/>
      <c r="AW52" s="52"/>
      <c r="AY52" s="52"/>
      <c r="BA52" s="52"/>
      <c r="BC52" s="52"/>
      <c r="BE52" s="52"/>
      <c r="BM52" s="52"/>
      <c r="BO52" s="52"/>
      <c r="BQ52" s="52"/>
      <c r="BS52" s="52"/>
      <c r="BW52" s="52"/>
    </row>
    <row r="53" spans="1:75" x14ac:dyDescent="0.2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Y53" s="52"/>
      <c r="AA53" s="52"/>
      <c r="AC53" s="52"/>
      <c r="AE53" s="52"/>
      <c r="AG53" s="52"/>
      <c r="AI53" s="52"/>
      <c r="AK53" s="52"/>
      <c r="AM53" s="52"/>
      <c r="AO53" s="52"/>
      <c r="AW53" s="52"/>
      <c r="AY53" s="52"/>
      <c r="BA53" s="52"/>
      <c r="BC53" s="52"/>
      <c r="BE53" s="52"/>
      <c r="BM53" s="52"/>
      <c r="BO53" s="52"/>
      <c r="BQ53" s="52"/>
      <c r="BS53" s="52"/>
      <c r="BW53" s="52"/>
    </row>
    <row r="54" spans="1:75" x14ac:dyDescent="0.2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Y54" s="52"/>
      <c r="AA54" s="52"/>
      <c r="AC54" s="52"/>
      <c r="AE54" s="52"/>
      <c r="AG54" s="52"/>
      <c r="AI54" s="52"/>
      <c r="AK54" s="52"/>
      <c r="AM54" s="52"/>
      <c r="AO54" s="52"/>
      <c r="AW54" s="52"/>
      <c r="AY54" s="52"/>
      <c r="BA54" s="52"/>
      <c r="BC54" s="52"/>
      <c r="BE54" s="52"/>
      <c r="BM54" s="52"/>
      <c r="BO54" s="52"/>
      <c r="BQ54" s="52"/>
      <c r="BS54" s="52"/>
      <c r="BW54" s="52"/>
    </row>
    <row r="55" spans="1:75" x14ac:dyDescent="0.2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Y55" s="52"/>
      <c r="AA55" s="52"/>
      <c r="AC55" s="52"/>
      <c r="AE55" s="52"/>
      <c r="AG55" s="52"/>
      <c r="AI55" s="52"/>
      <c r="AK55" s="52"/>
      <c r="AM55" s="52"/>
      <c r="AO55" s="52"/>
      <c r="AW55" s="52"/>
      <c r="AY55" s="52"/>
      <c r="BA55" s="52"/>
      <c r="BC55" s="52"/>
      <c r="BE55" s="52"/>
      <c r="BM55" s="52"/>
      <c r="BO55" s="52"/>
      <c r="BQ55" s="52"/>
      <c r="BS55" s="52"/>
      <c r="BW55" s="52"/>
    </row>
    <row r="56" spans="1:75" x14ac:dyDescent="0.2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Y56" s="52"/>
      <c r="AA56" s="52"/>
      <c r="AC56" s="52"/>
      <c r="AE56" s="52"/>
      <c r="AG56" s="52"/>
      <c r="AI56" s="52"/>
      <c r="AK56" s="52"/>
      <c r="AM56" s="52"/>
      <c r="AO56" s="52"/>
      <c r="AW56" s="52"/>
      <c r="AY56" s="52"/>
      <c r="BA56" s="52"/>
      <c r="BC56" s="52"/>
      <c r="BE56" s="52"/>
      <c r="BM56" s="52"/>
      <c r="BO56" s="52"/>
      <c r="BQ56" s="52"/>
      <c r="BS56" s="52"/>
      <c r="BW56" s="52"/>
    </row>
    <row r="57" spans="1:75" x14ac:dyDescent="0.2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Y57" s="52"/>
      <c r="AA57" s="52"/>
      <c r="AC57" s="52"/>
      <c r="AE57" s="52"/>
      <c r="AG57" s="52"/>
      <c r="AI57" s="52"/>
      <c r="AK57" s="52"/>
      <c r="AM57" s="52"/>
      <c r="AO57" s="52"/>
      <c r="AW57" s="52"/>
      <c r="AY57" s="52"/>
      <c r="BA57" s="52"/>
      <c r="BC57" s="52"/>
      <c r="BE57" s="52"/>
      <c r="BM57" s="52"/>
      <c r="BO57" s="52"/>
      <c r="BQ57" s="52"/>
      <c r="BS57" s="52"/>
      <c r="BW57" s="52"/>
    </row>
    <row r="58" spans="1:75" x14ac:dyDescent="0.2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Y58" s="52"/>
      <c r="AA58" s="52"/>
      <c r="AC58" s="52"/>
      <c r="AE58" s="52"/>
      <c r="AG58" s="52"/>
      <c r="AI58" s="52"/>
      <c r="AK58" s="52"/>
      <c r="AM58" s="52"/>
      <c r="AO58" s="52"/>
      <c r="AW58" s="52"/>
      <c r="AY58" s="52"/>
      <c r="BA58" s="52"/>
      <c r="BC58" s="52"/>
      <c r="BE58" s="52"/>
      <c r="BM58" s="52"/>
      <c r="BO58" s="52"/>
      <c r="BQ58" s="52"/>
      <c r="BS58" s="52"/>
      <c r="BW58" s="52"/>
    </row>
    <row r="59" spans="1:75" x14ac:dyDescent="0.2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Y59" s="52"/>
      <c r="AA59" s="52"/>
      <c r="AC59" s="52"/>
      <c r="AE59" s="52"/>
      <c r="AG59" s="52"/>
      <c r="AI59" s="52"/>
      <c r="AK59" s="52"/>
      <c r="AM59" s="52"/>
      <c r="AO59" s="52"/>
      <c r="AW59" s="52"/>
      <c r="AY59" s="52"/>
      <c r="BA59" s="52"/>
      <c r="BC59" s="52"/>
      <c r="BE59" s="52"/>
      <c r="BM59" s="52"/>
      <c r="BO59" s="52"/>
      <c r="BQ59" s="52"/>
      <c r="BS59" s="52"/>
      <c r="BW59" s="52"/>
    </row>
    <row r="60" spans="1:75" x14ac:dyDescent="0.2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Y60" s="52"/>
      <c r="AA60" s="52"/>
      <c r="AC60" s="52"/>
      <c r="AE60" s="52"/>
      <c r="AG60" s="52"/>
      <c r="AI60" s="52"/>
      <c r="AK60" s="52"/>
      <c r="AM60" s="52"/>
      <c r="AO60" s="52"/>
      <c r="AW60" s="52"/>
      <c r="AY60" s="52"/>
      <c r="BA60" s="52"/>
      <c r="BC60" s="52"/>
      <c r="BE60" s="52"/>
      <c r="BM60" s="52"/>
      <c r="BO60" s="52"/>
      <c r="BQ60" s="52"/>
      <c r="BS60" s="52"/>
      <c r="BW60" s="52"/>
    </row>
    <row r="61" spans="1:75" x14ac:dyDescent="0.2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Y61" s="52"/>
      <c r="AA61" s="52"/>
      <c r="AC61" s="52"/>
      <c r="AE61" s="52"/>
      <c r="AG61" s="52"/>
      <c r="AI61" s="52"/>
      <c r="AK61" s="52"/>
      <c r="AM61" s="52"/>
      <c r="AO61" s="52"/>
      <c r="AW61" s="52"/>
      <c r="AY61" s="52"/>
      <c r="BA61" s="52"/>
      <c r="BC61" s="52"/>
      <c r="BE61" s="52"/>
      <c r="BM61" s="52"/>
      <c r="BO61" s="52"/>
      <c r="BQ61" s="52"/>
      <c r="BS61" s="52"/>
      <c r="BW61" s="52"/>
    </row>
    <row r="62" spans="1:75" x14ac:dyDescent="0.2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Y62" s="52"/>
      <c r="AA62" s="52"/>
      <c r="AC62" s="52"/>
      <c r="AE62" s="52"/>
      <c r="AG62" s="52"/>
      <c r="AI62" s="52"/>
      <c r="AK62" s="52"/>
      <c r="AM62" s="52"/>
      <c r="AO62" s="52"/>
      <c r="AW62" s="52"/>
      <c r="AY62" s="52"/>
      <c r="BA62" s="52"/>
      <c r="BC62" s="52"/>
      <c r="BE62" s="52"/>
      <c r="BM62" s="52"/>
      <c r="BO62" s="52"/>
      <c r="BQ62" s="52"/>
      <c r="BS62" s="52"/>
      <c r="BW62" s="52"/>
    </row>
    <row r="63" spans="1:75" x14ac:dyDescent="0.2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Y63" s="52"/>
      <c r="AA63" s="52"/>
      <c r="AC63" s="52"/>
      <c r="AE63" s="52"/>
      <c r="AG63" s="52"/>
      <c r="AI63" s="52"/>
      <c r="AK63" s="52"/>
      <c r="AM63" s="52"/>
      <c r="AO63" s="52"/>
      <c r="AW63" s="52"/>
      <c r="AY63" s="52"/>
      <c r="BA63" s="52"/>
      <c r="BC63" s="52"/>
      <c r="BE63" s="52"/>
      <c r="BM63" s="52"/>
      <c r="BO63" s="52"/>
      <c r="BQ63" s="52"/>
      <c r="BS63" s="52"/>
      <c r="BW63" s="52"/>
    </row>
    <row r="64" spans="1:75" x14ac:dyDescent="0.2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Y64" s="52"/>
      <c r="AA64" s="52"/>
      <c r="AC64" s="52"/>
      <c r="AE64" s="52"/>
      <c r="AG64" s="52"/>
      <c r="AI64" s="52"/>
      <c r="AK64" s="52"/>
      <c r="AM64" s="52"/>
      <c r="AO64" s="52"/>
      <c r="AW64" s="52"/>
      <c r="AY64" s="52"/>
      <c r="BA64" s="52"/>
      <c r="BC64" s="52"/>
      <c r="BE64" s="52"/>
      <c r="BM64" s="52"/>
      <c r="BO64" s="52"/>
      <c r="BQ64" s="52"/>
      <c r="BS64" s="52"/>
      <c r="BW64" s="52"/>
    </row>
    <row r="65" spans="1:143" x14ac:dyDescent="0.2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Y65" s="52"/>
      <c r="AA65" s="52"/>
      <c r="AC65" s="52"/>
      <c r="AE65" s="52"/>
      <c r="AG65" s="52"/>
      <c r="AI65" s="52"/>
      <c r="AK65" s="52"/>
      <c r="AM65" s="52"/>
      <c r="AO65" s="52"/>
      <c r="AW65" s="52"/>
      <c r="AY65" s="52"/>
      <c r="BA65" s="52"/>
      <c r="BC65" s="52"/>
      <c r="BE65" s="52"/>
      <c r="BM65" s="52"/>
      <c r="BO65" s="52"/>
      <c r="BQ65" s="52"/>
      <c r="BS65" s="52"/>
      <c r="BW65" s="52"/>
    </row>
    <row r="66" spans="1:143" x14ac:dyDescent="0.2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Y66" s="52"/>
      <c r="AA66" s="52"/>
      <c r="AC66" s="52"/>
      <c r="AE66" s="52"/>
      <c r="AG66" s="52"/>
      <c r="AI66" s="52"/>
      <c r="AK66" s="52"/>
      <c r="AM66" s="52"/>
      <c r="AO66" s="52"/>
      <c r="AW66" s="52"/>
      <c r="AY66" s="52"/>
      <c r="BA66" s="52"/>
      <c r="BC66" s="52"/>
      <c r="BE66" s="52"/>
      <c r="BM66" s="52"/>
      <c r="BO66" s="52"/>
      <c r="BQ66" s="52"/>
      <c r="BS66" s="52"/>
      <c r="BW66" s="52"/>
    </row>
    <row r="67" spans="1:143" x14ac:dyDescent="0.2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Y67" s="52"/>
      <c r="AA67" s="52"/>
      <c r="AC67" s="52"/>
      <c r="AE67" s="52"/>
      <c r="AG67" s="52"/>
      <c r="AI67" s="52"/>
      <c r="AK67" s="52"/>
      <c r="AM67" s="52"/>
      <c r="AO67" s="52"/>
      <c r="AW67" s="52"/>
      <c r="AY67" s="52"/>
      <c r="BA67" s="52"/>
      <c r="BC67" s="52"/>
      <c r="BE67" s="52"/>
      <c r="BM67" s="52"/>
      <c r="BO67" s="52"/>
      <c r="BQ67" s="52"/>
      <c r="BS67" s="52"/>
      <c r="BW67" s="52"/>
    </row>
    <row r="68" spans="1:143" x14ac:dyDescent="0.2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Y68" s="52"/>
      <c r="AA68" s="52"/>
      <c r="AC68" s="52"/>
      <c r="AE68" s="52"/>
      <c r="AG68" s="52"/>
      <c r="AI68" s="52"/>
      <c r="AK68" s="52"/>
      <c r="AM68" s="52"/>
      <c r="AO68" s="52"/>
      <c r="AW68" s="52"/>
      <c r="AY68" s="52"/>
      <c r="BA68" s="52"/>
      <c r="BC68" s="52"/>
      <c r="BE68" s="52"/>
      <c r="BM68" s="52"/>
      <c r="BO68" s="52"/>
      <c r="BQ68" s="52"/>
      <c r="BS68" s="52"/>
      <c r="BW68" s="52"/>
    </row>
    <row r="69" spans="1:143" x14ac:dyDescent="0.2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Y69" s="52"/>
      <c r="AA69" s="52"/>
      <c r="AC69" s="52"/>
      <c r="AE69" s="52"/>
      <c r="AG69" s="52"/>
      <c r="AI69" s="52"/>
      <c r="AK69" s="52"/>
      <c r="AM69" s="52"/>
      <c r="AO69" s="52"/>
      <c r="AW69" s="52"/>
      <c r="AY69" s="52"/>
      <c r="BA69" s="52"/>
      <c r="BC69" s="52"/>
      <c r="BE69" s="52"/>
      <c r="BM69" s="52"/>
      <c r="BO69" s="52"/>
      <c r="BQ69" s="52"/>
      <c r="BS69" s="52"/>
      <c r="BW69" s="52"/>
    </row>
    <row r="70" spans="1:143" x14ac:dyDescent="0.2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Y70" s="52"/>
      <c r="AA70" s="52"/>
      <c r="AC70" s="52"/>
      <c r="AE70" s="52"/>
      <c r="AG70" s="52"/>
      <c r="AI70" s="52"/>
      <c r="AK70" s="52"/>
      <c r="AM70" s="52"/>
      <c r="AO70" s="52"/>
      <c r="AW70" s="52"/>
      <c r="AY70" s="52"/>
      <c r="BA70" s="52"/>
      <c r="BC70" s="52"/>
      <c r="BE70" s="52"/>
      <c r="BM70" s="52"/>
      <c r="BO70" s="52"/>
      <c r="BQ70" s="52"/>
      <c r="BS70" s="52"/>
      <c r="BW70" s="52"/>
    </row>
    <row r="71" spans="1:143" x14ac:dyDescent="0.2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Y71" s="52"/>
      <c r="AA71" s="52"/>
      <c r="AC71" s="52"/>
      <c r="AE71" s="52"/>
      <c r="AG71" s="52"/>
      <c r="AI71" s="52"/>
      <c r="AK71" s="52"/>
      <c r="AM71" s="52"/>
      <c r="AO71" s="52"/>
      <c r="AW71" s="52"/>
      <c r="AY71" s="52"/>
      <c r="BA71" s="52"/>
      <c r="BC71" s="52"/>
      <c r="BE71" s="52"/>
      <c r="BM71" s="52"/>
      <c r="BO71" s="52"/>
      <c r="BQ71" s="52"/>
      <c r="BS71" s="52"/>
      <c r="BW71" s="52"/>
    </row>
    <row r="72" spans="1:143" x14ac:dyDescent="0.2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Y72" s="52"/>
      <c r="AA72" s="52"/>
      <c r="AC72" s="52"/>
      <c r="AE72" s="52"/>
      <c r="AG72" s="52"/>
      <c r="AI72" s="52"/>
      <c r="AK72" s="52"/>
      <c r="AM72" s="52"/>
      <c r="AO72" s="52"/>
      <c r="AW72" s="52"/>
      <c r="AY72" s="52"/>
      <c r="BA72" s="52"/>
      <c r="BC72" s="52"/>
      <c r="BE72" s="52"/>
      <c r="BM72" s="52"/>
      <c r="BO72" s="52"/>
      <c r="BQ72" s="52"/>
      <c r="BS72" s="52"/>
      <c r="BW72" s="52"/>
    </row>
    <row r="73" spans="1:143" x14ac:dyDescent="0.2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Y73" s="52"/>
      <c r="AA73" s="52"/>
      <c r="AC73" s="52"/>
      <c r="AE73" s="52"/>
      <c r="AG73" s="52"/>
      <c r="AI73" s="52"/>
      <c r="AK73" s="52"/>
      <c r="AM73" s="52"/>
      <c r="AO73" s="52"/>
      <c r="AW73" s="52"/>
      <c r="AY73" s="52"/>
      <c r="BA73" s="52"/>
      <c r="BC73" s="52"/>
      <c r="BE73" s="52"/>
      <c r="BM73" s="52"/>
      <c r="BO73" s="52"/>
      <c r="BQ73" s="52"/>
      <c r="BS73" s="52"/>
      <c r="BW73" s="52"/>
    </row>
    <row r="74" spans="1:143" x14ac:dyDescent="0.2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Y74" s="52"/>
      <c r="AA74" s="52"/>
      <c r="AC74" s="52"/>
      <c r="AE74" s="52"/>
      <c r="AG74" s="52"/>
      <c r="AI74" s="52"/>
      <c r="AK74" s="52"/>
      <c r="AM74" s="52"/>
      <c r="AO74" s="52"/>
      <c r="AW74" s="52"/>
      <c r="AY74" s="52"/>
      <c r="BA74" s="52"/>
      <c r="BC74" s="52"/>
      <c r="BE74" s="52"/>
      <c r="BM74" s="52"/>
      <c r="BO74" s="52"/>
      <c r="BQ74" s="52"/>
      <c r="BS74" s="52"/>
      <c r="BW74" s="52"/>
    </row>
    <row r="75" spans="1:143" x14ac:dyDescent="0.2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Y75" s="52"/>
      <c r="AA75" s="52"/>
      <c r="AC75" s="52"/>
      <c r="AE75" s="52"/>
      <c r="AG75" s="52"/>
      <c r="AI75" s="52"/>
      <c r="AK75" s="52"/>
      <c r="AM75" s="52"/>
      <c r="AO75" s="52"/>
      <c r="AW75" s="52"/>
      <c r="AY75" s="52"/>
      <c r="BA75" s="52"/>
      <c r="BC75" s="52"/>
      <c r="BE75" s="52"/>
      <c r="BM75" s="52"/>
      <c r="BO75" s="52"/>
      <c r="BQ75" s="52"/>
      <c r="BS75" s="52"/>
      <c r="BW75" s="52"/>
    </row>
    <row r="76" spans="1:143" x14ac:dyDescent="0.2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Y76" s="52"/>
      <c r="AA76" s="52"/>
      <c r="AC76" s="52"/>
      <c r="AE76" s="52"/>
      <c r="AG76" s="52"/>
      <c r="AI76" s="52"/>
      <c r="AK76" s="52"/>
      <c r="AM76" s="52"/>
      <c r="AO76" s="52"/>
      <c r="AW76" s="52"/>
      <c r="AY76" s="52"/>
      <c r="BA76" s="52"/>
      <c r="BC76" s="52"/>
      <c r="BE76" s="52"/>
      <c r="BM76" s="52"/>
      <c r="BO76" s="52"/>
      <c r="BQ76" s="52"/>
      <c r="BS76" s="52"/>
      <c r="BW76" s="52"/>
    </row>
    <row r="77" spans="1:143" x14ac:dyDescent="0.2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Y77" s="52"/>
      <c r="AA77" s="52"/>
      <c r="AC77" s="52"/>
      <c r="AE77" s="52"/>
      <c r="AG77" s="52"/>
      <c r="AI77" s="52"/>
      <c r="AK77" s="52"/>
      <c r="AM77" s="52"/>
      <c r="AO77" s="52"/>
      <c r="AW77" s="52"/>
      <c r="AY77" s="52"/>
      <c r="BA77" s="52"/>
      <c r="BC77" s="52"/>
      <c r="BE77" s="52"/>
      <c r="BM77" s="52"/>
      <c r="BO77" s="52"/>
      <c r="BQ77" s="52"/>
      <c r="BS77" s="52"/>
      <c r="BW77" s="52"/>
    </row>
    <row r="78" spans="1:143" x14ac:dyDescent="0.2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Y78" s="52"/>
      <c r="AA78" s="52"/>
      <c r="AC78" s="52"/>
      <c r="AE78" s="52"/>
      <c r="AG78" s="52"/>
      <c r="AI78" s="52"/>
      <c r="AK78" s="52"/>
      <c r="AM78" s="52"/>
      <c r="AO78" s="52"/>
      <c r="AW78" s="52"/>
      <c r="AY78" s="52"/>
      <c r="BA78" s="52"/>
      <c r="BC78" s="52"/>
      <c r="BE78" s="52"/>
      <c r="BM78" s="52"/>
      <c r="BO78" s="52"/>
      <c r="BQ78" s="52"/>
      <c r="BS78" s="52"/>
      <c r="BW78" s="52"/>
    </row>
    <row r="79" spans="1:143" x14ac:dyDescent="0.2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Y79" s="52"/>
      <c r="AA79" s="52"/>
      <c r="AC79" s="52"/>
      <c r="AE79" s="52"/>
      <c r="AG79" s="52"/>
      <c r="AI79" s="52"/>
      <c r="AK79" s="52"/>
      <c r="AM79" s="52"/>
      <c r="AO79" s="52"/>
      <c r="AW79" s="52"/>
      <c r="AY79" s="52"/>
      <c r="BA79" s="52"/>
      <c r="BC79" s="52"/>
      <c r="BE79" s="52"/>
      <c r="BM79" s="52"/>
      <c r="BO79" s="52"/>
      <c r="BQ79" s="52"/>
      <c r="BS79" s="52"/>
      <c r="BW79" s="52"/>
    </row>
    <row r="80" spans="1:143" s="138" customFormat="1" x14ac:dyDescent="0.2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0</v>
      </c>
      <c r="W80" s="137">
        <f t="shared" si="8"/>
        <v>0</v>
      </c>
      <c r="X80" s="137">
        <f t="shared" si="8"/>
        <v>0</v>
      </c>
      <c r="Y80" s="137">
        <f t="shared" si="8"/>
        <v>0</v>
      </c>
      <c r="Z80" s="137">
        <f t="shared" si="8"/>
        <v>0</v>
      </c>
      <c r="AA80" s="137">
        <f t="shared" si="8"/>
        <v>0</v>
      </c>
      <c r="AB80" s="137">
        <f t="shared" si="8"/>
        <v>0</v>
      </c>
      <c r="AC80" s="137">
        <f t="shared" si="8"/>
        <v>0</v>
      </c>
      <c r="AD80" s="137">
        <f t="shared" si="8"/>
        <v>0</v>
      </c>
      <c r="AE80" s="137">
        <f t="shared" si="8"/>
        <v>0</v>
      </c>
      <c r="AF80" s="137">
        <f t="shared" si="8"/>
        <v>0</v>
      </c>
      <c r="AG80" s="137">
        <f t="shared" si="8"/>
        <v>0</v>
      </c>
      <c r="AH80" s="137">
        <f t="shared" si="8"/>
        <v>0</v>
      </c>
      <c r="AI80" s="137">
        <f t="shared" si="8"/>
        <v>0</v>
      </c>
      <c r="AJ80" s="137">
        <f t="shared" si="8"/>
        <v>0</v>
      </c>
      <c r="AK80" s="137">
        <f t="shared" si="8"/>
        <v>0</v>
      </c>
      <c r="AL80" s="137">
        <f t="shared" si="8"/>
        <v>0</v>
      </c>
      <c r="AM80" s="137">
        <f t="shared" si="8"/>
        <v>0</v>
      </c>
      <c r="AN80" s="137">
        <f t="shared" si="8"/>
        <v>0</v>
      </c>
      <c r="AO80" s="137">
        <f t="shared" si="8"/>
        <v>0</v>
      </c>
      <c r="AP80" s="137">
        <f t="shared" si="8"/>
        <v>0</v>
      </c>
      <c r="AQ80" s="137">
        <f t="shared" si="8"/>
        <v>0</v>
      </c>
      <c r="AR80" s="137">
        <f t="shared" si="8"/>
        <v>0</v>
      </c>
      <c r="AS80" s="137">
        <f t="shared" si="8"/>
        <v>0</v>
      </c>
      <c r="AT80" s="137">
        <f t="shared" si="8"/>
        <v>0</v>
      </c>
      <c r="AU80" s="137">
        <f t="shared" si="8"/>
        <v>0</v>
      </c>
      <c r="AV80" s="137">
        <f t="shared" si="8"/>
        <v>0</v>
      </c>
      <c r="AW80" s="137">
        <f t="shared" si="8"/>
        <v>0</v>
      </c>
      <c r="AX80" s="137">
        <f t="shared" si="8"/>
        <v>0</v>
      </c>
      <c r="AY80" s="137">
        <f t="shared" si="8"/>
        <v>0</v>
      </c>
      <c r="AZ80" s="137">
        <f t="shared" si="8"/>
        <v>0</v>
      </c>
      <c r="BA80" s="137">
        <f t="shared" si="8"/>
        <v>0</v>
      </c>
      <c r="BB80" s="137">
        <f t="shared" si="8"/>
        <v>0</v>
      </c>
      <c r="BC80" s="137">
        <f t="shared" si="8"/>
        <v>0</v>
      </c>
      <c r="BD80" s="137">
        <f t="shared" si="8"/>
        <v>0</v>
      </c>
      <c r="BE80" s="137">
        <f t="shared" si="8"/>
        <v>0</v>
      </c>
      <c r="BF80" s="137">
        <f>SUM(BF49:BF79)</f>
        <v>0</v>
      </c>
      <c r="BG80" s="137">
        <f>SUM(BG49:BG79)</f>
        <v>0</v>
      </c>
      <c r="BH80" s="137">
        <f t="shared" si="8"/>
        <v>0</v>
      </c>
      <c r="BI80" s="137">
        <f t="shared" si="8"/>
        <v>0</v>
      </c>
      <c r="BJ80" s="137">
        <f t="shared" si="8"/>
        <v>0</v>
      </c>
      <c r="BK80" s="137">
        <f t="shared" si="8"/>
        <v>0</v>
      </c>
      <c r="BL80" s="137">
        <f t="shared" si="8"/>
        <v>0</v>
      </c>
      <c r="BM80" s="137">
        <f t="shared" si="8"/>
        <v>0</v>
      </c>
      <c r="BN80" s="137">
        <f t="shared" si="8"/>
        <v>0</v>
      </c>
      <c r="BO80" s="137">
        <f t="shared" si="8"/>
        <v>0</v>
      </c>
      <c r="BP80" s="137">
        <f t="shared" si="8"/>
        <v>0</v>
      </c>
      <c r="BQ80" s="137">
        <f t="shared" ref="BQ80:BY80" si="9">SUM(BQ49:BQ79)</f>
        <v>0</v>
      </c>
      <c r="BR80" s="137">
        <f t="shared" si="9"/>
        <v>0</v>
      </c>
      <c r="BS80" s="137">
        <f t="shared" si="9"/>
        <v>0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Y81" s="52"/>
      <c r="AA81" s="52"/>
      <c r="AC81" s="52"/>
      <c r="AE81" s="52"/>
      <c r="AG81" s="52"/>
      <c r="AI81" s="52"/>
      <c r="AJ81" s="140"/>
      <c r="AK81" s="52"/>
      <c r="AM81" s="52"/>
      <c r="AO81" s="52"/>
      <c r="AW81" s="52"/>
      <c r="AY81" s="52"/>
      <c r="BA81" s="52"/>
      <c r="BC81" s="52"/>
      <c r="BE81" s="52"/>
      <c r="BM81" s="52"/>
      <c r="BO81" s="52"/>
      <c r="BQ81" s="52"/>
      <c r="BS81" s="52"/>
      <c r="BW81" s="52"/>
    </row>
    <row r="82" spans="1:143" x14ac:dyDescent="0.2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Y82" s="52"/>
      <c r="AA82" s="52"/>
      <c r="AC82" s="52"/>
      <c r="AE82" s="52"/>
      <c r="AG82" s="52"/>
      <c r="AI82" s="52"/>
      <c r="AK82" s="52"/>
      <c r="AM82" s="52"/>
      <c r="AO82" s="52"/>
      <c r="AW82" s="52"/>
      <c r="AY82" s="52"/>
      <c r="BA82" s="52"/>
      <c r="BC82" s="52"/>
      <c r="BE82" s="52"/>
      <c r="BM82" s="52"/>
      <c r="BO82" s="52"/>
      <c r="BQ82" s="52"/>
      <c r="BS82" s="52"/>
      <c r="BW82" s="52"/>
    </row>
    <row r="83" spans="1:143" x14ac:dyDescent="0.2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Y83" s="52"/>
      <c r="AA83" s="52"/>
      <c r="AC83" s="52"/>
      <c r="AE83" s="52"/>
      <c r="AG83" s="52"/>
      <c r="AI83" s="52"/>
      <c r="AK83" s="52"/>
      <c r="AM83" s="52"/>
      <c r="AO83" s="52"/>
      <c r="AW83" s="52"/>
      <c r="AY83" s="52"/>
      <c r="BA83" s="52"/>
      <c r="BC83" s="52"/>
      <c r="BE83" s="52"/>
      <c r="BM83" s="52"/>
      <c r="BO83" s="52"/>
      <c r="BQ83" s="52"/>
      <c r="BS83" s="52"/>
      <c r="BW83" s="52"/>
    </row>
    <row r="84" spans="1:143" x14ac:dyDescent="0.2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Y84" s="52"/>
      <c r="AA84" s="52"/>
      <c r="AC84" s="52"/>
      <c r="AE84" s="52"/>
      <c r="AG84" s="52"/>
      <c r="AI84" s="52"/>
      <c r="AK84" s="52"/>
      <c r="AM84" s="52"/>
      <c r="AO84" s="52"/>
      <c r="AW84" s="52"/>
      <c r="AY84" s="52"/>
      <c r="BA84" s="52"/>
      <c r="BC84" s="52"/>
      <c r="BE84" s="52"/>
      <c r="BM84" s="52"/>
      <c r="BO84" s="52"/>
      <c r="BQ84" s="52"/>
      <c r="BS84" s="52"/>
      <c r="BW84" s="52"/>
    </row>
    <row r="85" spans="1:143" x14ac:dyDescent="0.2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Y85" s="52"/>
      <c r="AA85" s="52"/>
      <c r="AC85" s="52"/>
      <c r="AE85" s="52"/>
      <c r="AG85" s="52"/>
      <c r="AI85" s="52"/>
      <c r="AK85" s="52"/>
      <c r="AM85" s="52"/>
      <c r="AO85" s="52"/>
      <c r="AW85" s="52"/>
      <c r="AY85" s="52"/>
      <c r="BA85" s="52"/>
      <c r="BC85" s="52"/>
      <c r="BE85" s="52"/>
      <c r="BM85" s="52"/>
      <c r="BO85" s="52"/>
      <c r="BQ85" s="52"/>
      <c r="BS85" s="52"/>
      <c r="BW85" s="52"/>
    </row>
    <row r="86" spans="1:143" x14ac:dyDescent="0.2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Y86" s="52"/>
      <c r="AA86" s="52"/>
      <c r="AC86" s="52"/>
      <c r="AE86" s="52"/>
      <c r="AG86" s="52"/>
      <c r="AI86" s="52"/>
      <c r="AK86" s="52"/>
      <c r="AM86" s="52"/>
      <c r="AO86" s="52"/>
      <c r="AW86" s="52"/>
      <c r="AY86" s="52"/>
      <c r="BA86" s="52"/>
      <c r="BC86" s="52"/>
      <c r="BE86" s="52"/>
      <c r="BM86" s="52"/>
      <c r="BO86" s="52"/>
      <c r="BQ86" s="52"/>
      <c r="BS86" s="52"/>
      <c r="BW86" s="52"/>
    </row>
    <row r="87" spans="1:143" x14ac:dyDescent="0.2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Y87" s="52"/>
      <c r="AA87" s="52"/>
      <c r="AC87" s="52"/>
      <c r="AE87" s="52"/>
      <c r="AG87" s="52"/>
      <c r="AI87" s="52"/>
      <c r="AK87" s="52"/>
      <c r="AM87" s="52"/>
      <c r="AO87" s="52"/>
      <c r="AW87" s="52"/>
      <c r="AY87" s="52"/>
      <c r="BA87" s="52"/>
      <c r="BC87" s="52"/>
      <c r="BE87" s="52"/>
      <c r="BM87" s="52"/>
      <c r="BO87" s="52"/>
      <c r="BQ87" s="52"/>
      <c r="BS87" s="52"/>
      <c r="BW87" s="52"/>
    </row>
    <row r="88" spans="1:143" x14ac:dyDescent="0.2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Y88" s="52"/>
      <c r="AA88" s="52"/>
      <c r="AC88" s="52"/>
      <c r="AE88" s="52"/>
      <c r="AG88" s="52"/>
      <c r="AI88" s="52"/>
      <c r="AK88" s="52"/>
      <c r="AM88" s="52"/>
      <c r="AO88" s="52"/>
      <c r="AW88" s="52"/>
      <c r="AY88" s="52"/>
      <c r="BA88" s="52"/>
      <c r="BC88" s="52"/>
      <c r="BE88" s="52"/>
      <c r="BM88" s="52"/>
      <c r="BO88" s="52"/>
      <c r="BQ88" s="52"/>
      <c r="BS88" s="52"/>
      <c r="BW88" s="52"/>
    </row>
    <row r="89" spans="1:143" x14ac:dyDescent="0.2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Y89" s="52"/>
      <c r="AA89" s="52"/>
      <c r="AC89" s="52"/>
      <c r="AE89" s="52"/>
      <c r="AG89" s="52"/>
      <c r="AI89" s="52"/>
      <c r="AK89" s="52"/>
      <c r="AM89" s="52"/>
      <c r="AO89" s="52"/>
      <c r="AW89" s="52"/>
      <c r="AY89" s="52"/>
      <c r="BA89" s="52"/>
      <c r="BC89" s="52"/>
      <c r="BE89" s="52"/>
      <c r="BM89" s="52"/>
      <c r="BO89" s="52"/>
      <c r="BQ89" s="52"/>
      <c r="BS89" s="52"/>
      <c r="BW89" s="52"/>
    </row>
    <row r="90" spans="1:143" x14ac:dyDescent="0.2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Y90" s="52"/>
      <c r="AA90" s="52"/>
      <c r="AC90" s="52"/>
      <c r="AE90" s="52"/>
      <c r="AG90" s="52"/>
      <c r="AI90" s="52"/>
      <c r="AK90" s="52"/>
      <c r="AM90" s="52"/>
      <c r="AO90" s="52"/>
      <c r="AW90" s="52"/>
      <c r="AY90" s="52"/>
      <c r="BA90" s="52"/>
      <c r="BC90" s="52"/>
      <c r="BE90" s="52"/>
      <c r="BM90" s="52"/>
      <c r="BO90" s="52"/>
      <c r="BQ90" s="52"/>
      <c r="BS90" s="52"/>
      <c r="BW90" s="52"/>
    </row>
    <row r="91" spans="1:143" x14ac:dyDescent="0.2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Y91" s="52"/>
      <c r="AA91" s="52"/>
      <c r="AC91" s="52"/>
      <c r="AE91" s="52"/>
      <c r="AG91" s="52"/>
      <c r="AI91" s="52"/>
      <c r="AK91" s="52"/>
      <c r="AM91" s="52"/>
      <c r="AO91" s="52"/>
      <c r="AW91" s="52"/>
      <c r="AY91" s="52"/>
      <c r="BA91" s="52"/>
      <c r="BC91" s="52"/>
      <c r="BE91" s="52"/>
      <c r="BM91" s="52"/>
      <c r="BO91" s="52"/>
      <c r="BQ91" s="52"/>
      <c r="BS91" s="52"/>
      <c r="BW91" s="52"/>
    </row>
    <row r="92" spans="1:143" x14ac:dyDescent="0.2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Y92" s="52"/>
      <c r="AA92" s="52"/>
      <c r="AC92" s="52"/>
      <c r="AE92" s="52"/>
      <c r="AG92" s="52"/>
      <c r="AI92" s="52"/>
      <c r="AK92" s="52"/>
      <c r="AM92" s="52"/>
      <c r="AO92" s="52"/>
      <c r="AW92" s="52"/>
      <c r="AY92" s="52"/>
      <c r="BA92" s="52"/>
      <c r="BC92" s="52"/>
      <c r="BE92" s="52"/>
      <c r="BM92" s="52"/>
      <c r="BO92" s="52"/>
      <c r="BQ92" s="52"/>
      <c r="BS92" s="52"/>
      <c r="BW92" s="52"/>
    </row>
    <row r="93" spans="1:143" x14ac:dyDescent="0.2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Y93" s="52"/>
      <c r="AA93" s="52"/>
      <c r="AC93" s="52"/>
      <c r="AE93" s="52"/>
      <c r="AG93" s="52"/>
      <c r="AI93" s="52"/>
      <c r="AK93" s="52"/>
      <c r="AM93" s="52"/>
      <c r="AO93" s="52"/>
      <c r="AW93" s="52"/>
      <c r="AY93" s="52"/>
      <c r="BA93" s="52"/>
      <c r="BC93" s="52"/>
      <c r="BE93" s="52"/>
      <c r="BM93" s="52"/>
      <c r="BO93" s="52"/>
      <c r="BQ93" s="52"/>
      <c r="BS93" s="52"/>
      <c r="BW93" s="52"/>
    </row>
    <row r="94" spans="1:143" x14ac:dyDescent="0.2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Y94" s="52"/>
      <c r="AA94" s="52"/>
      <c r="AC94" s="52"/>
      <c r="AE94" s="52"/>
      <c r="AG94" s="52"/>
      <c r="AI94" s="52"/>
      <c r="AK94" s="52"/>
      <c r="AM94" s="52"/>
      <c r="AO94" s="52"/>
      <c r="AW94" s="52"/>
      <c r="AY94" s="52"/>
      <c r="BA94" s="52"/>
      <c r="BC94" s="52"/>
      <c r="BE94" s="52"/>
      <c r="BM94" s="52"/>
      <c r="BO94" s="52"/>
      <c r="BQ94" s="52"/>
      <c r="BS94" s="52"/>
      <c r="BW94" s="52"/>
    </row>
    <row r="95" spans="1:143" x14ac:dyDescent="0.2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Y95" s="52"/>
      <c r="AA95" s="52"/>
      <c r="AC95" s="52"/>
      <c r="AE95" s="52"/>
      <c r="AG95" s="52"/>
      <c r="AI95" s="52"/>
      <c r="AK95" s="52"/>
      <c r="AM95" s="52"/>
      <c r="AO95" s="52"/>
      <c r="AW95" s="52"/>
      <c r="AY95" s="52"/>
      <c r="BA95" s="52"/>
      <c r="BC95" s="52"/>
      <c r="BE95" s="52"/>
      <c r="BM95" s="52"/>
      <c r="BO95" s="52"/>
      <c r="BQ95" s="52"/>
      <c r="BS95" s="52"/>
      <c r="BW95" s="52"/>
    </row>
    <row r="96" spans="1:143" s="138" customFormat="1" x14ac:dyDescent="0.2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0</v>
      </c>
      <c r="W96" s="137">
        <f t="shared" si="10"/>
        <v>0</v>
      </c>
      <c r="X96" s="137">
        <f t="shared" si="10"/>
        <v>0</v>
      </c>
      <c r="Y96" s="137">
        <f t="shared" si="10"/>
        <v>0</v>
      </c>
      <c r="Z96" s="137">
        <f t="shared" si="10"/>
        <v>0</v>
      </c>
      <c r="AA96" s="137">
        <f t="shared" si="10"/>
        <v>0</v>
      </c>
      <c r="AB96" s="137">
        <f t="shared" si="10"/>
        <v>0</v>
      </c>
      <c r="AC96" s="137">
        <f t="shared" si="10"/>
        <v>0</v>
      </c>
      <c r="AD96" s="137">
        <f t="shared" si="10"/>
        <v>0</v>
      </c>
      <c r="AE96" s="137">
        <f t="shared" si="10"/>
        <v>0</v>
      </c>
      <c r="AF96" s="137">
        <f t="shared" si="10"/>
        <v>0</v>
      </c>
      <c r="AG96" s="137">
        <f t="shared" si="10"/>
        <v>0</v>
      </c>
      <c r="AH96" s="137">
        <f t="shared" si="10"/>
        <v>0</v>
      </c>
      <c r="AI96" s="137">
        <f t="shared" si="10"/>
        <v>0</v>
      </c>
      <c r="AJ96" s="137">
        <f t="shared" si="10"/>
        <v>0</v>
      </c>
      <c r="AK96" s="137">
        <f t="shared" si="10"/>
        <v>0</v>
      </c>
      <c r="AL96" s="137">
        <f t="shared" si="10"/>
        <v>0</v>
      </c>
      <c r="AM96" s="137">
        <f t="shared" si="10"/>
        <v>0</v>
      </c>
      <c r="AN96" s="137">
        <f t="shared" si="10"/>
        <v>0</v>
      </c>
      <c r="AO96" s="137">
        <f t="shared" si="10"/>
        <v>0</v>
      </c>
      <c r="AP96" s="137">
        <f t="shared" si="10"/>
        <v>0</v>
      </c>
      <c r="AQ96" s="137">
        <f t="shared" si="10"/>
        <v>0</v>
      </c>
      <c r="AR96" s="137">
        <f t="shared" si="10"/>
        <v>0</v>
      </c>
      <c r="AS96" s="137">
        <f t="shared" si="10"/>
        <v>0</v>
      </c>
      <c r="AT96" s="137">
        <f t="shared" si="10"/>
        <v>0</v>
      </c>
      <c r="AU96" s="137">
        <f t="shared" si="10"/>
        <v>0</v>
      </c>
      <c r="AV96" s="137">
        <f t="shared" si="10"/>
        <v>0</v>
      </c>
      <c r="AW96" s="137">
        <f t="shared" si="10"/>
        <v>0</v>
      </c>
      <c r="AX96" s="137">
        <f t="shared" si="10"/>
        <v>0</v>
      </c>
      <c r="AY96" s="137">
        <f t="shared" si="10"/>
        <v>0</v>
      </c>
      <c r="AZ96" s="137">
        <f t="shared" si="10"/>
        <v>0</v>
      </c>
      <c r="BA96" s="137">
        <f t="shared" si="10"/>
        <v>0</v>
      </c>
      <c r="BB96" s="137">
        <f t="shared" si="10"/>
        <v>0</v>
      </c>
      <c r="BC96" s="137">
        <f t="shared" si="10"/>
        <v>0</v>
      </c>
      <c r="BD96" s="137">
        <f t="shared" si="10"/>
        <v>0</v>
      </c>
      <c r="BE96" s="137">
        <f t="shared" si="10"/>
        <v>0</v>
      </c>
      <c r="BF96" s="137">
        <f t="shared" si="10"/>
        <v>0</v>
      </c>
      <c r="BG96" s="137">
        <f t="shared" si="10"/>
        <v>0</v>
      </c>
      <c r="BH96" s="137">
        <f t="shared" si="10"/>
        <v>0</v>
      </c>
      <c r="BI96" s="137">
        <f t="shared" si="10"/>
        <v>0</v>
      </c>
      <c r="BJ96" s="137">
        <f t="shared" si="10"/>
        <v>0</v>
      </c>
      <c r="BK96" s="137">
        <f t="shared" si="10"/>
        <v>0</v>
      </c>
      <c r="BL96" s="137">
        <f t="shared" si="10"/>
        <v>0</v>
      </c>
      <c r="BM96" s="137">
        <f t="shared" si="10"/>
        <v>0</v>
      </c>
      <c r="BN96" s="137">
        <f t="shared" si="10"/>
        <v>0</v>
      </c>
      <c r="BO96" s="137">
        <f t="shared" si="10"/>
        <v>0</v>
      </c>
      <c r="BP96" s="137">
        <f t="shared" si="10"/>
        <v>0</v>
      </c>
      <c r="BQ96" s="137">
        <f t="shared" ref="BQ96:BY96" si="11">SUM(BQ81:BQ95)</f>
        <v>0</v>
      </c>
      <c r="BR96" s="137">
        <f t="shared" si="11"/>
        <v>0</v>
      </c>
      <c r="BS96" s="137">
        <f t="shared" si="11"/>
        <v>0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AA97" s="71"/>
      <c r="AO97" s="71"/>
      <c r="AW97" s="71"/>
      <c r="AY97" s="71"/>
      <c r="BA97" s="71"/>
      <c r="BI97" s="71"/>
      <c r="BM97" s="71"/>
      <c r="BO97" s="71"/>
      <c r="BQ97" s="71"/>
      <c r="BS97" s="71"/>
      <c r="BW97" s="71"/>
    </row>
    <row r="98" spans="1:143" s="134" customFormat="1" x14ac:dyDescent="0.2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0</v>
      </c>
      <c r="W98" s="133">
        <f t="shared" si="12"/>
        <v>0</v>
      </c>
      <c r="X98" s="133">
        <f t="shared" si="12"/>
        <v>0</v>
      </c>
      <c r="Y98" s="133">
        <f t="shared" si="12"/>
        <v>0</v>
      </c>
      <c r="Z98" s="133">
        <f t="shared" si="12"/>
        <v>0</v>
      </c>
      <c r="AA98" s="133">
        <f t="shared" si="12"/>
        <v>0</v>
      </c>
      <c r="AB98" s="133">
        <f t="shared" si="12"/>
        <v>0</v>
      </c>
      <c r="AC98" s="133">
        <f t="shared" si="12"/>
        <v>0</v>
      </c>
      <c r="AD98" s="133">
        <f t="shared" si="12"/>
        <v>0</v>
      </c>
      <c r="AE98" s="133">
        <f t="shared" si="12"/>
        <v>0</v>
      </c>
      <c r="AF98" s="133">
        <f t="shared" si="12"/>
        <v>0</v>
      </c>
      <c r="AG98" s="133">
        <f t="shared" si="12"/>
        <v>0</v>
      </c>
      <c r="AH98" s="133">
        <f t="shared" si="12"/>
        <v>0</v>
      </c>
      <c r="AI98" s="133">
        <f t="shared" si="12"/>
        <v>0</v>
      </c>
      <c r="AJ98" s="133">
        <f t="shared" si="12"/>
        <v>0</v>
      </c>
      <c r="AK98" s="133">
        <f t="shared" si="12"/>
        <v>0</v>
      </c>
      <c r="AL98" s="133">
        <f t="shared" si="12"/>
        <v>0</v>
      </c>
      <c r="AM98" s="133">
        <f t="shared" si="12"/>
        <v>0</v>
      </c>
      <c r="AN98" s="133">
        <f t="shared" si="12"/>
        <v>0</v>
      </c>
      <c r="AO98" s="133">
        <f t="shared" si="12"/>
        <v>0</v>
      </c>
      <c r="AP98" s="133">
        <f t="shared" si="12"/>
        <v>0</v>
      </c>
      <c r="AQ98" s="133">
        <f t="shared" si="12"/>
        <v>0</v>
      </c>
      <c r="AR98" s="133">
        <f t="shared" si="12"/>
        <v>0</v>
      </c>
      <c r="AS98" s="133">
        <f t="shared" si="12"/>
        <v>0</v>
      </c>
      <c r="AT98" s="133">
        <f t="shared" si="12"/>
        <v>0</v>
      </c>
      <c r="AU98" s="133">
        <f t="shared" si="12"/>
        <v>0</v>
      </c>
      <c r="AV98" s="133">
        <f t="shared" si="12"/>
        <v>0</v>
      </c>
      <c r="AW98" s="133">
        <f t="shared" si="12"/>
        <v>0</v>
      </c>
      <c r="AX98" s="133">
        <f t="shared" si="12"/>
        <v>0</v>
      </c>
      <c r="AY98" s="133">
        <f t="shared" si="12"/>
        <v>0</v>
      </c>
      <c r="AZ98" s="133">
        <f t="shared" si="12"/>
        <v>0</v>
      </c>
      <c r="BA98" s="133">
        <f t="shared" si="12"/>
        <v>0</v>
      </c>
      <c r="BB98" s="133">
        <f t="shared" si="12"/>
        <v>0</v>
      </c>
      <c r="BC98" s="133">
        <f t="shared" si="12"/>
        <v>0</v>
      </c>
      <c r="BD98" s="133">
        <f t="shared" si="12"/>
        <v>0</v>
      </c>
      <c r="BE98" s="133">
        <f>SUM(BE15+BE31+BE38+BE48+BE80+BE96+BE97)</f>
        <v>0</v>
      </c>
      <c r="BF98" s="133">
        <f t="shared" ref="BF98:BY98" si="13">SUM(BF15+BF31+BF38+BF48+BF80+BF96+BF97)</f>
        <v>0</v>
      </c>
      <c r="BG98" s="133">
        <f t="shared" si="13"/>
        <v>0</v>
      </c>
      <c r="BH98" s="133">
        <f t="shared" si="13"/>
        <v>0</v>
      </c>
      <c r="BI98" s="133">
        <f t="shared" si="13"/>
        <v>0</v>
      </c>
      <c r="BJ98" s="133">
        <f t="shared" si="13"/>
        <v>0</v>
      </c>
      <c r="BK98" s="133">
        <f t="shared" si="13"/>
        <v>0</v>
      </c>
      <c r="BL98" s="133">
        <f t="shared" si="13"/>
        <v>0</v>
      </c>
      <c r="BM98" s="133">
        <f t="shared" si="13"/>
        <v>0</v>
      </c>
      <c r="BN98" s="133">
        <f t="shared" si="13"/>
        <v>0</v>
      </c>
      <c r="BO98" s="133">
        <f t="shared" si="13"/>
        <v>0</v>
      </c>
      <c r="BP98" s="133">
        <f t="shared" si="13"/>
        <v>0</v>
      </c>
      <c r="BQ98" s="133">
        <f t="shared" si="13"/>
        <v>0</v>
      </c>
      <c r="BR98" s="133">
        <f t="shared" si="13"/>
        <v>0</v>
      </c>
      <c r="BS98" s="133">
        <f t="shared" si="13"/>
        <v>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107"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1" workbookViewId="0">
      <selection activeCell="N20" sqref="N20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LB99"/>
  <sheetViews>
    <sheetView topLeftCell="A3" workbookViewId="0">
      <pane xSplit="3" ySplit="4" topLeftCell="KN75" activePane="bottomRight" state="frozen"/>
      <selection activeCell="A3" sqref="A3"/>
      <selection pane="topRight" activeCell="D3" sqref="D3"/>
      <selection pane="bottomLeft" activeCell="A7" sqref="A7"/>
      <selection pane="bottomRight" activeCell="KZ83" sqref="KZ83"/>
    </sheetView>
  </sheetViews>
  <sheetFormatPr defaultColWidth="9.140625"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314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314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14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3"/>
      <c r="BZ3" s="213"/>
      <c r="DE3" s="23"/>
      <c r="DF3" s="23"/>
    </row>
    <row r="4" spans="1:314" s="88" customFormat="1" x14ac:dyDescent="0.2">
      <c r="A4" s="91"/>
      <c r="B4" s="91"/>
      <c r="C4" s="144"/>
      <c r="D4" s="45"/>
      <c r="E4" s="209">
        <v>36951</v>
      </c>
      <c r="F4" s="206"/>
      <c r="G4" s="205">
        <v>37012</v>
      </c>
      <c r="H4" s="206"/>
      <c r="I4" s="205">
        <v>37073</v>
      </c>
      <c r="J4" s="206"/>
      <c r="K4" s="205">
        <v>37135</v>
      </c>
      <c r="L4" s="206"/>
      <c r="M4" s="205">
        <v>37196</v>
      </c>
      <c r="N4" s="206"/>
      <c r="O4" s="205">
        <v>37257</v>
      </c>
      <c r="P4" s="206"/>
      <c r="Q4" s="205">
        <v>37316</v>
      </c>
      <c r="R4" s="206"/>
      <c r="S4" s="205">
        <v>37378</v>
      </c>
      <c r="T4" s="206"/>
      <c r="U4" s="205">
        <v>37447</v>
      </c>
      <c r="V4" s="206"/>
      <c r="W4" s="205">
        <v>37469</v>
      </c>
      <c r="X4" s="206"/>
      <c r="Y4" s="205">
        <v>37500</v>
      </c>
      <c r="Z4" s="206"/>
      <c r="AA4" s="205">
        <v>37530</v>
      </c>
      <c r="AB4" s="206"/>
      <c r="AC4" s="205">
        <v>37562</v>
      </c>
      <c r="AD4" s="206"/>
      <c r="AE4" s="205">
        <v>37591</v>
      </c>
      <c r="AF4" s="206"/>
      <c r="AG4" s="205">
        <v>37622</v>
      </c>
      <c r="AH4" s="206"/>
      <c r="AI4" s="205">
        <v>37653</v>
      </c>
      <c r="AJ4" s="206"/>
      <c r="AK4" s="205">
        <v>37683</v>
      </c>
      <c r="AL4" s="206"/>
      <c r="AM4" s="199" t="s">
        <v>148</v>
      </c>
      <c r="AN4" s="210"/>
      <c r="AO4" s="199" t="s">
        <v>149</v>
      </c>
      <c r="AP4" s="199"/>
      <c r="AQ4" s="198">
        <v>37775</v>
      </c>
      <c r="AR4" s="198"/>
      <c r="AS4" s="198">
        <v>37805</v>
      </c>
      <c r="AT4" s="198"/>
      <c r="AU4" s="198">
        <v>37836</v>
      </c>
      <c r="AV4" s="198"/>
      <c r="AW4" s="198">
        <v>37879</v>
      </c>
      <c r="AX4" s="198"/>
      <c r="AY4" s="198">
        <v>37895</v>
      </c>
      <c r="AZ4" s="198"/>
      <c r="BA4" s="198">
        <v>37926</v>
      </c>
      <c r="BB4" s="198"/>
      <c r="BC4" s="198">
        <v>37956</v>
      </c>
      <c r="BD4" s="198"/>
      <c r="BE4" s="198">
        <v>37987</v>
      </c>
      <c r="BF4" s="198"/>
      <c r="BG4" s="198">
        <v>38018</v>
      </c>
      <c r="BH4" s="198"/>
      <c r="BI4" s="198">
        <v>38047</v>
      </c>
      <c r="BJ4" s="198"/>
      <c r="BK4" s="198">
        <v>38078</v>
      </c>
      <c r="BL4" s="198"/>
      <c r="BM4" s="198">
        <v>38108</v>
      </c>
      <c r="BN4" s="198"/>
      <c r="BO4" s="198">
        <v>38139</v>
      </c>
      <c r="BP4" s="198"/>
      <c r="BQ4" s="198">
        <v>38172</v>
      </c>
      <c r="BR4" s="198"/>
      <c r="BS4" s="198">
        <v>38216</v>
      </c>
      <c r="BT4" s="198"/>
      <c r="BU4" s="198">
        <v>38231</v>
      </c>
      <c r="BV4" s="198"/>
      <c r="BW4" s="198">
        <v>38261</v>
      </c>
      <c r="BX4" s="198"/>
      <c r="BY4" s="198">
        <v>38295</v>
      </c>
      <c r="BZ4" s="198"/>
      <c r="CA4" s="198">
        <v>38325</v>
      </c>
      <c r="CB4" s="198"/>
      <c r="CC4" s="198">
        <v>38357</v>
      </c>
      <c r="CD4" s="198"/>
      <c r="CE4" s="198">
        <v>38388</v>
      </c>
      <c r="CF4" s="198"/>
      <c r="CG4" s="198">
        <v>38416</v>
      </c>
      <c r="CH4" s="198"/>
      <c r="CI4" s="198">
        <v>38447</v>
      </c>
      <c r="CJ4" s="198"/>
      <c r="CK4" s="198">
        <v>38477</v>
      </c>
      <c r="CL4" s="198"/>
      <c r="CM4" s="198">
        <v>38508</v>
      </c>
      <c r="CN4" s="198"/>
      <c r="CO4" s="198">
        <v>38538</v>
      </c>
      <c r="CP4" s="198"/>
      <c r="CQ4" s="198">
        <v>38569</v>
      </c>
      <c r="CR4" s="198"/>
      <c r="CS4" s="198">
        <v>38600</v>
      </c>
      <c r="CT4" s="198"/>
      <c r="CU4" s="198">
        <v>38630</v>
      </c>
      <c r="CV4" s="198"/>
      <c r="CW4" s="198">
        <v>38661</v>
      </c>
      <c r="CX4" s="198"/>
      <c r="CY4" s="198">
        <v>38691</v>
      </c>
      <c r="CZ4" s="198"/>
      <c r="DA4" s="198">
        <v>38723</v>
      </c>
      <c r="DB4" s="198"/>
      <c r="DC4" s="198">
        <v>38754</v>
      </c>
      <c r="DD4" s="198"/>
      <c r="DE4" s="214">
        <v>38782</v>
      </c>
      <c r="DF4" s="214"/>
      <c r="DG4" s="198">
        <v>38813</v>
      </c>
      <c r="DH4" s="198"/>
      <c r="DI4" s="198">
        <v>38843</v>
      </c>
      <c r="DJ4" s="198"/>
      <c r="DK4" s="198">
        <v>38874</v>
      </c>
      <c r="DL4" s="198"/>
      <c r="DM4" s="198">
        <v>38904</v>
      </c>
      <c r="DN4" s="198"/>
      <c r="DO4" s="198">
        <v>38935</v>
      </c>
      <c r="DP4" s="198"/>
      <c r="DQ4" s="198">
        <v>38966</v>
      </c>
      <c r="DR4" s="198"/>
      <c r="DS4" s="198">
        <v>38999</v>
      </c>
      <c r="DT4" s="198"/>
      <c r="DU4" s="198">
        <v>39027</v>
      </c>
      <c r="DV4" s="198"/>
      <c r="DW4" s="198">
        <v>39057</v>
      </c>
      <c r="DX4" s="198"/>
      <c r="DY4" s="198">
        <v>39089</v>
      </c>
      <c r="DZ4" s="198"/>
      <c r="EA4" s="198">
        <v>39120</v>
      </c>
      <c r="EB4" s="198"/>
      <c r="EC4" s="198">
        <v>39148</v>
      </c>
      <c r="ED4" s="198"/>
      <c r="EE4" s="198">
        <v>39179</v>
      </c>
      <c r="EF4" s="198"/>
      <c r="EG4" s="198">
        <v>39209</v>
      </c>
      <c r="EH4" s="198"/>
      <c r="EI4" s="198">
        <v>39240</v>
      </c>
      <c r="EJ4" s="198"/>
      <c r="EK4" s="199" t="s">
        <v>160</v>
      </c>
      <c r="EL4" s="199"/>
      <c r="EM4" s="199" t="s">
        <v>161</v>
      </c>
      <c r="EN4" s="199"/>
      <c r="EO4" s="199" t="s">
        <v>163</v>
      </c>
      <c r="EP4" s="199"/>
      <c r="EQ4" s="199" t="s">
        <v>167</v>
      </c>
      <c r="ER4" s="199"/>
      <c r="ES4" s="199" t="s">
        <v>168</v>
      </c>
      <c r="ET4" s="199"/>
      <c r="EU4" s="215" t="s">
        <v>169</v>
      </c>
      <c r="EV4" s="201"/>
      <c r="EW4" s="200" t="s">
        <v>170</v>
      </c>
      <c r="EX4" s="201"/>
      <c r="EY4" s="200" t="s">
        <v>174</v>
      </c>
      <c r="EZ4" s="201"/>
      <c r="FA4" s="200" t="s">
        <v>175</v>
      </c>
      <c r="FB4" s="201"/>
      <c r="FC4" s="200" t="s">
        <v>177</v>
      </c>
      <c r="FD4" s="201"/>
      <c r="FE4" s="200" t="s">
        <v>178</v>
      </c>
      <c r="FF4" s="201"/>
      <c r="FG4" s="200" t="s">
        <v>180</v>
      </c>
      <c r="FH4" s="201"/>
      <c r="FI4" s="200" t="s">
        <v>181</v>
      </c>
      <c r="FJ4" s="201"/>
      <c r="FK4" s="200" t="s">
        <v>182</v>
      </c>
      <c r="FL4" s="201"/>
      <c r="FM4" s="200" t="s">
        <v>183</v>
      </c>
      <c r="FN4" s="201"/>
      <c r="FO4" s="200" t="s">
        <v>184</v>
      </c>
      <c r="FP4" s="201"/>
      <c r="FQ4" s="200" t="s">
        <v>185</v>
      </c>
      <c r="FR4" s="201"/>
      <c r="FS4" s="200" t="s">
        <v>186</v>
      </c>
      <c r="FT4" s="201"/>
      <c r="FU4" s="200" t="s">
        <v>187</v>
      </c>
      <c r="FV4" s="201"/>
      <c r="FW4" s="200" t="s">
        <v>188</v>
      </c>
      <c r="FX4" s="201"/>
      <c r="FY4" s="200" t="s">
        <v>189</v>
      </c>
      <c r="FZ4" s="201"/>
      <c r="GA4" s="200" t="s">
        <v>190</v>
      </c>
      <c r="GB4" s="201"/>
      <c r="GC4" s="200" t="s">
        <v>192</v>
      </c>
      <c r="GD4" s="201"/>
      <c r="GE4" s="205">
        <v>39973</v>
      </c>
      <c r="GF4" s="206"/>
      <c r="GG4" s="205">
        <v>40001</v>
      </c>
      <c r="GH4" s="206"/>
      <c r="GI4" s="205">
        <v>40034</v>
      </c>
      <c r="GJ4" s="206"/>
      <c r="GK4" s="205">
        <v>40065</v>
      </c>
      <c r="GL4" s="206"/>
      <c r="GM4" s="205">
        <v>40095</v>
      </c>
      <c r="GN4" s="206"/>
      <c r="GO4" s="205">
        <v>40126</v>
      </c>
      <c r="GP4" s="206"/>
      <c r="GQ4" s="205">
        <v>40156</v>
      </c>
      <c r="GR4" s="206"/>
      <c r="GS4" s="205">
        <v>40188</v>
      </c>
      <c r="GT4" s="206"/>
      <c r="GU4" s="205">
        <v>40219</v>
      </c>
      <c r="GV4" s="206"/>
      <c r="GW4" s="205">
        <v>40247</v>
      </c>
      <c r="GX4" s="206"/>
      <c r="GY4" s="205">
        <v>40278</v>
      </c>
      <c r="GZ4" s="206"/>
      <c r="HA4" s="205">
        <v>40308</v>
      </c>
      <c r="HB4" s="206"/>
      <c r="HC4" s="205">
        <v>40339</v>
      </c>
      <c r="HD4" s="206"/>
      <c r="HE4" s="205">
        <v>40369</v>
      </c>
      <c r="HF4" s="206"/>
      <c r="HG4" s="205">
        <v>40400</v>
      </c>
      <c r="HH4" s="206"/>
      <c r="HI4" s="205">
        <v>40431</v>
      </c>
      <c r="HJ4" s="206"/>
    </row>
    <row r="5" spans="1:314" x14ac:dyDescent="0.2">
      <c r="A5" s="92" t="s">
        <v>96</v>
      </c>
      <c r="B5" s="93" t="s">
        <v>111</v>
      </c>
      <c r="C5" s="145"/>
      <c r="D5" s="40"/>
      <c r="E5" s="208" t="s">
        <v>113</v>
      </c>
      <c r="F5" s="203"/>
      <c r="G5" s="202" t="s">
        <v>113</v>
      </c>
      <c r="H5" s="203"/>
      <c r="I5" s="202" t="s">
        <v>113</v>
      </c>
      <c r="J5" s="203"/>
      <c r="K5" s="202" t="s">
        <v>113</v>
      </c>
      <c r="L5" s="203"/>
      <c r="M5" s="202" t="s">
        <v>113</v>
      </c>
      <c r="N5" s="203"/>
      <c r="O5" s="202" t="s">
        <v>113</v>
      </c>
      <c r="P5" s="203"/>
      <c r="Q5" s="202" t="s">
        <v>113</v>
      </c>
      <c r="R5" s="203"/>
      <c r="S5" s="202" t="s">
        <v>113</v>
      </c>
      <c r="T5" s="203"/>
      <c r="U5" s="202" t="s">
        <v>113</v>
      </c>
      <c r="V5" s="203"/>
      <c r="W5" s="202" t="s">
        <v>113</v>
      </c>
      <c r="X5" s="203"/>
      <c r="Y5" s="202" t="s">
        <v>113</v>
      </c>
      <c r="Z5" s="203"/>
      <c r="AA5" s="202" t="s">
        <v>113</v>
      </c>
      <c r="AB5" s="203"/>
      <c r="AC5" s="202" t="s">
        <v>113</v>
      </c>
      <c r="AD5" s="203"/>
      <c r="AE5" s="202" t="s">
        <v>113</v>
      </c>
      <c r="AF5" s="203"/>
      <c r="AG5" s="202" t="s">
        <v>113</v>
      </c>
      <c r="AH5" s="203"/>
      <c r="AI5" s="202" t="s">
        <v>113</v>
      </c>
      <c r="AJ5" s="203"/>
      <c r="AK5" s="202" t="s">
        <v>113</v>
      </c>
      <c r="AL5" s="203"/>
      <c r="AM5" s="202" t="s">
        <v>113</v>
      </c>
      <c r="AN5" s="203"/>
      <c r="AO5" s="211" t="s">
        <v>113</v>
      </c>
      <c r="AP5" s="212"/>
      <c r="AQ5" s="202" t="s">
        <v>113</v>
      </c>
      <c r="AR5" s="203"/>
      <c r="AS5" s="202" t="s">
        <v>113</v>
      </c>
      <c r="AT5" s="203"/>
      <c r="AU5" s="202" t="s">
        <v>113</v>
      </c>
      <c r="AV5" s="203"/>
      <c r="AW5" s="202" t="s">
        <v>113</v>
      </c>
      <c r="AX5" s="203"/>
      <c r="AY5" s="202" t="s">
        <v>113</v>
      </c>
      <c r="AZ5" s="203"/>
      <c r="BA5" s="202" t="s">
        <v>113</v>
      </c>
      <c r="BB5" s="203"/>
      <c r="BC5" s="204" t="s">
        <v>113</v>
      </c>
      <c r="BD5" s="204"/>
      <c r="BE5" s="204" t="s">
        <v>113</v>
      </c>
      <c r="BF5" s="204"/>
      <c r="BG5" s="204" t="s">
        <v>113</v>
      </c>
      <c r="BH5" s="204"/>
      <c r="BI5" s="204" t="s">
        <v>113</v>
      </c>
      <c r="BJ5" s="204"/>
      <c r="BK5" s="204" t="s">
        <v>113</v>
      </c>
      <c r="BL5" s="204"/>
      <c r="BM5" s="204" t="s">
        <v>113</v>
      </c>
      <c r="BN5" s="204"/>
      <c r="BO5" s="204" t="s">
        <v>113</v>
      </c>
      <c r="BP5" s="204"/>
      <c r="BQ5" s="204" t="s">
        <v>113</v>
      </c>
      <c r="BR5" s="204"/>
      <c r="BS5" s="204" t="s">
        <v>113</v>
      </c>
      <c r="BT5" s="204"/>
      <c r="BU5" s="204" t="s">
        <v>113</v>
      </c>
      <c r="BV5" s="204"/>
      <c r="BW5" s="204" t="s">
        <v>113</v>
      </c>
      <c r="BX5" s="204"/>
      <c r="BY5" s="204" t="s">
        <v>113</v>
      </c>
      <c r="BZ5" s="204"/>
      <c r="CA5" s="204" t="s">
        <v>113</v>
      </c>
      <c r="CB5" s="204"/>
      <c r="CC5" s="204" t="s">
        <v>113</v>
      </c>
      <c r="CD5" s="204"/>
      <c r="CE5" s="204" t="s">
        <v>113</v>
      </c>
      <c r="CF5" s="204"/>
      <c r="CG5" s="204" t="s">
        <v>151</v>
      </c>
      <c r="CH5" s="204"/>
      <c r="CI5" s="204" t="s">
        <v>152</v>
      </c>
      <c r="CJ5" s="204"/>
      <c r="CK5" s="204" t="s">
        <v>152</v>
      </c>
      <c r="CL5" s="204"/>
      <c r="CM5" s="204" t="s">
        <v>152</v>
      </c>
      <c r="CN5" s="204"/>
      <c r="CO5" s="204" t="s">
        <v>152</v>
      </c>
      <c r="CP5" s="204"/>
      <c r="CQ5" s="204" t="s">
        <v>152</v>
      </c>
      <c r="CR5" s="204"/>
      <c r="CS5" s="204" t="s">
        <v>152</v>
      </c>
      <c r="CT5" s="204"/>
      <c r="CU5" s="204" t="s">
        <v>152</v>
      </c>
      <c r="CV5" s="204"/>
      <c r="CW5" s="204" t="s">
        <v>113</v>
      </c>
      <c r="CX5" s="204"/>
      <c r="CY5" s="204" t="s">
        <v>113</v>
      </c>
      <c r="CZ5" s="204"/>
      <c r="DA5" s="204" t="s">
        <v>113</v>
      </c>
      <c r="DB5" s="204"/>
      <c r="DC5" s="204" t="s">
        <v>113</v>
      </c>
      <c r="DD5" s="204"/>
      <c r="DE5" s="207" t="s">
        <v>113</v>
      </c>
      <c r="DF5" s="207"/>
      <c r="DG5" s="204" t="s">
        <v>113</v>
      </c>
      <c r="DH5" s="204"/>
      <c r="DI5" s="204" t="s">
        <v>113</v>
      </c>
      <c r="DJ5" s="204"/>
      <c r="DK5" s="204" t="s">
        <v>113</v>
      </c>
      <c r="DL5" s="204"/>
      <c r="DM5" s="204" t="s">
        <v>113</v>
      </c>
      <c r="DN5" s="204"/>
      <c r="DO5" s="204" t="s">
        <v>113</v>
      </c>
      <c r="DP5" s="204"/>
      <c r="DQ5" s="204" t="s">
        <v>113</v>
      </c>
      <c r="DR5" s="204"/>
      <c r="DS5" s="204" t="s">
        <v>113</v>
      </c>
      <c r="DT5" s="204"/>
      <c r="DU5" s="204" t="s">
        <v>113</v>
      </c>
      <c r="DV5" s="204"/>
      <c r="DW5" s="204" t="s">
        <v>113</v>
      </c>
      <c r="DX5" s="204"/>
      <c r="DY5" s="204" t="s">
        <v>113</v>
      </c>
      <c r="DZ5" s="204"/>
      <c r="EA5" s="204" t="s">
        <v>113</v>
      </c>
      <c r="EB5" s="204"/>
      <c r="EC5" s="204" t="s">
        <v>113</v>
      </c>
      <c r="ED5" s="204"/>
      <c r="EE5" s="204" t="s">
        <v>113</v>
      </c>
      <c r="EF5" s="204"/>
      <c r="EG5" s="204" t="s">
        <v>113</v>
      </c>
      <c r="EH5" s="204"/>
      <c r="EI5" s="204" t="s">
        <v>113</v>
      </c>
      <c r="EJ5" s="204"/>
      <c r="EK5" s="204" t="s">
        <v>113</v>
      </c>
      <c r="EL5" s="204"/>
      <c r="EM5" s="204" t="s">
        <v>113</v>
      </c>
      <c r="EN5" s="204"/>
      <c r="EO5" s="204" t="s">
        <v>113</v>
      </c>
      <c r="EP5" s="204"/>
      <c r="EQ5" s="204" t="s">
        <v>113</v>
      </c>
      <c r="ER5" s="204"/>
      <c r="ES5" s="204" t="s">
        <v>113</v>
      </c>
      <c r="ET5" s="204"/>
      <c r="EU5" s="216" t="s">
        <v>113</v>
      </c>
      <c r="EV5" s="203"/>
      <c r="EW5" s="202" t="s">
        <v>113</v>
      </c>
      <c r="EX5" s="203"/>
      <c r="EY5" s="202" t="s">
        <v>113</v>
      </c>
      <c r="EZ5" s="203"/>
      <c r="FA5" s="202" t="s">
        <v>113</v>
      </c>
      <c r="FB5" s="203"/>
      <c r="FC5" s="202" t="s">
        <v>113</v>
      </c>
      <c r="FD5" s="203"/>
      <c r="FE5" s="202" t="s">
        <v>113</v>
      </c>
      <c r="FF5" s="203"/>
      <c r="FG5" s="202" t="s">
        <v>113</v>
      </c>
      <c r="FH5" s="203"/>
      <c r="FI5" s="202" t="s">
        <v>113</v>
      </c>
      <c r="FJ5" s="203"/>
      <c r="FK5" s="202" t="s">
        <v>113</v>
      </c>
      <c r="FL5" s="203"/>
      <c r="FM5" s="202" t="s">
        <v>113</v>
      </c>
      <c r="FN5" s="203"/>
      <c r="FO5" s="202" t="s">
        <v>113</v>
      </c>
      <c r="FP5" s="203"/>
      <c r="FQ5" s="202" t="s">
        <v>113</v>
      </c>
      <c r="FR5" s="203"/>
      <c r="FS5" s="202" t="s">
        <v>113</v>
      </c>
      <c r="FT5" s="203"/>
      <c r="FU5" s="202" t="s">
        <v>113</v>
      </c>
      <c r="FV5" s="203"/>
      <c r="FW5" s="202" t="s">
        <v>113</v>
      </c>
      <c r="FX5" s="203"/>
      <c r="FY5" s="202" t="s">
        <v>113</v>
      </c>
      <c r="FZ5" s="203"/>
      <c r="GA5" s="202" t="s">
        <v>113</v>
      </c>
      <c r="GB5" s="203"/>
      <c r="GC5" s="202" t="s">
        <v>113</v>
      </c>
      <c r="GD5" s="203"/>
      <c r="GE5" s="202" t="s">
        <v>113</v>
      </c>
      <c r="GF5" s="203"/>
      <c r="GG5" s="202" t="s">
        <v>113</v>
      </c>
      <c r="GH5" s="203"/>
      <c r="GI5" s="202" t="s">
        <v>113</v>
      </c>
      <c r="GJ5" s="203"/>
      <c r="GK5" s="202" t="s">
        <v>113</v>
      </c>
      <c r="GL5" s="203"/>
      <c r="GM5" s="202" t="s">
        <v>113</v>
      </c>
      <c r="GN5" s="203"/>
      <c r="GO5" s="202" t="s">
        <v>113</v>
      </c>
      <c r="GP5" s="203"/>
      <c r="GQ5" s="202" t="s">
        <v>198</v>
      </c>
      <c r="GR5" s="203"/>
      <c r="GS5" s="202" t="s">
        <v>113</v>
      </c>
      <c r="GT5" s="203"/>
      <c r="GU5" s="202" t="s">
        <v>113</v>
      </c>
      <c r="GV5" s="203"/>
      <c r="GW5" s="202" t="s">
        <v>113</v>
      </c>
      <c r="GX5" s="203"/>
      <c r="GY5" s="202" t="s">
        <v>113</v>
      </c>
      <c r="GZ5" s="203"/>
      <c r="HA5" s="202" t="s">
        <v>113</v>
      </c>
      <c r="HB5" s="203"/>
      <c r="HK5" s="195" t="s">
        <v>214</v>
      </c>
      <c r="HL5" s="197"/>
      <c r="HM5" s="195" t="s">
        <v>215</v>
      </c>
      <c r="HN5" s="197"/>
      <c r="HO5" s="195" t="s">
        <v>216</v>
      </c>
      <c r="HP5" s="197"/>
      <c r="HQ5" s="195" t="s">
        <v>217</v>
      </c>
      <c r="HR5" s="212"/>
      <c r="HS5" s="195" t="s">
        <v>218</v>
      </c>
      <c r="HT5" s="212"/>
      <c r="HU5" s="195" t="s">
        <v>219</v>
      </c>
      <c r="HV5" s="212"/>
      <c r="HW5" s="195" t="s">
        <v>220</v>
      </c>
      <c r="HX5" s="212"/>
      <c r="HY5" s="195" t="s">
        <v>221</v>
      </c>
      <c r="HZ5" s="212"/>
      <c r="IA5" s="195" t="s">
        <v>222</v>
      </c>
      <c r="IB5" s="212"/>
      <c r="IC5" s="195" t="s">
        <v>224</v>
      </c>
      <c r="ID5" s="197"/>
      <c r="IE5" s="195" t="s">
        <v>225</v>
      </c>
      <c r="IF5" s="197"/>
      <c r="IG5" s="195" t="s">
        <v>226</v>
      </c>
      <c r="IH5" s="197"/>
      <c r="II5" s="195" t="s">
        <v>228</v>
      </c>
      <c r="IJ5" s="212"/>
      <c r="IK5" s="195" t="s">
        <v>229</v>
      </c>
      <c r="IL5" s="197"/>
      <c r="IM5" s="195" t="s">
        <v>230</v>
      </c>
      <c r="IN5" s="212"/>
      <c r="IO5" s="195" t="s">
        <v>231</v>
      </c>
      <c r="IP5" s="212"/>
      <c r="IQ5" s="195" t="s">
        <v>232</v>
      </c>
      <c r="IR5" s="218"/>
      <c r="IS5" s="195" t="s">
        <v>233</v>
      </c>
      <c r="IT5" s="218"/>
      <c r="IU5" s="195" t="s">
        <v>234</v>
      </c>
      <c r="IV5" s="217"/>
      <c r="IW5" s="195" t="s">
        <v>235</v>
      </c>
      <c r="IX5" s="196"/>
      <c r="IY5" s="195" t="s">
        <v>236</v>
      </c>
      <c r="IZ5" s="197"/>
      <c r="JA5" s="195" t="s">
        <v>237</v>
      </c>
      <c r="JB5" s="197"/>
      <c r="JC5" s="195" t="s">
        <v>238</v>
      </c>
      <c r="JD5" s="218"/>
      <c r="JE5" s="195" t="s">
        <v>239</v>
      </c>
      <c r="JF5" s="197"/>
      <c r="JG5" s="195" t="s">
        <v>240</v>
      </c>
      <c r="JH5" s="197"/>
      <c r="JI5" s="195" t="s">
        <v>241</v>
      </c>
      <c r="JJ5" s="197"/>
      <c r="JK5" s="195" t="s">
        <v>242</v>
      </c>
      <c r="JL5" s="197"/>
      <c r="JM5" s="195" t="s">
        <v>243</v>
      </c>
      <c r="JN5" s="197"/>
      <c r="JO5" s="195" t="s">
        <v>244</v>
      </c>
      <c r="JP5" s="219"/>
      <c r="JQ5" s="195" t="s">
        <v>245</v>
      </c>
      <c r="JR5" s="197"/>
      <c r="JS5" s="195" t="s">
        <v>246</v>
      </c>
      <c r="JT5" s="197"/>
      <c r="JU5" s="195" t="s">
        <v>247</v>
      </c>
      <c r="JV5" s="197"/>
      <c r="JW5" s="195" t="s">
        <v>248</v>
      </c>
      <c r="JX5" s="196"/>
      <c r="JY5" s="195" t="s">
        <v>249</v>
      </c>
      <c r="JZ5" s="219"/>
      <c r="KA5" s="195" t="s">
        <v>250</v>
      </c>
      <c r="KB5" s="219"/>
      <c r="KC5" s="195" t="s">
        <v>251</v>
      </c>
      <c r="KD5" s="219"/>
      <c r="KE5" s="195" t="s">
        <v>252</v>
      </c>
      <c r="KF5" s="219"/>
      <c r="KG5" s="195" t="s">
        <v>324</v>
      </c>
      <c r="KH5" s="218"/>
      <c r="KI5" s="195" t="s">
        <v>325</v>
      </c>
      <c r="KJ5" s="219"/>
      <c r="KK5" s="195" t="s">
        <v>253</v>
      </c>
      <c r="KL5" s="218"/>
      <c r="KM5" s="195" t="s">
        <v>254</v>
      </c>
      <c r="KN5" s="218"/>
      <c r="KO5" s="195" t="s">
        <v>255</v>
      </c>
      <c r="KP5" s="197"/>
      <c r="KQ5" s="195" t="s">
        <v>256</v>
      </c>
      <c r="KR5" s="218"/>
      <c r="KS5" s="195" t="s">
        <v>257</v>
      </c>
      <c r="KT5" s="197"/>
      <c r="KU5" s="195" t="s">
        <v>258</v>
      </c>
      <c r="KV5" s="219"/>
      <c r="KW5" s="195" t="s">
        <v>259</v>
      </c>
      <c r="KX5" s="197"/>
      <c r="KY5" s="195" t="s">
        <v>260</v>
      </c>
      <c r="KZ5" s="197"/>
      <c r="LA5" s="195" t="s">
        <v>326</v>
      </c>
      <c r="LB5" s="196"/>
    </row>
    <row r="6" spans="1:314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</row>
    <row r="7" spans="1:314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</row>
    <row r="8" spans="1:314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</row>
    <row r="9" spans="1:314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</row>
    <row r="10" spans="1:314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</row>
    <row r="11" spans="1:314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</row>
    <row r="12" spans="1:314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</row>
    <row r="13" spans="1:314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</row>
    <row r="14" spans="1:314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</row>
    <row r="15" spans="1:314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LB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</row>
    <row r="16" spans="1:314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</row>
    <row r="17" spans="1:314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</row>
    <row r="18" spans="1:314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</row>
    <row r="19" spans="1:314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</row>
    <row r="20" spans="1:314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</row>
    <row r="21" spans="1:314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</row>
    <row r="22" spans="1:314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</row>
    <row r="23" spans="1:314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</row>
    <row r="24" spans="1:314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</row>
    <row r="25" spans="1:314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</row>
    <row r="26" spans="1:314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</row>
    <row r="27" spans="1:314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</row>
    <row r="28" spans="1:314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</row>
    <row r="29" spans="1:314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</row>
    <row r="30" spans="1:314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</row>
    <row r="31" spans="1:314" s="122" customFormat="1" x14ac:dyDescent="0.2">
      <c r="A31" s="120"/>
      <c r="B31" s="121"/>
      <c r="C31" s="148" t="s">
        <v>105</v>
      </c>
      <c r="E31" s="123">
        <f t="shared" ref="E31:V31" si="21">SUM(E16:E30)</f>
        <v>18960</v>
      </c>
      <c r="F31" s="123">
        <f t="shared" si="21"/>
        <v>46746</v>
      </c>
      <c r="G31" s="123">
        <f t="shared" si="21"/>
        <v>20194</v>
      </c>
      <c r="H31" s="123">
        <f t="shared" si="21"/>
        <v>46646</v>
      </c>
      <c r="I31" s="123">
        <f t="shared" si="21"/>
        <v>21177</v>
      </c>
      <c r="J31" s="123">
        <f t="shared" si="21"/>
        <v>46428</v>
      </c>
      <c r="K31" s="123">
        <f t="shared" si="21"/>
        <v>22111</v>
      </c>
      <c r="L31" s="123">
        <f t="shared" si="21"/>
        <v>45733</v>
      </c>
      <c r="M31" s="123">
        <f t="shared" si="21"/>
        <v>23113</v>
      </c>
      <c r="N31" s="123">
        <f t="shared" si="21"/>
        <v>46350</v>
      </c>
      <c r="O31" s="123">
        <f t="shared" si="21"/>
        <v>23951</v>
      </c>
      <c r="P31" s="123">
        <f t="shared" si="21"/>
        <v>46519</v>
      </c>
      <c r="Q31" s="123">
        <f t="shared" si="21"/>
        <v>24760</v>
      </c>
      <c r="R31" s="123">
        <f t="shared" si="21"/>
        <v>46909</v>
      </c>
      <c r="S31" s="123">
        <f t="shared" si="21"/>
        <v>25989</v>
      </c>
      <c r="T31" s="123">
        <f t="shared" si="21"/>
        <v>47466</v>
      </c>
      <c r="U31" s="123">
        <f t="shared" si="21"/>
        <v>27079</v>
      </c>
      <c r="V31" s="123">
        <f t="shared" si="21"/>
        <v>46692</v>
      </c>
      <c r="W31" s="123">
        <f t="shared" ref="W31:AB31" si="22">SUM(W16:W30)</f>
        <v>27539</v>
      </c>
      <c r="X31" s="123">
        <f t="shared" si="22"/>
        <v>47043</v>
      </c>
      <c r="Y31" s="123">
        <f t="shared" si="22"/>
        <v>27633</v>
      </c>
      <c r="Z31" s="123">
        <f t="shared" si="22"/>
        <v>46596</v>
      </c>
      <c r="AA31" s="123">
        <f t="shared" si="22"/>
        <v>27887</v>
      </c>
      <c r="AB31" s="123">
        <f t="shared" si="22"/>
        <v>46325</v>
      </c>
      <c r="AC31" s="123">
        <f t="shared" ref="AC31:AH31" si="23">SUM(AC16:AC30)</f>
        <v>28446</v>
      </c>
      <c r="AD31" s="123">
        <f t="shared" si="23"/>
        <v>46620</v>
      </c>
      <c r="AE31" s="123">
        <f t="shared" si="23"/>
        <v>28709</v>
      </c>
      <c r="AF31" s="123">
        <f t="shared" si="23"/>
        <v>46929</v>
      </c>
      <c r="AG31" s="123">
        <f t="shared" si="23"/>
        <v>28948</v>
      </c>
      <c r="AH31" s="123">
        <f t="shared" si="23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4">SUM(AM16:AM30)</f>
        <v>29235</v>
      </c>
      <c r="AN31" s="123">
        <f t="shared" si="24"/>
        <v>47026</v>
      </c>
      <c r="AO31" s="123">
        <f t="shared" si="24"/>
        <v>29547</v>
      </c>
      <c r="AP31" s="123">
        <f t="shared" si="24"/>
        <v>47178</v>
      </c>
      <c r="AQ31" s="123">
        <f t="shared" si="24"/>
        <v>29796</v>
      </c>
      <c r="AR31" s="123">
        <f t="shared" si="24"/>
        <v>47169</v>
      </c>
      <c r="AS31" s="123">
        <f t="shared" si="24"/>
        <v>29496</v>
      </c>
      <c r="AT31" s="123">
        <f t="shared" si="24"/>
        <v>46575</v>
      </c>
      <c r="AU31" s="123">
        <f t="shared" si="24"/>
        <v>29909</v>
      </c>
      <c r="AV31" s="123">
        <f t="shared" si="24"/>
        <v>46846</v>
      </c>
      <c r="AW31" s="123">
        <f t="shared" ref="AW31:BB31" si="25">SUM(AW16:AW30)</f>
        <v>29601</v>
      </c>
      <c r="AX31" s="123">
        <f t="shared" si="25"/>
        <v>46058</v>
      </c>
      <c r="AY31" s="123">
        <f t="shared" si="25"/>
        <v>29769</v>
      </c>
      <c r="AZ31" s="123">
        <f t="shared" si="25"/>
        <v>46157</v>
      </c>
      <c r="BA31" s="123">
        <f t="shared" si="25"/>
        <v>29181</v>
      </c>
      <c r="BB31" s="123">
        <f t="shared" si="25"/>
        <v>46450</v>
      </c>
      <c r="BC31" s="123">
        <f t="shared" ref="BC31:BH31" si="26">SUM(BC16:BC30)</f>
        <v>29676</v>
      </c>
      <c r="BD31" s="123">
        <f t="shared" si="26"/>
        <v>46435</v>
      </c>
      <c r="BE31" s="123">
        <f t="shared" si="26"/>
        <v>29231</v>
      </c>
      <c r="BF31" s="123">
        <f t="shared" si="26"/>
        <v>46291</v>
      </c>
      <c r="BG31" s="123">
        <f t="shared" si="26"/>
        <v>29352</v>
      </c>
      <c r="BH31" s="123">
        <f t="shared" si="26"/>
        <v>46349</v>
      </c>
      <c r="BI31" s="123">
        <f t="shared" ref="BI31:BN31" si="27">SUM(BI16:BI30)</f>
        <v>29849</v>
      </c>
      <c r="BJ31" s="123">
        <f t="shared" si="27"/>
        <v>46856</v>
      </c>
      <c r="BK31" s="123">
        <f t="shared" si="27"/>
        <v>30233</v>
      </c>
      <c r="BL31" s="123">
        <f t="shared" si="27"/>
        <v>46825</v>
      </c>
      <c r="BM31" s="123">
        <f t="shared" si="27"/>
        <v>30619</v>
      </c>
      <c r="BN31" s="123">
        <f t="shared" si="27"/>
        <v>46809</v>
      </c>
      <c r="BO31" s="123">
        <f t="shared" ref="BO31:BT31" si="28">SUM(BO16:BO30)</f>
        <v>30524</v>
      </c>
      <c r="BP31" s="123">
        <f t="shared" si="28"/>
        <v>46609</v>
      </c>
      <c r="BQ31" s="123">
        <f t="shared" si="28"/>
        <v>30587</v>
      </c>
      <c r="BR31" s="123">
        <f t="shared" si="28"/>
        <v>46406</v>
      </c>
      <c r="BS31" s="123">
        <f t="shared" si="28"/>
        <v>30818</v>
      </c>
      <c r="BT31" s="123">
        <f t="shared" si="28"/>
        <v>45908</v>
      </c>
      <c r="BU31" s="123">
        <f t="shared" ref="BU31:CB31" si="29">SUM(BU16:BU30)</f>
        <v>30995</v>
      </c>
      <c r="BV31" s="123">
        <f t="shared" si="29"/>
        <v>45735</v>
      </c>
      <c r="BW31" s="123">
        <f t="shared" si="29"/>
        <v>31157</v>
      </c>
      <c r="BX31" s="123">
        <f t="shared" si="29"/>
        <v>45321</v>
      </c>
      <c r="BY31" s="123">
        <f t="shared" si="29"/>
        <v>31521</v>
      </c>
      <c r="BZ31" s="123">
        <f t="shared" si="29"/>
        <v>45501</v>
      </c>
      <c r="CA31" s="123">
        <f t="shared" si="29"/>
        <v>31617</v>
      </c>
      <c r="CB31" s="123">
        <f t="shared" si="29"/>
        <v>45540</v>
      </c>
      <c r="CC31" s="123">
        <f t="shared" ref="CC31:CH31" si="30">SUM(CC16:CC30)</f>
        <v>31916</v>
      </c>
      <c r="CD31" s="123">
        <f t="shared" si="30"/>
        <v>45680</v>
      </c>
      <c r="CE31" s="123">
        <f t="shared" si="30"/>
        <v>32252</v>
      </c>
      <c r="CF31" s="123">
        <f t="shared" si="30"/>
        <v>45772</v>
      </c>
      <c r="CG31" s="123">
        <f t="shared" si="30"/>
        <v>32603</v>
      </c>
      <c r="CH31" s="123">
        <f t="shared" si="30"/>
        <v>46306</v>
      </c>
      <c r="CI31" s="123">
        <f t="shared" ref="CI31:CN31" si="31">SUM(CI16:CI30)</f>
        <v>32950</v>
      </c>
      <c r="CJ31" s="123">
        <f t="shared" si="31"/>
        <v>46347</v>
      </c>
      <c r="CK31" s="123">
        <f t="shared" si="31"/>
        <v>33341</v>
      </c>
      <c r="CL31" s="123">
        <f t="shared" si="31"/>
        <v>46584</v>
      </c>
      <c r="CM31" s="123">
        <f t="shared" si="31"/>
        <v>33497</v>
      </c>
      <c r="CN31" s="123">
        <f t="shared" si="31"/>
        <v>46644</v>
      </c>
      <c r="CO31" s="123">
        <f t="shared" ref="CO31:CT31" si="32">SUM(CO16:CO30)</f>
        <v>33765</v>
      </c>
      <c r="CP31" s="123">
        <f t="shared" si="32"/>
        <v>46588</v>
      </c>
      <c r="CQ31" s="123">
        <f t="shared" si="32"/>
        <v>33831</v>
      </c>
      <c r="CR31" s="123">
        <f t="shared" si="32"/>
        <v>46344</v>
      </c>
      <c r="CS31" s="123">
        <f t="shared" si="32"/>
        <v>34866</v>
      </c>
      <c r="CT31" s="123">
        <f t="shared" si="32"/>
        <v>47408</v>
      </c>
      <c r="CU31" s="123">
        <f t="shared" ref="CU31:DH31" si="33">SUM(CU16:CU30)</f>
        <v>34866</v>
      </c>
      <c r="CV31" s="123">
        <f t="shared" si="33"/>
        <v>47289</v>
      </c>
      <c r="CW31" s="123">
        <f t="shared" si="33"/>
        <v>35540</v>
      </c>
      <c r="CX31" s="123">
        <f t="shared" si="33"/>
        <v>47655</v>
      </c>
      <c r="CY31" s="123">
        <f t="shared" si="33"/>
        <v>35779</v>
      </c>
      <c r="CZ31" s="123">
        <f t="shared" si="33"/>
        <v>47794</v>
      </c>
      <c r="DA31" s="123">
        <f t="shared" si="33"/>
        <v>36129</v>
      </c>
      <c r="DB31" s="123">
        <f t="shared" si="33"/>
        <v>48043</v>
      </c>
      <c r="DC31" s="122">
        <f t="shared" si="33"/>
        <v>36484</v>
      </c>
      <c r="DD31" s="122">
        <f t="shared" si="33"/>
        <v>48027</v>
      </c>
      <c r="DE31" s="124">
        <f t="shared" si="33"/>
        <v>37047</v>
      </c>
      <c r="DF31" s="124">
        <f t="shared" si="33"/>
        <v>48471</v>
      </c>
      <c r="DG31" s="122">
        <f t="shared" si="33"/>
        <v>37244</v>
      </c>
      <c r="DH31" s="122">
        <f t="shared" si="33"/>
        <v>48405</v>
      </c>
      <c r="DI31" s="122">
        <f t="shared" ref="DI31:DN31" si="34">SUM(DI16:DI30)</f>
        <v>37595</v>
      </c>
      <c r="DJ31" s="122">
        <f t="shared" si="34"/>
        <v>48394</v>
      </c>
      <c r="DK31" s="122">
        <f t="shared" si="34"/>
        <v>37475</v>
      </c>
      <c r="DL31" s="122">
        <f t="shared" si="34"/>
        <v>48136</v>
      </c>
      <c r="DM31" s="123">
        <f t="shared" si="34"/>
        <v>37459</v>
      </c>
      <c r="DN31" s="123">
        <f t="shared" si="34"/>
        <v>47995</v>
      </c>
      <c r="DO31" s="123">
        <f t="shared" ref="DO31:ED31" si="35">SUM(DO16:DO30)</f>
        <v>37196</v>
      </c>
      <c r="DP31" s="123">
        <f t="shared" si="35"/>
        <v>47525</v>
      </c>
      <c r="DQ31" s="123">
        <f t="shared" si="35"/>
        <v>36915</v>
      </c>
      <c r="DR31" s="123">
        <f t="shared" si="35"/>
        <v>47291</v>
      </c>
      <c r="DS31" s="123">
        <f>SUM(DS16:DS30)</f>
        <v>36764</v>
      </c>
      <c r="DT31" s="123">
        <f>SUM(DT16:DT30)</f>
        <v>47109</v>
      </c>
      <c r="DU31" s="123">
        <f t="shared" si="35"/>
        <v>36962</v>
      </c>
      <c r="DV31" s="123">
        <f t="shared" si="35"/>
        <v>47321</v>
      </c>
      <c r="DW31" s="123">
        <f t="shared" si="35"/>
        <v>37031</v>
      </c>
      <c r="DX31" s="123">
        <f t="shared" si="35"/>
        <v>47487</v>
      </c>
      <c r="DY31" s="123">
        <f t="shared" si="35"/>
        <v>37204</v>
      </c>
      <c r="DZ31" s="123">
        <f t="shared" si="35"/>
        <v>47741</v>
      </c>
      <c r="EA31" s="123">
        <f t="shared" si="35"/>
        <v>37346</v>
      </c>
      <c r="EB31" s="123">
        <f t="shared" si="35"/>
        <v>47801</v>
      </c>
      <c r="EC31" s="123">
        <f t="shared" si="35"/>
        <v>37624</v>
      </c>
      <c r="ED31" s="123">
        <f t="shared" si="35"/>
        <v>48063</v>
      </c>
      <c r="EE31" s="123">
        <f t="shared" ref="EE31:FJ31" si="36">SUM(EE16:EE30)</f>
        <v>37595</v>
      </c>
      <c r="EF31" s="123">
        <f t="shared" si="36"/>
        <v>48010</v>
      </c>
      <c r="EG31" s="123">
        <f t="shared" si="36"/>
        <v>37708</v>
      </c>
      <c r="EH31" s="123">
        <f t="shared" si="36"/>
        <v>48003</v>
      </c>
      <c r="EI31" s="123">
        <f t="shared" si="36"/>
        <v>37693</v>
      </c>
      <c r="EJ31" s="123">
        <f t="shared" si="36"/>
        <v>47789</v>
      </c>
      <c r="EK31" s="123">
        <f t="shared" si="36"/>
        <v>37385</v>
      </c>
      <c r="EL31" s="123">
        <f t="shared" si="36"/>
        <v>47408</v>
      </c>
      <c r="EM31" s="123">
        <f t="shared" si="36"/>
        <v>37283</v>
      </c>
      <c r="EN31" s="123">
        <f t="shared" si="36"/>
        <v>47114</v>
      </c>
      <c r="EO31" s="123">
        <f t="shared" si="36"/>
        <v>37156</v>
      </c>
      <c r="EP31" s="123">
        <f t="shared" si="36"/>
        <v>46969</v>
      </c>
      <c r="EQ31" s="123">
        <f t="shared" si="36"/>
        <v>37106</v>
      </c>
      <c r="ER31" s="123">
        <f t="shared" si="36"/>
        <v>46751</v>
      </c>
      <c r="ES31" s="123">
        <f t="shared" si="36"/>
        <v>37077</v>
      </c>
      <c r="ET31" s="125">
        <f t="shared" si="36"/>
        <v>46817</v>
      </c>
      <c r="EU31" s="123">
        <f t="shared" si="36"/>
        <v>37073</v>
      </c>
      <c r="EV31" s="123">
        <f t="shared" si="36"/>
        <v>46926</v>
      </c>
      <c r="EW31" s="123">
        <f t="shared" si="36"/>
        <v>37355</v>
      </c>
      <c r="EX31" s="123">
        <f t="shared" si="36"/>
        <v>47267</v>
      </c>
      <c r="EY31" s="123">
        <f t="shared" si="36"/>
        <v>37444</v>
      </c>
      <c r="EZ31" s="123">
        <f t="shared" si="36"/>
        <v>47282</v>
      </c>
      <c r="FA31" s="123">
        <f t="shared" si="36"/>
        <v>37824</v>
      </c>
      <c r="FB31" s="123">
        <f t="shared" si="36"/>
        <v>47668</v>
      </c>
      <c r="FC31" s="123">
        <f t="shared" si="36"/>
        <v>37712</v>
      </c>
      <c r="FD31" s="123">
        <f t="shared" si="36"/>
        <v>47708</v>
      </c>
      <c r="FE31" s="123">
        <f t="shared" si="36"/>
        <v>37615</v>
      </c>
      <c r="FF31" s="123">
        <f t="shared" si="36"/>
        <v>47791</v>
      </c>
      <c r="FG31" s="123">
        <f t="shared" si="36"/>
        <v>37011</v>
      </c>
      <c r="FH31" s="123">
        <f t="shared" si="36"/>
        <v>47581</v>
      </c>
      <c r="FI31" s="123">
        <f t="shared" si="36"/>
        <v>36480</v>
      </c>
      <c r="FJ31" s="123">
        <f t="shared" si="36"/>
        <v>47312</v>
      </c>
      <c r="FK31" s="123">
        <f t="shared" ref="FK31:GP31" si="37">SUM(FK16:FK30)</f>
        <v>35744</v>
      </c>
      <c r="FL31" s="123">
        <f t="shared" si="37"/>
        <v>46893</v>
      </c>
      <c r="FM31" s="123">
        <f t="shared" si="37"/>
        <v>34916</v>
      </c>
      <c r="FN31" s="123">
        <f t="shared" si="37"/>
        <v>46827</v>
      </c>
      <c r="FO31" s="123">
        <f t="shared" si="37"/>
        <v>34285</v>
      </c>
      <c r="FP31" s="123">
        <f t="shared" si="37"/>
        <v>46691</v>
      </c>
      <c r="FQ31" s="123">
        <f t="shared" si="37"/>
        <v>33760</v>
      </c>
      <c r="FR31" s="123">
        <f t="shared" si="37"/>
        <v>46952</v>
      </c>
      <c r="FS31" s="123">
        <f t="shared" si="37"/>
        <v>33167</v>
      </c>
      <c r="FT31" s="123">
        <f t="shared" si="37"/>
        <v>47231</v>
      </c>
      <c r="FU31" s="123">
        <f t="shared" si="37"/>
        <v>32513</v>
      </c>
      <c r="FV31" s="123">
        <f t="shared" si="37"/>
        <v>47379</v>
      </c>
      <c r="FW31" s="123">
        <f t="shared" si="37"/>
        <v>31975</v>
      </c>
      <c r="FX31" s="123">
        <f t="shared" si="37"/>
        <v>47395</v>
      </c>
      <c r="FY31" s="123">
        <f t="shared" si="37"/>
        <v>31629</v>
      </c>
      <c r="FZ31" s="123">
        <f t="shared" si="37"/>
        <v>47684</v>
      </c>
      <c r="GA31" s="123">
        <f t="shared" si="37"/>
        <v>31421</v>
      </c>
      <c r="GB31" s="123">
        <f t="shared" si="37"/>
        <v>47927</v>
      </c>
      <c r="GC31" s="123">
        <f t="shared" si="37"/>
        <v>31058</v>
      </c>
      <c r="GD31" s="123">
        <f t="shared" si="37"/>
        <v>47894</v>
      </c>
      <c r="GE31" s="123">
        <f t="shared" si="37"/>
        <v>30639</v>
      </c>
      <c r="GF31" s="123">
        <f t="shared" si="37"/>
        <v>47649</v>
      </c>
      <c r="GG31" s="123">
        <f t="shared" si="37"/>
        <v>30307</v>
      </c>
      <c r="GH31" s="123">
        <f t="shared" si="37"/>
        <v>47391</v>
      </c>
      <c r="GI31" s="123">
        <f t="shared" si="37"/>
        <v>29443</v>
      </c>
      <c r="GJ31" s="123">
        <f t="shared" si="37"/>
        <v>45937</v>
      </c>
      <c r="GK31" s="123">
        <f t="shared" si="37"/>
        <v>28999</v>
      </c>
      <c r="GL31" s="123">
        <f t="shared" si="37"/>
        <v>45750</v>
      </c>
      <c r="GM31" s="123">
        <f t="shared" si="37"/>
        <v>29584</v>
      </c>
      <c r="GN31" s="123">
        <f t="shared" si="37"/>
        <v>45630</v>
      </c>
      <c r="GO31" s="123">
        <f t="shared" si="37"/>
        <v>30759</v>
      </c>
      <c r="GP31" s="123">
        <f t="shared" si="37"/>
        <v>46020</v>
      </c>
      <c r="GQ31" s="123">
        <f t="shared" ref="GQ31:HV31" si="38">SUM(GQ16:GQ30)</f>
        <v>31487</v>
      </c>
      <c r="GR31" s="123">
        <f t="shared" si="38"/>
        <v>46490</v>
      </c>
      <c r="GS31" s="123">
        <f t="shared" si="38"/>
        <v>32107</v>
      </c>
      <c r="GT31" s="123">
        <f t="shared" si="38"/>
        <v>46807</v>
      </c>
      <c r="GU31" s="123">
        <f t="shared" si="38"/>
        <v>33154</v>
      </c>
      <c r="GV31" s="123">
        <f t="shared" si="38"/>
        <v>46880</v>
      </c>
      <c r="GW31" s="123">
        <f t="shared" si="38"/>
        <v>33934</v>
      </c>
      <c r="GX31" s="123">
        <f t="shared" si="38"/>
        <v>46986</v>
      </c>
      <c r="GY31" s="123">
        <f t="shared" si="38"/>
        <v>34136</v>
      </c>
      <c r="GZ31" s="123">
        <f t="shared" si="38"/>
        <v>46884</v>
      </c>
      <c r="HA31" s="123">
        <f t="shared" si="38"/>
        <v>34487</v>
      </c>
      <c r="HB31" s="123">
        <f t="shared" si="38"/>
        <v>46874</v>
      </c>
      <c r="HC31" s="123">
        <f t="shared" si="38"/>
        <v>34954</v>
      </c>
      <c r="HD31" s="123">
        <f t="shared" si="38"/>
        <v>46540</v>
      </c>
      <c r="HE31" s="123">
        <f t="shared" si="38"/>
        <v>35213</v>
      </c>
      <c r="HF31" s="123">
        <f t="shared" si="38"/>
        <v>46374</v>
      </c>
      <c r="HG31" s="123">
        <f t="shared" si="38"/>
        <v>35331</v>
      </c>
      <c r="HH31" s="123">
        <f t="shared" si="38"/>
        <v>45674</v>
      </c>
      <c r="HI31" s="123">
        <f t="shared" si="38"/>
        <v>35392</v>
      </c>
      <c r="HJ31" s="123">
        <f t="shared" si="38"/>
        <v>45578</v>
      </c>
      <c r="HK31" s="123">
        <f t="shared" si="38"/>
        <v>35502</v>
      </c>
      <c r="HL31" s="123">
        <f t="shared" si="38"/>
        <v>45352</v>
      </c>
      <c r="HM31" s="123">
        <f t="shared" si="38"/>
        <v>35663</v>
      </c>
      <c r="HN31" s="123">
        <f t="shared" si="38"/>
        <v>45355</v>
      </c>
      <c r="HO31" s="123">
        <f t="shared" si="38"/>
        <v>35863</v>
      </c>
      <c r="HP31" s="123">
        <f t="shared" si="38"/>
        <v>45474</v>
      </c>
      <c r="HQ31" s="123">
        <f t="shared" si="38"/>
        <v>36010</v>
      </c>
      <c r="HR31" s="123">
        <f t="shared" si="38"/>
        <v>45615</v>
      </c>
      <c r="HS31" s="123">
        <f t="shared" si="38"/>
        <v>36036</v>
      </c>
      <c r="HT31" s="123">
        <f t="shared" si="38"/>
        <v>45534</v>
      </c>
      <c r="HU31" s="123">
        <f t="shared" si="38"/>
        <v>36362</v>
      </c>
      <c r="HV31" s="123">
        <f t="shared" si="38"/>
        <v>45886</v>
      </c>
      <c r="HW31" s="123">
        <f t="shared" ref="HW31:KI31" si="39">SUM(HW16:HW30)</f>
        <v>36348</v>
      </c>
      <c r="HX31" s="123">
        <f t="shared" si="39"/>
        <v>45812</v>
      </c>
      <c r="HY31" s="123">
        <f t="shared" si="39"/>
        <v>36181</v>
      </c>
      <c r="HZ31" s="123">
        <f t="shared" si="39"/>
        <v>45265</v>
      </c>
      <c r="IA31" s="123">
        <f t="shared" si="39"/>
        <v>36062</v>
      </c>
      <c r="IB31" s="123">
        <f t="shared" si="39"/>
        <v>45047</v>
      </c>
      <c r="IC31" s="123">
        <f t="shared" si="39"/>
        <v>35636</v>
      </c>
      <c r="ID31" s="123">
        <f t="shared" si="39"/>
        <v>44389</v>
      </c>
      <c r="IE31" s="123">
        <f t="shared" si="39"/>
        <v>35254</v>
      </c>
      <c r="IF31" s="123">
        <f t="shared" si="39"/>
        <v>43899</v>
      </c>
      <c r="IG31" s="123">
        <f t="shared" si="39"/>
        <v>35017</v>
      </c>
      <c r="IH31" s="123">
        <f t="shared" si="39"/>
        <v>43512</v>
      </c>
      <c r="II31" s="123">
        <f t="shared" si="39"/>
        <v>34931</v>
      </c>
      <c r="IJ31" s="123">
        <f t="shared" si="39"/>
        <v>43288</v>
      </c>
      <c r="IK31" s="123">
        <f t="shared" si="39"/>
        <v>35151</v>
      </c>
      <c r="IL31" s="123">
        <f t="shared" si="39"/>
        <v>43374</v>
      </c>
      <c r="IM31" s="123">
        <f t="shared" si="39"/>
        <v>35231</v>
      </c>
      <c r="IN31" s="123">
        <f t="shared" si="39"/>
        <v>43489</v>
      </c>
      <c r="IO31" s="123">
        <f t="shared" si="39"/>
        <v>35209</v>
      </c>
      <c r="IP31" s="123">
        <f t="shared" si="39"/>
        <v>43607</v>
      </c>
      <c r="IQ31" s="123">
        <f t="shared" si="39"/>
        <v>35211</v>
      </c>
      <c r="IR31" s="123">
        <f t="shared" si="39"/>
        <v>43536</v>
      </c>
      <c r="IS31" s="123">
        <f t="shared" si="39"/>
        <v>35309</v>
      </c>
      <c r="IT31" s="123">
        <f t="shared" si="39"/>
        <v>43706</v>
      </c>
      <c r="IU31" s="123">
        <f t="shared" si="39"/>
        <v>35269</v>
      </c>
      <c r="IV31" s="123">
        <f t="shared" si="39"/>
        <v>43619</v>
      </c>
      <c r="IW31" s="123">
        <f t="shared" si="39"/>
        <v>35113</v>
      </c>
      <c r="IX31" s="123">
        <f t="shared" si="39"/>
        <v>43432</v>
      </c>
      <c r="IY31" s="123">
        <f t="shared" si="39"/>
        <v>34823</v>
      </c>
      <c r="IZ31" s="123">
        <f t="shared" si="39"/>
        <v>43242</v>
      </c>
      <c r="JA31" s="123">
        <f t="shared" si="39"/>
        <v>34534</v>
      </c>
      <c r="JB31" s="123">
        <f t="shared" si="39"/>
        <v>42914</v>
      </c>
      <c r="JC31" s="123">
        <f t="shared" si="39"/>
        <v>34295</v>
      </c>
      <c r="JD31" s="123">
        <f t="shared" si="39"/>
        <v>42668</v>
      </c>
      <c r="JE31" s="123">
        <f t="shared" si="39"/>
        <v>34077</v>
      </c>
      <c r="JF31" s="123">
        <f t="shared" si="39"/>
        <v>42401</v>
      </c>
      <c r="JG31" s="123">
        <f t="shared" si="39"/>
        <v>33883</v>
      </c>
      <c r="JH31" s="123">
        <f t="shared" si="39"/>
        <v>42090</v>
      </c>
      <c r="JI31" s="123">
        <f t="shared" si="39"/>
        <v>33883</v>
      </c>
      <c r="JJ31" s="123">
        <f t="shared" si="39"/>
        <v>42104</v>
      </c>
      <c r="JK31" s="123">
        <f t="shared" si="39"/>
        <v>34103</v>
      </c>
      <c r="JL31" s="123">
        <f t="shared" si="39"/>
        <v>42247</v>
      </c>
      <c r="JM31" s="123">
        <f t="shared" si="39"/>
        <v>34063</v>
      </c>
      <c r="JN31" s="123">
        <f t="shared" si="39"/>
        <v>42354</v>
      </c>
      <c r="JO31" s="123">
        <f t="shared" si="39"/>
        <v>34095</v>
      </c>
      <c r="JP31" s="123">
        <f t="shared" si="39"/>
        <v>42465</v>
      </c>
      <c r="JQ31" s="123">
        <f t="shared" si="39"/>
        <v>34031</v>
      </c>
      <c r="JR31" s="123">
        <f t="shared" si="39"/>
        <v>42781</v>
      </c>
      <c r="JS31" s="123">
        <f t="shared" si="39"/>
        <v>34314</v>
      </c>
      <c r="JT31" s="123">
        <f t="shared" si="39"/>
        <v>42684</v>
      </c>
      <c r="JU31" s="123">
        <f t="shared" si="39"/>
        <v>34295</v>
      </c>
      <c r="JV31" s="123">
        <f t="shared" si="39"/>
        <v>42466</v>
      </c>
      <c r="JW31" s="123">
        <f t="shared" si="39"/>
        <v>34086</v>
      </c>
      <c r="JX31" s="123">
        <f t="shared" si="39"/>
        <v>42062</v>
      </c>
      <c r="JY31" s="123">
        <f t="shared" si="39"/>
        <v>33830</v>
      </c>
      <c r="JZ31" s="123">
        <f t="shared" si="39"/>
        <v>41737</v>
      </c>
      <c r="KA31" s="123">
        <f t="shared" si="39"/>
        <v>33629</v>
      </c>
      <c r="KB31" s="123">
        <f t="shared" si="39"/>
        <v>41382</v>
      </c>
      <c r="KC31" s="123">
        <f t="shared" si="39"/>
        <v>33536</v>
      </c>
      <c r="KD31" s="123">
        <f t="shared" si="39"/>
        <v>41262</v>
      </c>
      <c r="KE31" s="123">
        <f t="shared" si="39"/>
        <v>33213</v>
      </c>
      <c r="KF31" s="123">
        <f t="shared" si="39"/>
        <v>40760</v>
      </c>
      <c r="KG31" s="123">
        <f t="shared" si="39"/>
        <v>33212</v>
      </c>
      <c r="KH31" s="123">
        <f t="shared" si="39"/>
        <v>40750</v>
      </c>
      <c r="KI31" s="123">
        <f t="shared" si="39"/>
        <v>33261</v>
      </c>
      <c r="KJ31" s="123">
        <f t="shared" ref="KJ31:LB31" si="40">SUM(KJ16:KJ30)</f>
        <v>40888</v>
      </c>
      <c r="KK31" s="123">
        <f t="shared" si="40"/>
        <v>33098</v>
      </c>
      <c r="KL31" s="123">
        <f t="shared" si="40"/>
        <v>40843</v>
      </c>
      <c r="KM31" s="123">
        <f t="shared" si="40"/>
        <v>33068</v>
      </c>
      <c r="KN31" s="123">
        <f t="shared" si="40"/>
        <v>40837</v>
      </c>
      <c r="KO31" s="123">
        <f t="shared" si="40"/>
        <v>33366</v>
      </c>
      <c r="KP31" s="123">
        <f t="shared" si="40"/>
        <v>41281</v>
      </c>
      <c r="KQ31" s="123">
        <f t="shared" si="40"/>
        <v>34150</v>
      </c>
      <c r="KR31" s="123">
        <f t="shared" si="40"/>
        <v>42217</v>
      </c>
      <c r="KS31" s="123">
        <f t="shared" si="40"/>
        <v>35077</v>
      </c>
      <c r="KT31" s="123">
        <f t="shared" si="40"/>
        <v>43351</v>
      </c>
      <c r="KU31" s="123">
        <f t="shared" si="40"/>
        <v>35085</v>
      </c>
      <c r="KV31" s="123">
        <f t="shared" si="40"/>
        <v>43443</v>
      </c>
      <c r="KW31" s="123">
        <f t="shared" si="40"/>
        <v>34983</v>
      </c>
      <c r="KX31" s="123">
        <f t="shared" si="40"/>
        <v>43392</v>
      </c>
      <c r="KY31" s="123">
        <f t="shared" si="40"/>
        <v>34871</v>
      </c>
      <c r="KZ31" s="123">
        <f t="shared" si="40"/>
        <v>43257</v>
      </c>
      <c r="LA31" s="123">
        <f t="shared" si="40"/>
        <v>34663</v>
      </c>
      <c r="LB31" s="123">
        <f t="shared" si="40"/>
        <v>43049</v>
      </c>
    </row>
    <row r="32" spans="1:314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</row>
    <row r="33" spans="1:314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</row>
    <row r="34" spans="1:314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</row>
    <row r="35" spans="1:314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</row>
    <row r="36" spans="1:314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</row>
    <row r="37" spans="1:314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</row>
    <row r="38" spans="1:314" s="122" customFormat="1" x14ac:dyDescent="0.2">
      <c r="A38" s="120"/>
      <c r="B38" s="121"/>
      <c r="C38" s="148" t="s">
        <v>106</v>
      </c>
      <c r="E38" s="123">
        <f t="shared" ref="E38:V38" si="41">SUM(E32:E37)</f>
        <v>3883</v>
      </c>
      <c r="F38" s="123">
        <f t="shared" si="41"/>
        <v>12386</v>
      </c>
      <c r="G38" s="123">
        <f t="shared" si="41"/>
        <v>3883</v>
      </c>
      <c r="H38" s="123">
        <f t="shared" si="41"/>
        <v>12279</v>
      </c>
      <c r="I38" s="123">
        <f t="shared" si="41"/>
        <v>4123</v>
      </c>
      <c r="J38" s="123">
        <f t="shared" si="41"/>
        <v>12000</v>
      </c>
      <c r="K38" s="123">
        <f t="shared" si="41"/>
        <v>4222</v>
      </c>
      <c r="L38" s="123">
        <f t="shared" si="41"/>
        <v>11618</v>
      </c>
      <c r="M38" s="123">
        <f t="shared" si="41"/>
        <v>4297</v>
      </c>
      <c r="N38" s="123">
        <f t="shared" si="41"/>
        <v>11491</v>
      </c>
      <c r="O38" s="123">
        <f t="shared" si="41"/>
        <v>4541</v>
      </c>
      <c r="P38" s="123">
        <f t="shared" si="41"/>
        <v>11606</v>
      </c>
      <c r="Q38" s="123">
        <f t="shared" si="41"/>
        <v>5141</v>
      </c>
      <c r="R38" s="123">
        <f t="shared" si="41"/>
        <v>11625</v>
      </c>
      <c r="S38" s="123">
        <f t="shared" si="41"/>
        <v>5572</v>
      </c>
      <c r="T38" s="123">
        <f t="shared" si="41"/>
        <v>11613</v>
      </c>
      <c r="U38" s="123">
        <f t="shared" si="41"/>
        <v>5539</v>
      </c>
      <c r="V38" s="123">
        <f t="shared" si="41"/>
        <v>11198</v>
      </c>
      <c r="W38" s="123">
        <f t="shared" ref="W38:AB38" si="42">SUM(W32:W37)</f>
        <v>5605</v>
      </c>
      <c r="X38" s="123">
        <f t="shared" si="42"/>
        <v>11370</v>
      </c>
      <c r="Y38" s="123">
        <f t="shared" si="42"/>
        <v>5621</v>
      </c>
      <c r="Z38" s="123">
        <f t="shared" si="42"/>
        <v>11143</v>
      </c>
      <c r="AA38" s="123">
        <f t="shared" si="42"/>
        <v>5744</v>
      </c>
      <c r="AB38" s="123">
        <f t="shared" si="42"/>
        <v>11382</v>
      </c>
      <c r="AC38" s="123">
        <f t="shared" ref="AC38:AH38" si="43">SUM(AC32:AC37)</f>
        <v>5897</v>
      </c>
      <c r="AD38" s="123">
        <f t="shared" si="43"/>
        <v>11396</v>
      </c>
      <c r="AE38" s="123">
        <f t="shared" si="43"/>
        <v>5962</v>
      </c>
      <c r="AF38" s="123">
        <f t="shared" si="43"/>
        <v>11514</v>
      </c>
      <c r="AG38" s="123">
        <f t="shared" si="43"/>
        <v>6073</v>
      </c>
      <c r="AH38" s="123">
        <f t="shared" si="43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4">SUM(AM32:AM37)</f>
        <v>6365</v>
      </c>
      <c r="AN38" s="123">
        <f t="shared" si="44"/>
        <v>11655</v>
      </c>
      <c r="AO38" s="123">
        <f t="shared" si="44"/>
        <v>6564</v>
      </c>
      <c r="AP38" s="123">
        <f t="shared" si="44"/>
        <v>11796</v>
      </c>
      <c r="AQ38" s="123">
        <f t="shared" si="44"/>
        <v>6663</v>
      </c>
      <c r="AR38" s="123">
        <f t="shared" si="44"/>
        <v>11857</v>
      </c>
      <c r="AS38" s="123">
        <f t="shared" si="44"/>
        <v>6500</v>
      </c>
      <c r="AT38" s="123">
        <f t="shared" si="44"/>
        <v>11588</v>
      </c>
      <c r="AU38" s="123">
        <f t="shared" si="44"/>
        <v>6551</v>
      </c>
      <c r="AV38" s="123">
        <f t="shared" si="44"/>
        <v>11699</v>
      </c>
      <c r="AW38" s="123">
        <f t="shared" ref="AW38:BB38" si="45">SUM(AW32:AW37)</f>
        <v>6390</v>
      </c>
      <c r="AX38" s="123">
        <f t="shared" si="45"/>
        <v>11353</v>
      </c>
      <c r="AY38" s="123">
        <f t="shared" si="45"/>
        <v>6412</v>
      </c>
      <c r="AZ38" s="123">
        <f t="shared" si="45"/>
        <v>11437</v>
      </c>
      <c r="BA38" s="123">
        <f t="shared" si="45"/>
        <v>6226</v>
      </c>
      <c r="BB38" s="123">
        <f t="shared" si="45"/>
        <v>11624</v>
      </c>
      <c r="BC38" s="123">
        <f t="shared" ref="BC38:BH38" si="46">SUM(BC32:BC37)</f>
        <v>6383</v>
      </c>
      <c r="BD38" s="123">
        <f t="shared" si="46"/>
        <v>11709</v>
      </c>
      <c r="BE38" s="123">
        <f t="shared" si="46"/>
        <v>6193</v>
      </c>
      <c r="BF38" s="123">
        <f t="shared" si="46"/>
        <v>11712</v>
      </c>
      <c r="BG38" s="123">
        <f t="shared" si="46"/>
        <v>6630</v>
      </c>
      <c r="BH38" s="123">
        <f t="shared" si="46"/>
        <v>11744</v>
      </c>
      <c r="BI38" s="123">
        <f t="shared" ref="BI38:BN38" si="47">SUM(BI32:BI37)</f>
        <v>6668</v>
      </c>
      <c r="BJ38" s="123">
        <f t="shared" si="47"/>
        <v>11677</v>
      </c>
      <c r="BK38" s="123">
        <f t="shared" si="47"/>
        <v>6747</v>
      </c>
      <c r="BL38" s="123">
        <f t="shared" si="47"/>
        <v>11571</v>
      </c>
      <c r="BM38" s="123">
        <f t="shared" si="47"/>
        <v>6780</v>
      </c>
      <c r="BN38" s="123">
        <f t="shared" si="47"/>
        <v>11528</v>
      </c>
      <c r="BO38" s="123">
        <f t="shared" ref="BO38:BT38" si="48">SUM(BO32:BO37)</f>
        <v>6811</v>
      </c>
      <c r="BP38" s="123">
        <f t="shared" si="48"/>
        <v>11609</v>
      </c>
      <c r="BQ38" s="123">
        <f t="shared" si="48"/>
        <v>7052</v>
      </c>
      <c r="BR38" s="123">
        <f t="shared" si="48"/>
        <v>11434</v>
      </c>
      <c r="BS38" s="123">
        <f t="shared" si="48"/>
        <v>7224</v>
      </c>
      <c r="BT38" s="123">
        <f t="shared" si="48"/>
        <v>11224</v>
      </c>
      <c r="BU38" s="123">
        <f t="shared" ref="BU38:CB38" si="49">SUM(BU32:BU37)</f>
        <v>7332</v>
      </c>
      <c r="BV38" s="123">
        <f t="shared" si="49"/>
        <v>11108</v>
      </c>
      <c r="BW38" s="123">
        <f t="shared" si="49"/>
        <v>7528</v>
      </c>
      <c r="BX38" s="123">
        <f t="shared" si="49"/>
        <v>10902</v>
      </c>
      <c r="BY38" s="123">
        <f t="shared" si="49"/>
        <v>7595</v>
      </c>
      <c r="BZ38" s="123">
        <f t="shared" si="49"/>
        <v>10940</v>
      </c>
      <c r="CA38" s="123">
        <f t="shared" si="49"/>
        <v>7661</v>
      </c>
      <c r="CB38" s="123">
        <f t="shared" si="49"/>
        <v>10950</v>
      </c>
      <c r="CC38" s="123">
        <f t="shared" ref="CC38:CH38" si="50">SUM(CC32:CC37)</f>
        <v>7663</v>
      </c>
      <c r="CD38" s="123">
        <f t="shared" si="50"/>
        <v>11036</v>
      </c>
      <c r="CE38" s="123">
        <f t="shared" si="50"/>
        <v>7853</v>
      </c>
      <c r="CF38" s="123">
        <f t="shared" si="50"/>
        <v>10959</v>
      </c>
      <c r="CG38" s="123">
        <f t="shared" si="50"/>
        <v>7988</v>
      </c>
      <c r="CH38" s="123">
        <f t="shared" si="50"/>
        <v>11024</v>
      </c>
      <c r="CI38" s="123">
        <f t="shared" ref="CI38:CN38" si="51">SUM(CI32:CI37)</f>
        <v>8164</v>
      </c>
      <c r="CJ38" s="123">
        <f t="shared" si="51"/>
        <v>11009</v>
      </c>
      <c r="CK38" s="123">
        <f t="shared" si="51"/>
        <v>8126</v>
      </c>
      <c r="CL38" s="123">
        <f t="shared" si="51"/>
        <v>10942</v>
      </c>
      <c r="CM38" s="123">
        <f t="shared" si="51"/>
        <v>8115</v>
      </c>
      <c r="CN38" s="123">
        <f t="shared" si="51"/>
        <v>10895</v>
      </c>
      <c r="CO38" s="123">
        <f t="shared" ref="CO38:CT38" si="52">SUM(CO32:CO37)</f>
        <v>8134</v>
      </c>
      <c r="CP38" s="123">
        <f t="shared" si="52"/>
        <v>10772</v>
      </c>
      <c r="CQ38" s="123">
        <f t="shared" si="52"/>
        <v>8375</v>
      </c>
      <c r="CR38" s="123">
        <f t="shared" si="52"/>
        <v>11093</v>
      </c>
      <c r="CS38" s="123">
        <f t="shared" si="52"/>
        <v>8475</v>
      </c>
      <c r="CT38" s="123">
        <f t="shared" si="52"/>
        <v>11232</v>
      </c>
      <c r="CU38" s="123">
        <f t="shared" ref="CU38:DH38" si="53">SUM(CU32:CU37)</f>
        <v>8454</v>
      </c>
      <c r="CV38" s="123">
        <f t="shared" si="53"/>
        <v>11218</v>
      </c>
      <c r="CW38" s="123">
        <f t="shared" si="53"/>
        <v>8375</v>
      </c>
      <c r="CX38" s="123">
        <f t="shared" si="53"/>
        <v>11173</v>
      </c>
      <c r="CY38" s="123">
        <f t="shared" si="53"/>
        <v>8489</v>
      </c>
      <c r="CZ38" s="123">
        <f t="shared" si="53"/>
        <v>11242</v>
      </c>
      <c r="DA38" s="123">
        <f t="shared" si="53"/>
        <v>8522</v>
      </c>
      <c r="DB38" s="123">
        <f t="shared" si="53"/>
        <v>11301</v>
      </c>
      <c r="DC38" s="122">
        <f t="shared" si="53"/>
        <v>8562</v>
      </c>
      <c r="DD38" s="122">
        <f t="shared" si="53"/>
        <v>11393</v>
      </c>
      <c r="DE38" s="124">
        <f t="shared" si="53"/>
        <v>8670</v>
      </c>
      <c r="DF38" s="124">
        <f t="shared" si="53"/>
        <v>11430</v>
      </c>
      <c r="DG38" s="122">
        <f t="shared" si="53"/>
        <v>8879</v>
      </c>
      <c r="DH38" s="122">
        <f t="shared" si="53"/>
        <v>11438</v>
      </c>
      <c r="DI38" s="122">
        <f t="shared" ref="DI38:DN38" si="54">SUM(DI32:DI37)</f>
        <v>8866</v>
      </c>
      <c r="DJ38" s="122">
        <f t="shared" si="54"/>
        <v>11425</v>
      </c>
      <c r="DK38" s="122">
        <f t="shared" si="54"/>
        <v>8785</v>
      </c>
      <c r="DL38" s="122">
        <f t="shared" si="54"/>
        <v>11347</v>
      </c>
      <c r="DM38" s="123">
        <f t="shared" si="54"/>
        <v>8723</v>
      </c>
      <c r="DN38" s="123">
        <f t="shared" si="54"/>
        <v>11317</v>
      </c>
      <c r="DO38" s="123">
        <f t="shared" ref="DO38:ED38" si="55">SUM(DO32:DO37)</f>
        <v>8679</v>
      </c>
      <c r="DP38" s="123">
        <f t="shared" si="55"/>
        <v>11274</v>
      </c>
      <c r="DQ38" s="123">
        <f t="shared" si="55"/>
        <v>8589</v>
      </c>
      <c r="DR38" s="123">
        <f t="shared" si="55"/>
        <v>11186</v>
      </c>
      <c r="DS38" s="123">
        <f>SUM(DS32:DS37)</f>
        <v>8549</v>
      </c>
      <c r="DT38" s="123">
        <f>SUM(DT32:DT37)</f>
        <v>11113</v>
      </c>
      <c r="DU38" s="123">
        <f t="shared" si="55"/>
        <v>8691</v>
      </c>
      <c r="DV38" s="123">
        <f t="shared" si="55"/>
        <v>11156</v>
      </c>
      <c r="DW38" s="123">
        <f t="shared" si="55"/>
        <v>8661</v>
      </c>
      <c r="DX38" s="123">
        <f t="shared" si="55"/>
        <v>11195</v>
      </c>
      <c r="DY38" s="123">
        <f t="shared" si="55"/>
        <v>8740</v>
      </c>
      <c r="DZ38" s="123">
        <f t="shared" si="55"/>
        <v>11299</v>
      </c>
      <c r="EA38" s="123">
        <f t="shared" si="55"/>
        <v>8780</v>
      </c>
      <c r="EB38" s="123">
        <f t="shared" si="55"/>
        <v>11285</v>
      </c>
      <c r="EC38" s="123">
        <f t="shared" si="55"/>
        <v>8882</v>
      </c>
      <c r="ED38" s="123">
        <f t="shared" si="55"/>
        <v>11336</v>
      </c>
      <c r="EE38" s="123">
        <f t="shared" ref="EE38:FJ38" si="56">SUM(EE32:EE37)</f>
        <v>9021</v>
      </c>
      <c r="EF38" s="123">
        <f t="shared" si="56"/>
        <v>11364</v>
      </c>
      <c r="EG38" s="123">
        <f t="shared" si="56"/>
        <v>9044</v>
      </c>
      <c r="EH38" s="123">
        <f t="shared" si="56"/>
        <v>11277</v>
      </c>
      <c r="EI38" s="123">
        <f t="shared" si="56"/>
        <v>8968</v>
      </c>
      <c r="EJ38" s="123">
        <f t="shared" si="56"/>
        <v>11170</v>
      </c>
      <c r="EK38" s="123">
        <f t="shared" si="56"/>
        <v>8916</v>
      </c>
      <c r="EL38" s="123">
        <f t="shared" si="56"/>
        <v>11061</v>
      </c>
      <c r="EM38" s="123">
        <f t="shared" si="56"/>
        <v>8901</v>
      </c>
      <c r="EN38" s="123">
        <f t="shared" si="56"/>
        <v>10995</v>
      </c>
      <c r="EO38" s="123">
        <f t="shared" si="56"/>
        <v>8861</v>
      </c>
      <c r="EP38" s="123">
        <f t="shared" si="56"/>
        <v>11003</v>
      </c>
      <c r="EQ38" s="123">
        <f t="shared" si="56"/>
        <v>8775</v>
      </c>
      <c r="ER38" s="123">
        <f t="shared" si="56"/>
        <v>10968</v>
      </c>
      <c r="ES38" s="123">
        <f t="shared" si="56"/>
        <v>8717</v>
      </c>
      <c r="ET38" s="125">
        <f t="shared" si="56"/>
        <v>10957</v>
      </c>
      <c r="EU38" s="123">
        <f t="shared" si="56"/>
        <v>8740</v>
      </c>
      <c r="EV38" s="123">
        <f t="shared" si="56"/>
        <v>11044</v>
      </c>
      <c r="EW38" s="123">
        <f t="shared" si="56"/>
        <v>8660</v>
      </c>
      <c r="EX38" s="123">
        <f t="shared" si="56"/>
        <v>11101</v>
      </c>
      <c r="EY38" s="123">
        <f t="shared" si="56"/>
        <v>8711</v>
      </c>
      <c r="EZ38" s="123">
        <f t="shared" si="56"/>
        <v>11166</v>
      </c>
      <c r="FA38" s="123">
        <f t="shared" si="56"/>
        <v>8789</v>
      </c>
      <c r="FB38" s="123">
        <f t="shared" si="56"/>
        <v>11324</v>
      </c>
      <c r="FC38" s="123">
        <f t="shared" si="56"/>
        <v>8881</v>
      </c>
      <c r="FD38" s="123">
        <f t="shared" si="56"/>
        <v>11359</v>
      </c>
      <c r="FE38" s="123">
        <f t="shared" si="56"/>
        <v>8813</v>
      </c>
      <c r="FF38" s="123">
        <f t="shared" si="56"/>
        <v>11352</v>
      </c>
      <c r="FG38" s="123">
        <f t="shared" si="56"/>
        <v>8725</v>
      </c>
      <c r="FH38" s="123">
        <f t="shared" si="56"/>
        <v>11269</v>
      </c>
      <c r="FI38" s="123">
        <f t="shared" si="56"/>
        <v>8616</v>
      </c>
      <c r="FJ38" s="123">
        <f t="shared" si="56"/>
        <v>11244</v>
      </c>
      <c r="FK38" s="123">
        <f t="shared" ref="FK38:GP38" si="57">SUM(FK32:FK37)</f>
        <v>8390</v>
      </c>
      <c r="FL38" s="123">
        <f t="shared" si="57"/>
        <v>11171</v>
      </c>
      <c r="FM38" s="123">
        <f t="shared" si="57"/>
        <v>8172</v>
      </c>
      <c r="FN38" s="123">
        <f t="shared" si="57"/>
        <v>11189</v>
      </c>
      <c r="FO38" s="123">
        <f t="shared" si="57"/>
        <v>7974</v>
      </c>
      <c r="FP38" s="123">
        <f t="shared" si="57"/>
        <v>11125</v>
      </c>
      <c r="FQ38" s="123">
        <f t="shared" si="57"/>
        <v>7762</v>
      </c>
      <c r="FR38" s="123">
        <f t="shared" si="57"/>
        <v>11184</v>
      </c>
      <c r="FS38" s="123">
        <f t="shared" si="57"/>
        <v>7483</v>
      </c>
      <c r="FT38" s="123">
        <f t="shared" si="57"/>
        <v>11200</v>
      </c>
      <c r="FU38" s="123">
        <f t="shared" si="57"/>
        <v>7252</v>
      </c>
      <c r="FV38" s="123">
        <f t="shared" si="57"/>
        <v>11247</v>
      </c>
      <c r="FW38" s="123">
        <f t="shared" si="57"/>
        <v>7025</v>
      </c>
      <c r="FX38" s="123">
        <f t="shared" si="57"/>
        <v>11171</v>
      </c>
      <c r="FY38" s="123">
        <f t="shared" si="57"/>
        <v>6952</v>
      </c>
      <c r="FZ38" s="123">
        <f t="shared" si="57"/>
        <v>11261</v>
      </c>
      <c r="GA38" s="123">
        <f t="shared" si="57"/>
        <v>6921</v>
      </c>
      <c r="GB38" s="123">
        <f t="shared" si="57"/>
        <v>11222</v>
      </c>
      <c r="GC38" s="123">
        <f t="shared" si="57"/>
        <v>6914</v>
      </c>
      <c r="GD38" s="123">
        <f t="shared" si="57"/>
        <v>11233</v>
      </c>
      <c r="GE38" s="123">
        <f t="shared" si="57"/>
        <v>6811</v>
      </c>
      <c r="GF38" s="123">
        <f t="shared" si="57"/>
        <v>11170</v>
      </c>
      <c r="GG38" s="123">
        <f t="shared" si="57"/>
        <v>6726</v>
      </c>
      <c r="GH38" s="123">
        <f t="shared" si="57"/>
        <v>11029</v>
      </c>
      <c r="GI38" s="123">
        <f t="shared" si="57"/>
        <v>6390</v>
      </c>
      <c r="GJ38" s="123">
        <f t="shared" si="57"/>
        <v>10522</v>
      </c>
      <c r="GK38" s="123">
        <f t="shared" si="57"/>
        <v>6373</v>
      </c>
      <c r="GL38" s="123">
        <f t="shared" si="57"/>
        <v>10502</v>
      </c>
      <c r="GM38" s="123">
        <f t="shared" si="57"/>
        <v>6459</v>
      </c>
      <c r="GN38" s="123">
        <f t="shared" si="57"/>
        <v>10480</v>
      </c>
      <c r="GO38" s="123">
        <f t="shared" si="57"/>
        <v>6543</v>
      </c>
      <c r="GP38" s="123">
        <f t="shared" si="57"/>
        <v>10538</v>
      </c>
      <c r="GQ38" s="123">
        <f t="shared" ref="GQ38:HV38" si="58">SUM(GQ32:GQ37)</f>
        <v>6680</v>
      </c>
      <c r="GR38" s="123">
        <f t="shared" si="58"/>
        <v>10744</v>
      </c>
      <c r="GS38" s="123">
        <f t="shared" si="58"/>
        <v>6866</v>
      </c>
      <c r="GT38" s="123">
        <f t="shared" si="58"/>
        <v>10900</v>
      </c>
      <c r="GU38" s="123">
        <f t="shared" si="58"/>
        <v>7112</v>
      </c>
      <c r="GV38" s="123">
        <f t="shared" si="58"/>
        <v>10882</v>
      </c>
      <c r="GW38" s="123">
        <f t="shared" si="58"/>
        <v>7281</v>
      </c>
      <c r="GX38" s="123">
        <f t="shared" si="58"/>
        <v>10927</v>
      </c>
      <c r="GY38" s="123">
        <f t="shared" si="58"/>
        <v>7327</v>
      </c>
      <c r="GZ38" s="123">
        <f t="shared" si="58"/>
        <v>10907</v>
      </c>
      <c r="HA38" s="123">
        <f t="shared" si="58"/>
        <v>7417</v>
      </c>
      <c r="HB38" s="123">
        <f t="shared" si="58"/>
        <v>10908</v>
      </c>
      <c r="HC38" s="123">
        <f t="shared" si="58"/>
        <v>7767</v>
      </c>
      <c r="HD38" s="123">
        <f t="shared" si="58"/>
        <v>10893</v>
      </c>
      <c r="HE38" s="123">
        <f t="shared" si="58"/>
        <v>7813</v>
      </c>
      <c r="HF38" s="123">
        <f t="shared" si="58"/>
        <v>10861</v>
      </c>
      <c r="HG38" s="123">
        <f t="shared" si="58"/>
        <v>7954</v>
      </c>
      <c r="HH38" s="123">
        <f t="shared" si="58"/>
        <v>10684</v>
      </c>
      <c r="HI38" s="123">
        <f t="shared" si="58"/>
        <v>7952</v>
      </c>
      <c r="HJ38" s="123">
        <f t="shared" si="58"/>
        <v>10655</v>
      </c>
      <c r="HK38" s="123">
        <f t="shared" si="58"/>
        <v>7876</v>
      </c>
      <c r="HL38" s="123">
        <f t="shared" si="58"/>
        <v>10533</v>
      </c>
      <c r="HM38" s="123">
        <f t="shared" si="58"/>
        <v>7881</v>
      </c>
      <c r="HN38" s="123">
        <f t="shared" si="58"/>
        <v>10562</v>
      </c>
      <c r="HO38" s="123">
        <f t="shared" si="58"/>
        <v>7893</v>
      </c>
      <c r="HP38" s="123">
        <f t="shared" si="58"/>
        <v>10643</v>
      </c>
      <c r="HQ38" s="123">
        <f t="shared" si="58"/>
        <v>7909</v>
      </c>
      <c r="HR38" s="123">
        <f t="shared" si="58"/>
        <v>10661</v>
      </c>
      <c r="HS38" s="123">
        <f t="shared" si="58"/>
        <v>7945</v>
      </c>
      <c r="HT38" s="123">
        <f t="shared" si="58"/>
        <v>10602</v>
      </c>
      <c r="HU38" s="123">
        <f t="shared" si="58"/>
        <v>7952</v>
      </c>
      <c r="HV38" s="123">
        <f t="shared" si="58"/>
        <v>10609</v>
      </c>
      <c r="HW38" s="123">
        <f t="shared" ref="HW38:KI38" si="59">SUM(HW32:HW37)</f>
        <v>7950</v>
      </c>
      <c r="HX38" s="123">
        <f t="shared" si="59"/>
        <v>10543</v>
      </c>
      <c r="HY38" s="123">
        <f t="shared" si="59"/>
        <v>8021</v>
      </c>
      <c r="HZ38" s="123">
        <f t="shared" si="59"/>
        <v>10468</v>
      </c>
      <c r="IA38" s="123">
        <f t="shared" si="59"/>
        <v>7998</v>
      </c>
      <c r="IB38" s="123">
        <f t="shared" si="59"/>
        <v>10367</v>
      </c>
      <c r="IC38" s="123">
        <f t="shared" si="59"/>
        <v>7926</v>
      </c>
      <c r="ID38" s="123">
        <f t="shared" si="59"/>
        <v>10143</v>
      </c>
      <c r="IE38" s="123">
        <f t="shared" si="59"/>
        <v>7955</v>
      </c>
      <c r="IF38" s="123">
        <f t="shared" si="59"/>
        <v>10067</v>
      </c>
      <c r="IG38" s="123">
        <f t="shared" si="59"/>
        <v>7989</v>
      </c>
      <c r="IH38" s="123">
        <f t="shared" si="59"/>
        <v>9971</v>
      </c>
      <c r="II38" s="123">
        <f t="shared" si="59"/>
        <v>8012</v>
      </c>
      <c r="IJ38" s="123">
        <f t="shared" si="59"/>
        <v>9926</v>
      </c>
      <c r="IK38" s="123">
        <f t="shared" si="59"/>
        <v>7976</v>
      </c>
      <c r="IL38" s="123">
        <f t="shared" si="59"/>
        <v>9894</v>
      </c>
      <c r="IM38" s="123">
        <f t="shared" si="59"/>
        <v>7992</v>
      </c>
      <c r="IN38" s="123">
        <f t="shared" si="59"/>
        <v>9909</v>
      </c>
      <c r="IO38" s="123">
        <f t="shared" si="59"/>
        <v>8003</v>
      </c>
      <c r="IP38" s="123">
        <f t="shared" si="59"/>
        <v>10049</v>
      </c>
      <c r="IQ38" s="123">
        <f t="shared" si="59"/>
        <v>8007</v>
      </c>
      <c r="IR38" s="123">
        <f t="shared" si="59"/>
        <v>10060</v>
      </c>
      <c r="IS38" s="123">
        <f t="shared" si="59"/>
        <v>8061</v>
      </c>
      <c r="IT38" s="123">
        <f t="shared" si="59"/>
        <v>10169</v>
      </c>
      <c r="IU38" s="123">
        <f t="shared" si="59"/>
        <v>8030</v>
      </c>
      <c r="IV38" s="123">
        <f t="shared" si="59"/>
        <v>10191</v>
      </c>
      <c r="IW38" s="123">
        <f t="shared" si="59"/>
        <v>7972</v>
      </c>
      <c r="IX38" s="123">
        <f t="shared" si="59"/>
        <v>10144</v>
      </c>
      <c r="IY38" s="123">
        <f t="shared" si="59"/>
        <v>7854</v>
      </c>
      <c r="IZ38" s="123">
        <f t="shared" si="59"/>
        <v>10058</v>
      </c>
      <c r="JA38" s="123">
        <f t="shared" si="59"/>
        <v>7832</v>
      </c>
      <c r="JB38" s="123">
        <f t="shared" si="59"/>
        <v>10061</v>
      </c>
      <c r="JC38" s="123">
        <f t="shared" si="59"/>
        <v>7806</v>
      </c>
      <c r="JD38" s="123">
        <f t="shared" si="59"/>
        <v>10036</v>
      </c>
      <c r="JE38" s="123">
        <f t="shared" si="59"/>
        <v>7729</v>
      </c>
      <c r="JF38" s="123">
        <f t="shared" si="59"/>
        <v>9958</v>
      </c>
      <c r="JG38" s="123">
        <f t="shared" si="59"/>
        <v>7674</v>
      </c>
      <c r="JH38" s="123">
        <f t="shared" si="59"/>
        <v>9927</v>
      </c>
      <c r="JI38" s="123">
        <f t="shared" si="59"/>
        <v>7712</v>
      </c>
      <c r="JJ38" s="123">
        <f t="shared" si="59"/>
        <v>10000</v>
      </c>
      <c r="JK38" s="123">
        <f t="shared" si="59"/>
        <v>7783</v>
      </c>
      <c r="JL38" s="123">
        <f t="shared" si="59"/>
        <v>10082</v>
      </c>
      <c r="JM38" s="123">
        <f t="shared" si="59"/>
        <v>7781</v>
      </c>
      <c r="JN38" s="123">
        <f t="shared" si="59"/>
        <v>10152</v>
      </c>
      <c r="JO38" s="123">
        <f t="shared" si="59"/>
        <v>7929</v>
      </c>
      <c r="JP38" s="123">
        <f t="shared" si="59"/>
        <v>10256</v>
      </c>
      <c r="JQ38" s="123">
        <f t="shared" si="59"/>
        <v>7974</v>
      </c>
      <c r="JR38" s="123">
        <f t="shared" si="59"/>
        <v>10418</v>
      </c>
      <c r="JS38" s="123">
        <f t="shared" si="59"/>
        <v>8126</v>
      </c>
      <c r="JT38" s="123">
        <f t="shared" si="59"/>
        <v>10476</v>
      </c>
      <c r="JU38" s="123">
        <f t="shared" si="59"/>
        <v>8089</v>
      </c>
      <c r="JV38" s="123">
        <f t="shared" si="59"/>
        <v>10439</v>
      </c>
      <c r="JW38" s="123">
        <f t="shared" si="59"/>
        <v>8047</v>
      </c>
      <c r="JX38" s="123">
        <f t="shared" si="59"/>
        <v>10389</v>
      </c>
      <c r="JY38" s="123">
        <f t="shared" si="59"/>
        <v>8038</v>
      </c>
      <c r="JZ38" s="123">
        <f t="shared" si="59"/>
        <v>10367</v>
      </c>
      <c r="KA38" s="123">
        <f t="shared" si="59"/>
        <v>7999</v>
      </c>
      <c r="KB38" s="123">
        <f t="shared" si="59"/>
        <v>10269</v>
      </c>
      <c r="KC38" s="123">
        <f t="shared" si="59"/>
        <v>7988</v>
      </c>
      <c r="KD38" s="123">
        <f t="shared" si="59"/>
        <v>10309</v>
      </c>
      <c r="KE38" s="123">
        <f t="shared" si="59"/>
        <v>7926</v>
      </c>
      <c r="KF38" s="123">
        <f t="shared" si="59"/>
        <v>10218</v>
      </c>
      <c r="KG38" s="123">
        <f t="shared" si="59"/>
        <v>7953</v>
      </c>
      <c r="KH38" s="123">
        <f t="shared" si="59"/>
        <v>10298</v>
      </c>
      <c r="KI38" s="123">
        <f t="shared" si="59"/>
        <v>7906</v>
      </c>
      <c r="KJ38" s="123">
        <f t="shared" ref="KJ38:LB38" si="60">SUM(KJ32:KJ37)</f>
        <v>10335</v>
      </c>
      <c r="KK38" s="123">
        <f t="shared" si="60"/>
        <v>7846</v>
      </c>
      <c r="KL38" s="123">
        <f t="shared" si="60"/>
        <v>10345</v>
      </c>
      <c r="KM38" s="123">
        <f t="shared" si="60"/>
        <v>7874</v>
      </c>
      <c r="KN38" s="123">
        <f t="shared" si="60"/>
        <v>10394</v>
      </c>
      <c r="KO38" s="123">
        <f t="shared" si="60"/>
        <v>7988</v>
      </c>
      <c r="KP38" s="123">
        <f t="shared" si="60"/>
        <v>10563</v>
      </c>
      <c r="KQ38" s="123">
        <f t="shared" si="60"/>
        <v>8007</v>
      </c>
      <c r="KR38" s="123">
        <f t="shared" si="60"/>
        <v>10607</v>
      </c>
      <c r="KS38" s="123">
        <f t="shared" si="60"/>
        <v>8067</v>
      </c>
      <c r="KT38" s="123">
        <f t="shared" si="60"/>
        <v>10711</v>
      </c>
      <c r="KU38" s="123">
        <f t="shared" si="60"/>
        <v>8064</v>
      </c>
      <c r="KV38" s="123">
        <f t="shared" si="60"/>
        <v>10658</v>
      </c>
      <c r="KW38" s="123">
        <f t="shared" si="60"/>
        <v>8015</v>
      </c>
      <c r="KX38" s="123">
        <f t="shared" si="60"/>
        <v>10592</v>
      </c>
      <c r="KY38" s="123">
        <f t="shared" si="60"/>
        <v>7987</v>
      </c>
      <c r="KZ38" s="123">
        <f t="shared" si="60"/>
        <v>10533</v>
      </c>
      <c r="LA38" s="123">
        <f t="shared" si="60"/>
        <v>7973</v>
      </c>
      <c r="LB38" s="123">
        <f t="shared" si="60"/>
        <v>10502</v>
      </c>
    </row>
    <row r="39" spans="1:314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</row>
    <row r="40" spans="1:314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</row>
    <row r="41" spans="1:314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</row>
    <row r="42" spans="1:314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</row>
    <row r="43" spans="1:314" x14ac:dyDescent="0.2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</row>
    <row r="44" spans="1:314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</row>
    <row r="45" spans="1:314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</row>
    <row r="46" spans="1:314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</row>
    <row r="47" spans="1:314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</row>
    <row r="48" spans="1:314" s="122" customFormat="1" x14ac:dyDescent="0.2">
      <c r="A48" s="120"/>
      <c r="B48" s="121"/>
      <c r="C48" s="148" t="s">
        <v>107</v>
      </c>
      <c r="E48" s="123">
        <f t="shared" ref="E48:V48" si="61">SUM(E39:E47)</f>
        <v>8774</v>
      </c>
      <c r="F48" s="123">
        <f t="shared" si="61"/>
        <v>22599</v>
      </c>
      <c r="G48" s="123">
        <f t="shared" si="61"/>
        <v>9490</v>
      </c>
      <c r="H48" s="123">
        <f t="shared" si="61"/>
        <v>22871</v>
      </c>
      <c r="I48" s="123">
        <f t="shared" si="61"/>
        <v>9783</v>
      </c>
      <c r="J48" s="123">
        <f t="shared" si="61"/>
        <v>22352</v>
      </c>
      <c r="K48" s="123">
        <f t="shared" si="61"/>
        <v>10266</v>
      </c>
      <c r="L48" s="123">
        <f t="shared" si="61"/>
        <v>22196</v>
      </c>
      <c r="M48" s="123">
        <f t="shared" si="61"/>
        <v>10549</v>
      </c>
      <c r="N48" s="123">
        <f t="shared" si="61"/>
        <v>22207</v>
      </c>
      <c r="O48" s="123">
        <f t="shared" si="61"/>
        <v>11030</v>
      </c>
      <c r="P48" s="123">
        <f t="shared" si="61"/>
        <v>21944</v>
      </c>
      <c r="Q48" s="123">
        <f t="shared" si="61"/>
        <v>11554</v>
      </c>
      <c r="R48" s="123">
        <f t="shared" si="61"/>
        <v>21933</v>
      </c>
      <c r="S48" s="123">
        <f t="shared" si="61"/>
        <v>12740</v>
      </c>
      <c r="T48" s="123">
        <f t="shared" si="61"/>
        <v>22149</v>
      </c>
      <c r="U48" s="123">
        <f t="shared" si="61"/>
        <v>12997</v>
      </c>
      <c r="V48" s="123">
        <f t="shared" si="61"/>
        <v>21778</v>
      </c>
      <c r="W48" s="123">
        <f t="shared" ref="W48:AB48" si="62">SUM(W39:W47)</f>
        <v>13289</v>
      </c>
      <c r="X48" s="123">
        <f t="shared" si="62"/>
        <v>22167</v>
      </c>
      <c r="Y48" s="123">
        <f t="shared" si="62"/>
        <v>13208</v>
      </c>
      <c r="Z48" s="123">
        <f t="shared" si="62"/>
        <v>22009</v>
      </c>
      <c r="AA48" s="123">
        <f t="shared" si="62"/>
        <v>13170</v>
      </c>
      <c r="AB48" s="123">
        <f t="shared" si="62"/>
        <v>21829</v>
      </c>
      <c r="AC48" s="123">
        <f t="shared" ref="AC48:AH48" si="63">SUM(AC39:AC47)</f>
        <v>13325</v>
      </c>
      <c r="AD48" s="123">
        <f t="shared" si="63"/>
        <v>22143</v>
      </c>
      <c r="AE48" s="123">
        <f t="shared" si="63"/>
        <v>13371</v>
      </c>
      <c r="AF48" s="123">
        <f t="shared" si="63"/>
        <v>22285</v>
      </c>
      <c r="AG48" s="123">
        <f t="shared" si="63"/>
        <v>13438</v>
      </c>
      <c r="AH48" s="123">
        <f t="shared" si="63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4">SUM(AM39:AM47)</f>
        <v>13401</v>
      </c>
      <c r="AN48" s="123">
        <f t="shared" si="64"/>
        <v>22351</v>
      </c>
      <c r="AO48" s="123">
        <f t="shared" si="64"/>
        <v>13600</v>
      </c>
      <c r="AP48" s="123">
        <f t="shared" si="64"/>
        <v>22647</v>
      </c>
      <c r="AQ48" s="123">
        <f t="shared" si="64"/>
        <v>13660</v>
      </c>
      <c r="AR48" s="123">
        <f t="shared" si="64"/>
        <v>22614</v>
      </c>
      <c r="AS48" s="123">
        <f t="shared" si="64"/>
        <v>13281</v>
      </c>
      <c r="AT48" s="123">
        <f t="shared" si="64"/>
        <v>22076</v>
      </c>
      <c r="AU48" s="123">
        <f t="shared" si="64"/>
        <v>13573</v>
      </c>
      <c r="AV48" s="123">
        <f t="shared" si="64"/>
        <v>22321</v>
      </c>
      <c r="AW48" s="123">
        <f t="shared" ref="AW48:BB48" si="65">SUM(AW39:AW47)</f>
        <v>13422</v>
      </c>
      <c r="AX48" s="123">
        <f t="shared" si="65"/>
        <v>22106</v>
      </c>
      <c r="AY48" s="123">
        <f t="shared" si="65"/>
        <v>13542</v>
      </c>
      <c r="AZ48" s="123">
        <f t="shared" si="65"/>
        <v>22278</v>
      </c>
      <c r="BA48" s="123">
        <f t="shared" si="65"/>
        <v>13149</v>
      </c>
      <c r="BB48" s="123">
        <f t="shared" si="65"/>
        <v>22103</v>
      </c>
      <c r="BC48" s="123">
        <f t="shared" ref="BC48:BH48" si="66">SUM(BC39:BC47)</f>
        <v>13418</v>
      </c>
      <c r="BD48" s="123">
        <f t="shared" si="66"/>
        <v>21928</v>
      </c>
      <c r="BE48" s="123">
        <f t="shared" si="66"/>
        <v>13320</v>
      </c>
      <c r="BF48" s="123">
        <f t="shared" si="66"/>
        <v>21977</v>
      </c>
      <c r="BG48" s="123">
        <f t="shared" si="66"/>
        <v>13352</v>
      </c>
      <c r="BH48" s="123">
        <f t="shared" si="66"/>
        <v>21995</v>
      </c>
      <c r="BI48" s="123">
        <f t="shared" ref="BI48:BN48" si="67">SUM(BI39:BI47)</f>
        <v>13514</v>
      </c>
      <c r="BJ48" s="123">
        <f t="shared" si="67"/>
        <v>22194</v>
      </c>
      <c r="BK48" s="123">
        <f t="shared" si="67"/>
        <v>13871</v>
      </c>
      <c r="BL48" s="123">
        <f t="shared" si="67"/>
        <v>22232</v>
      </c>
      <c r="BM48" s="123">
        <f t="shared" si="67"/>
        <v>14103</v>
      </c>
      <c r="BN48" s="123">
        <f t="shared" si="67"/>
        <v>22194</v>
      </c>
      <c r="BO48" s="123">
        <f t="shared" ref="BO48:BT48" si="68">SUM(BO39:BO47)</f>
        <v>14151</v>
      </c>
      <c r="BP48" s="123">
        <f t="shared" si="68"/>
        <v>21937</v>
      </c>
      <c r="BQ48" s="123">
        <f t="shared" si="68"/>
        <v>14331</v>
      </c>
      <c r="BR48" s="123">
        <f t="shared" si="68"/>
        <v>21830</v>
      </c>
      <c r="BS48" s="123">
        <f t="shared" si="68"/>
        <v>14350</v>
      </c>
      <c r="BT48" s="123">
        <f t="shared" si="68"/>
        <v>21638</v>
      </c>
      <c r="BU48" s="123">
        <f t="shared" ref="BU48:CB48" si="69">SUM(BU39:BU47)</f>
        <v>14297</v>
      </c>
      <c r="BV48" s="123">
        <f t="shared" si="69"/>
        <v>21548</v>
      </c>
      <c r="BW48" s="123">
        <f t="shared" si="69"/>
        <v>14149</v>
      </c>
      <c r="BX48" s="123">
        <f t="shared" si="69"/>
        <v>21371</v>
      </c>
      <c r="BY48" s="123">
        <f t="shared" si="69"/>
        <v>14274</v>
      </c>
      <c r="BZ48" s="123">
        <f t="shared" si="69"/>
        <v>21504</v>
      </c>
      <c r="CA48" s="123">
        <f t="shared" si="69"/>
        <v>14329</v>
      </c>
      <c r="CB48" s="123">
        <f t="shared" si="69"/>
        <v>21536</v>
      </c>
      <c r="CC48" s="123">
        <f t="shared" ref="CC48:CH48" si="70">SUM(CC39:CC47)</f>
        <v>14322</v>
      </c>
      <c r="CD48" s="123">
        <f t="shared" si="70"/>
        <v>21543</v>
      </c>
      <c r="CE48" s="123">
        <f t="shared" si="70"/>
        <v>14456</v>
      </c>
      <c r="CF48" s="123">
        <f t="shared" si="70"/>
        <v>21534</v>
      </c>
      <c r="CG48" s="123">
        <f t="shared" si="70"/>
        <v>14776</v>
      </c>
      <c r="CH48" s="123">
        <f t="shared" si="70"/>
        <v>21748</v>
      </c>
      <c r="CI48" s="123">
        <f t="shared" ref="CI48:CN48" si="71">SUM(CI39:CI47)</f>
        <v>15020</v>
      </c>
      <c r="CJ48" s="123">
        <f t="shared" si="71"/>
        <v>21841</v>
      </c>
      <c r="CK48" s="123">
        <f t="shared" si="71"/>
        <v>15114</v>
      </c>
      <c r="CL48" s="123">
        <f t="shared" si="71"/>
        <v>21903</v>
      </c>
      <c r="CM48" s="123">
        <f t="shared" si="71"/>
        <v>15288</v>
      </c>
      <c r="CN48" s="123">
        <f t="shared" si="71"/>
        <v>21860</v>
      </c>
      <c r="CO48" s="123">
        <f t="shared" ref="CO48:CT48" si="72">SUM(CO39:CO47)</f>
        <v>15327</v>
      </c>
      <c r="CP48" s="123">
        <f t="shared" si="72"/>
        <v>21640</v>
      </c>
      <c r="CQ48" s="123">
        <f t="shared" si="72"/>
        <v>14980</v>
      </c>
      <c r="CR48" s="123">
        <f t="shared" si="72"/>
        <v>21134</v>
      </c>
      <c r="CS48" s="123">
        <f t="shared" si="72"/>
        <v>15377</v>
      </c>
      <c r="CT48" s="123">
        <f t="shared" si="72"/>
        <v>21638</v>
      </c>
      <c r="CU48" s="123">
        <f t="shared" ref="CU48:DH48" si="73">SUM(CU39:CU47)</f>
        <v>15408</v>
      </c>
      <c r="CV48" s="123">
        <f t="shared" si="73"/>
        <v>21587</v>
      </c>
      <c r="CW48" s="123">
        <f t="shared" si="73"/>
        <v>15545</v>
      </c>
      <c r="CX48" s="123">
        <f t="shared" si="73"/>
        <v>21608</v>
      </c>
      <c r="CY48" s="123">
        <f t="shared" si="73"/>
        <v>15533</v>
      </c>
      <c r="CZ48" s="123">
        <f t="shared" si="73"/>
        <v>21568</v>
      </c>
      <c r="DA48" s="123">
        <f t="shared" si="73"/>
        <v>15605</v>
      </c>
      <c r="DB48" s="123">
        <f t="shared" si="73"/>
        <v>21694</v>
      </c>
      <c r="DC48" s="122">
        <f t="shared" si="73"/>
        <v>15804</v>
      </c>
      <c r="DD48" s="122">
        <f t="shared" si="73"/>
        <v>21710</v>
      </c>
      <c r="DE48" s="124">
        <f t="shared" si="73"/>
        <v>16004</v>
      </c>
      <c r="DF48" s="124">
        <f t="shared" si="73"/>
        <v>21860</v>
      </c>
      <c r="DG48" s="122">
        <f t="shared" si="73"/>
        <v>16194</v>
      </c>
      <c r="DH48" s="122">
        <f t="shared" si="73"/>
        <v>21751</v>
      </c>
      <c r="DI48" s="122">
        <f t="shared" ref="DI48:DN48" si="74">SUM(DI39:DI47)</f>
        <v>16291</v>
      </c>
      <c r="DJ48" s="122">
        <f t="shared" si="74"/>
        <v>21738</v>
      </c>
      <c r="DK48" s="122">
        <f t="shared" si="74"/>
        <v>16345</v>
      </c>
      <c r="DL48" s="122">
        <f t="shared" si="74"/>
        <v>21674</v>
      </c>
      <c r="DM48" s="123">
        <f t="shared" si="74"/>
        <v>16239</v>
      </c>
      <c r="DN48" s="123">
        <f t="shared" si="74"/>
        <v>21546</v>
      </c>
      <c r="DO48" s="123">
        <f t="shared" ref="DO48:EB48" si="75">SUM(DO39:DO47)</f>
        <v>16176</v>
      </c>
      <c r="DP48" s="123">
        <f t="shared" si="75"/>
        <v>21402</v>
      </c>
      <c r="DQ48" s="123">
        <f t="shared" si="75"/>
        <v>16067</v>
      </c>
      <c r="DR48" s="123">
        <f t="shared" si="75"/>
        <v>21238</v>
      </c>
      <c r="DS48" s="123">
        <f>SUM(DS39:DS47)</f>
        <v>15951</v>
      </c>
      <c r="DT48" s="123">
        <f>SUM(DT39:DT47)</f>
        <v>20966</v>
      </c>
      <c r="DU48" s="123">
        <f t="shared" si="75"/>
        <v>16048</v>
      </c>
      <c r="DV48" s="123">
        <f t="shared" si="75"/>
        <v>21029</v>
      </c>
      <c r="DW48" s="123">
        <f t="shared" si="75"/>
        <v>16104</v>
      </c>
      <c r="DX48" s="123">
        <f t="shared" si="75"/>
        <v>21142</v>
      </c>
      <c r="DY48" s="123">
        <f t="shared" si="75"/>
        <v>16131</v>
      </c>
      <c r="DZ48" s="123">
        <f t="shared" si="75"/>
        <v>21227</v>
      </c>
      <c r="EA48" s="123">
        <f t="shared" si="75"/>
        <v>16087</v>
      </c>
      <c r="EB48" s="123">
        <f t="shared" si="75"/>
        <v>21021</v>
      </c>
      <c r="EC48" s="123">
        <f t="shared" ref="EC48:FH48" si="76">SUM(EC39:EC47)</f>
        <v>16079</v>
      </c>
      <c r="ED48" s="123">
        <f t="shared" si="76"/>
        <v>21027</v>
      </c>
      <c r="EE48" s="123">
        <f t="shared" si="76"/>
        <v>16025</v>
      </c>
      <c r="EF48" s="123">
        <f t="shared" si="76"/>
        <v>20972</v>
      </c>
      <c r="EG48" s="123">
        <f t="shared" si="76"/>
        <v>16050</v>
      </c>
      <c r="EH48" s="123">
        <f t="shared" si="76"/>
        <v>21022</v>
      </c>
      <c r="EI48" s="123">
        <f t="shared" si="76"/>
        <v>16014</v>
      </c>
      <c r="EJ48" s="123">
        <f t="shared" si="76"/>
        <v>20807</v>
      </c>
      <c r="EK48" s="123">
        <f t="shared" si="76"/>
        <v>15778</v>
      </c>
      <c r="EL48" s="123">
        <f t="shared" si="76"/>
        <v>20416</v>
      </c>
      <c r="EM48" s="123">
        <f t="shared" si="76"/>
        <v>15716</v>
      </c>
      <c r="EN48" s="123">
        <f t="shared" si="76"/>
        <v>20257</v>
      </c>
      <c r="EO48" s="123">
        <f t="shared" si="76"/>
        <v>15700</v>
      </c>
      <c r="EP48" s="123">
        <f t="shared" si="76"/>
        <v>20210</v>
      </c>
      <c r="EQ48" s="123">
        <f t="shared" si="76"/>
        <v>15575</v>
      </c>
      <c r="ER48" s="123">
        <f t="shared" si="76"/>
        <v>19863</v>
      </c>
      <c r="ES48" s="123">
        <f t="shared" si="76"/>
        <v>15485</v>
      </c>
      <c r="ET48" s="125">
        <f t="shared" si="76"/>
        <v>19782</v>
      </c>
      <c r="EU48" s="123">
        <f t="shared" si="76"/>
        <v>15506</v>
      </c>
      <c r="EV48" s="123">
        <f t="shared" si="76"/>
        <v>19792</v>
      </c>
      <c r="EW48" s="123">
        <f t="shared" si="76"/>
        <v>15462</v>
      </c>
      <c r="EX48" s="123">
        <f t="shared" si="76"/>
        <v>19657</v>
      </c>
      <c r="EY48" s="123">
        <f t="shared" si="76"/>
        <v>15483</v>
      </c>
      <c r="EZ48" s="123">
        <f t="shared" si="76"/>
        <v>19486</v>
      </c>
      <c r="FA48" s="123">
        <f t="shared" si="76"/>
        <v>15508</v>
      </c>
      <c r="FB48" s="123">
        <f t="shared" si="76"/>
        <v>19555</v>
      </c>
      <c r="FC48" s="123">
        <f t="shared" si="76"/>
        <v>15517</v>
      </c>
      <c r="FD48" s="123">
        <f t="shared" si="76"/>
        <v>19599</v>
      </c>
      <c r="FE48" s="123">
        <f t="shared" si="76"/>
        <v>15475</v>
      </c>
      <c r="FF48" s="123">
        <f t="shared" si="76"/>
        <v>19587</v>
      </c>
      <c r="FG48" s="123">
        <f t="shared" si="76"/>
        <v>15263</v>
      </c>
      <c r="FH48" s="123">
        <f t="shared" si="76"/>
        <v>19543</v>
      </c>
      <c r="FI48" s="123">
        <f t="shared" ref="FI48:GN48" si="77">SUM(FI39:FI47)</f>
        <v>15144</v>
      </c>
      <c r="FJ48" s="123">
        <f t="shared" si="77"/>
        <v>19529</v>
      </c>
      <c r="FK48" s="123">
        <f t="shared" si="77"/>
        <v>14991</v>
      </c>
      <c r="FL48" s="123">
        <f t="shared" si="77"/>
        <v>19522</v>
      </c>
      <c r="FM48" s="123">
        <f t="shared" si="77"/>
        <v>14821</v>
      </c>
      <c r="FN48" s="123">
        <f t="shared" si="77"/>
        <v>19554</v>
      </c>
      <c r="FO48" s="123">
        <f t="shared" si="77"/>
        <v>14591</v>
      </c>
      <c r="FP48" s="123">
        <f t="shared" si="77"/>
        <v>19445</v>
      </c>
      <c r="FQ48" s="123">
        <f t="shared" si="77"/>
        <v>14460</v>
      </c>
      <c r="FR48" s="123">
        <f t="shared" si="77"/>
        <v>19539</v>
      </c>
      <c r="FS48" s="123">
        <f t="shared" si="77"/>
        <v>14331</v>
      </c>
      <c r="FT48" s="123">
        <f t="shared" si="77"/>
        <v>19668</v>
      </c>
      <c r="FU48" s="123">
        <f t="shared" si="77"/>
        <v>14101</v>
      </c>
      <c r="FV48" s="123">
        <f t="shared" si="77"/>
        <v>19742</v>
      </c>
      <c r="FW48" s="123">
        <f t="shared" si="77"/>
        <v>13997</v>
      </c>
      <c r="FX48" s="123">
        <f t="shared" si="77"/>
        <v>19825</v>
      </c>
      <c r="FY48" s="123">
        <f t="shared" si="77"/>
        <v>14070</v>
      </c>
      <c r="FZ48" s="123">
        <f t="shared" si="77"/>
        <v>20109</v>
      </c>
      <c r="GA48" s="123">
        <f t="shared" si="77"/>
        <v>14082</v>
      </c>
      <c r="GB48" s="123">
        <f t="shared" si="77"/>
        <v>20253</v>
      </c>
      <c r="GC48" s="123">
        <f t="shared" si="77"/>
        <v>13919</v>
      </c>
      <c r="GD48" s="123">
        <f t="shared" si="77"/>
        <v>20216</v>
      </c>
      <c r="GE48" s="123">
        <f t="shared" si="77"/>
        <v>13796</v>
      </c>
      <c r="GF48" s="123">
        <f t="shared" si="77"/>
        <v>20129</v>
      </c>
      <c r="GG48" s="123">
        <f t="shared" si="77"/>
        <v>13584</v>
      </c>
      <c r="GH48" s="123">
        <f t="shared" si="77"/>
        <v>19944</v>
      </c>
      <c r="GI48" s="123">
        <f t="shared" si="77"/>
        <v>12933</v>
      </c>
      <c r="GJ48" s="123">
        <f t="shared" si="77"/>
        <v>19365</v>
      </c>
      <c r="GK48" s="123">
        <f t="shared" si="77"/>
        <v>12291</v>
      </c>
      <c r="GL48" s="123">
        <f t="shared" si="77"/>
        <v>19224</v>
      </c>
      <c r="GM48" s="123">
        <f t="shared" si="77"/>
        <v>12362</v>
      </c>
      <c r="GN48" s="123">
        <f t="shared" si="77"/>
        <v>19003</v>
      </c>
      <c r="GO48" s="123">
        <f t="shared" ref="GO48:HT48" si="78">SUM(GO39:GO47)</f>
        <v>12631</v>
      </c>
      <c r="GP48" s="123">
        <f t="shared" si="78"/>
        <v>19186</v>
      </c>
      <c r="GQ48" s="123">
        <f t="shared" si="78"/>
        <v>12788</v>
      </c>
      <c r="GR48" s="123">
        <f t="shared" si="78"/>
        <v>19395</v>
      </c>
      <c r="GS48" s="123">
        <f t="shared" si="78"/>
        <v>12873</v>
      </c>
      <c r="GT48" s="123">
        <f t="shared" si="78"/>
        <v>19457</v>
      </c>
      <c r="GU48" s="123">
        <f t="shared" si="78"/>
        <v>13034</v>
      </c>
      <c r="GV48" s="123">
        <f t="shared" si="78"/>
        <v>19373</v>
      </c>
      <c r="GW48" s="123">
        <f t="shared" si="78"/>
        <v>13269</v>
      </c>
      <c r="GX48" s="123">
        <f t="shared" si="78"/>
        <v>19262</v>
      </c>
      <c r="GY48" s="123">
        <f t="shared" si="78"/>
        <v>13424</v>
      </c>
      <c r="GZ48" s="123">
        <f t="shared" si="78"/>
        <v>19221</v>
      </c>
      <c r="HA48" s="123">
        <f t="shared" si="78"/>
        <v>13578</v>
      </c>
      <c r="HB48" s="123">
        <f t="shared" si="78"/>
        <v>19214</v>
      </c>
      <c r="HC48" s="123">
        <f t="shared" si="78"/>
        <v>13582</v>
      </c>
      <c r="HD48" s="123">
        <f t="shared" si="78"/>
        <v>19103</v>
      </c>
      <c r="HE48" s="123">
        <f t="shared" si="78"/>
        <v>13598</v>
      </c>
      <c r="HF48" s="123">
        <f t="shared" si="78"/>
        <v>19055</v>
      </c>
      <c r="HG48" s="123">
        <f t="shared" si="78"/>
        <v>13667</v>
      </c>
      <c r="HH48" s="123">
        <f t="shared" si="78"/>
        <v>18841</v>
      </c>
      <c r="HI48" s="123">
        <f t="shared" si="78"/>
        <v>13664</v>
      </c>
      <c r="HJ48" s="123">
        <f t="shared" si="78"/>
        <v>18832</v>
      </c>
      <c r="HK48" s="123">
        <f t="shared" si="78"/>
        <v>13746</v>
      </c>
      <c r="HL48" s="123">
        <f t="shared" si="78"/>
        <v>18764</v>
      </c>
      <c r="HM48" s="123">
        <f t="shared" si="78"/>
        <v>13784</v>
      </c>
      <c r="HN48" s="123">
        <f t="shared" si="78"/>
        <v>18730</v>
      </c>
      <c r="HO48" s="123">
        <f t="shared" si="78"/>
        <v>13852</v>
      </c>
      <c r="HP48" s="123">
        <f t="shared" si="78"/>
        <v>18802</v>
      </c>
      <c r="HQ48" s="123">
        <f t="shared" si="78"/>
        <v>13836</v>
      </c>
      <c r="HR48" s="123">
        <f t="shared" si="78"/>
        <v>18837</v>
      </c>
      <c r="HS48" s="123">
        <f t="shared" si="78"/>
        <v>13925</v>
      </c>
      <c r="HT48" s="123">
        <f t="shared" si="78"/>
        <v>18942</v>
      </c>
      <c r="HU48" s="123">
        <f t="shared" ref="HU48:KG48" si="79">SUM(HU39:HU47)</f>
        <v>13988</v>
      </c>
      <c r="HV48" s="123">
        <f t="shared" si="79"/>
        <v>19062</v>
      </c>
      <c r="HW48" s="123">
        <f t="shared" si="79"/>
        <v>13932</v>
      </c>
      <c r="HX48" s="123">
        <f t="shared" si="79"/>
        <v>18943</v>
      </c>
      <c r="HY48" s="123">
        <f t="shared" si="79"/>
        <v>14070</v>
      </c>
      <c r="HZ48" s="123">
        <f t="shared" si="79"/>
        <v>18900</v>
      </c>
      <c r="IA48" s="123">
        <f t="shared" si="79"/>
        <v>14029</v>
      </c>
      <c r="IB48" s="123">
        <f t="shared" si="79"/>
        <v>18837</v>
      </c>
      <c r="IC48" s="123">
        <f t="shared" si="79"/>
        <v>14010</v>
      </c>
      <c r="ID48" s="123">
        <f t="shared" si="79"/>
        <v>18839</v>
      </c>
      <c r="IE48" s="123">
        <f t="shared" si="79"/>
        <v>13892</v>
      </c>
      <c r="IF48" s="123">
        <f t="shared" si="79"/>
        <v>18732</v>
      </c>
      <c r="IG48" s="123">
        <f t="shared" si="79"/>
        <v>13873</v>
      </c>
      <c r="IH48" s="123">
        <f t="shared" si="79"/>
        <v>18629</v>
      </c>
      <c r="II48" s="123">
        <f t="shared" si="79"/>
        <v>13855</v>
      </c>
      <c r="IJ48" s="123">
        <f t="shared" si="79"/>
        <v>18555</v>
      </c>
      <c r="IK48" s="123">
        <f t="shared" si="79"/>
        <v>13816</v>
      </c>
      <c r="IL48" s="123">
        <f t="shared" si="79"/>
        <v>18522</v>
      </c>
      <c r="IM48" s="123">
        <f t="shared" si="79"/>
        <v>13784</v>
      </c>
      <c r="IN48" s="123">
        <f t="shared" si="79"/>
        <v>18544</v>
      </c>
      <c r="IO48" s="123">
        <f t="shared" si="79"/>
        <v>13750</v>
      </c>
      <c r="IP48" s="123">
        <f t="shared" si="79"/>
        <v>18606</v>
      </c>
      <c r="IQ48" s="123">
        <f t="shared" si="79"/>
        <v>13739</v>
      </c>
      <c r="IR48" s="123">
        <f t="shared" si="79"/>
        <v>18533</v>
      </c>
      <c r="IS48" s="123">
        <f t="shared" si="79"/>
        <v>13820</v>
      </c>
      <c r="IT48" s="123">
        <f t="shared" si="79"/>
        <v>18617</v>
      </c>
      <c r="IU48" s="123">
        <f t="shared" si="79"/>
        <v>13795</v>
      </c>
      <c r="IV48" s="123">
        <f t="shared" si="79"/>
        <v>18596</v>
      </c>
      <c r="IW48" s="123">
        <f t="shared" si="79"/>
        <v>13728</v>
      </c>
      <c r="IX48" s="123">
        <f t="shared" si="79"/>
        <v>18473</v>
      </c>
      <c r="IY48" s="123">
        <f t="shared" si="79"/>
        <v>13734</v>
      </c>
      <c r="IZ48" s="123">
        <f t="shared" si="79"/>
        <v>18512</v>
      </c>
      <c r="JA48" s="123">
        <f t="shared" si="79"/>
        <v>13621</v>
      </c>
      <c r="JB48" s="123">
        <f t="shared" si="79"/>
        <v>18367</v>
      </c>
      <c r="JC48" s="123">
        <f t="shared" si="79"/>
        <v>13551</v>
      </c>
      <c r="JD48" s="123">
        <f t="shared" si="79"/>
        <v>18225</v>
      </c>
      <c r="JE48" s="123">
        <f t="shared" si="79"/>
        <v>13513</v>
      </c>
      <c r="JF48" s="123">
        <f t="shared" si="79"/>
        <v>18141</v>
      </c>
      <c r="JG48" s="123">
        <f t="shared" si="79"/>
        <v>13510</v>
      </c>
      <c r="JH48" s="123">
        <f t="shared" si="79"/>
        <v>18024</v>
      </c>
      <c r="JI48" s="123">
        <f t="shared" si="79"/>
        <v>13548</v>
      </c>
      <c r="JJ48" s="123">
        <f t="shared" si="79"/>
        <v>18000</v>
      </c>
      <c r="JK48" s="123">
        <f t="shared" si="79"/>
        <v>13522</v>
      </c>
      <c r="JL48" s="123">
        <f t="shared" si="79"/>
        <v>17968</v>
      </c>
      <c r="JM48" s="123">
        <f t="shared" si="79"/>
        <v>13404</v>
      </c>
      <c r="JN48" s="123">
        <f t="shared" si="79"/>
        <v>17909</v>
      </c>
      <c r="JO48" s="123">
        <f t="shared" si="79"/>
        <v>13440</v>
      </c>
      <c r="JP48" s="123">
        <f t="shared" si="79"/>
        <v>17986</v>
      </c>
      <c r="JQ48" s="123">
        <f t="shared" si="79"/>
        <v>13285</v>
      </c>
      <c r="JR48" s="123">
        <f t="shared" si="79"/>
        <v>18108</v>
      </c>
      <c r="JS48" s="123">
        <f t="shared" si="79"/>
        <v>13604</v>
      </c>
      <c r="JT48" s="123">
        <f t="shared" si="79"/>
        <v>18152</v>
      </c>
      <c r="JU48" s="123">
        <f t="shared" si="79"/>
        <v>13590</v>
      </c>
      <c r="JV48" s="123">
        <f t="shared" si="79"/>
        <v>18043</v>
      </c>
      <c r="JW48" s="123">
        <f t="shared" si="79"/>
        <v>13452</v>
      </c>
      <c r="JX48" s="123">
        <f t="shared" si="79"/>
        <v>17915</v>
      </c>
      <c r="JY48" s="123">
        <f t="shared" si="79"/>
        <v>13376</v>
      </c>
      <c r="JZ48" s="123">
        <f t="shared" si="79"/>
        <v>17818</v>
      </c>
      <c r="KA48" s="123">
        <f t="shared" si="79"/>
        <v>13327</v>
      </c>
      <c r="KB48" s="123">
        <f t="shared" si="79"/>
        <v>17713</v>
      </c>
      <c r="KC48" s="123">
        <f t="shared" si="79"/>
        <v>13327</v>
      </c>
      <c r="KD48" s="123">
        <f t="shared" si="79"/>
        <v>17681</v>
      </c>
      <c r="KE48" s="123">
        <f t="shared" si="79"/>
        <v>13301</v>
      </c>
      <c r="KF48" s="123">
        <f t="shared" si="79"/>
        <v>17548</v>
      </c>
      <c r="KG48" s="123">
        <f t="shared" si="79"/>
        <v>13243</v>
      </c>
      <c r="KH48" s="123">
        <f t="shared" ref="KH48:LB48" si="80">SUM(KH39:KH47)</f>
        <v>17502</v>
      </c>
      <c r="KI48" s="123">
        <f t="shared" si="80"/>
        <v>13232</v>
      </c>
      <c r="KJ48" s="123">
        <f t="shared" si="80"/>
        <v>17515</v>
      </c>
      <c r="KK48" s="123">
        <f t="shared" si="80"/>
        <v>13091</v>
      </c>
      <c r="KL48" s="123">
        <f t="shared" si="80"/>
        <v>17515</v>
      </c>
      <c r="KM48" s="123">
        <f t="shared" si="80"/>
        <v>13128</v>
      </c>
      <c r="KN48" s="123">
        <f t="shared" si="80"/>
        <v>17544</v>
      </c>
      <c r="KO48" s="123">
        <f t="shared" si="80"/>
        <v>13188</v>
      </c>
      <c r="KP48" s="123">
        <f t="shared" si="80"/>
        <v>17666</v>
      </c>
      <c r="KQ48" s="123">
        <f t="shared" si="80"/>
        <v>13285</v>
      </c>
      <c r="KR48" s="123">
        <f t="shared" si="80"/>
        <v>17770</v>
      </c>
      <c r="KS48" s="123">
        <f t="shared" si="80"/>
        <v>13389</v>
      </c>
      <c r="KT48" s="123">
        <f t="shared" si="80"/>
        <v>17897</v>
      </c>
      <c r="KU48" s="123">
        <f t="shared" si="80"/>
        <v>13316</v>
      </c>
      <c r="KV48" s="123">
        <f t="shared" si="80"/>
        <v>17871</v>
      </c>
      <c r="KW48" s="123">
        <f t="shared" si="80"/>
        <v>13260</v>
      </c>
      <c r="KX48" s="123">
        <f t="shared" si="80"/>
        <v>17766</v>
      </c>
      <c r="KY48" s="123">
        <f t="shared" si="80"/>
        <v>13246</v>
      </c>
      <c r="KZ48" s="123">
        <f t="shared" si="80"/>
        <v>17684</v>
      </c>
      <c r="LA48" s="123">
        <f t="shared" si="80"/>
        <v>13306</v>
      </c>
      <c r="LB48" s="123">
        <f t="shared" si="80"/>
        <v>17690</v>
      </c>
    </row>
    <row r="49" spans="1:314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</row>
    <row r="50" spans="1:314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</row>
    <row r="51" spans="1:314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</row>
    <row r="52" spans="1:314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</row>
    <row r="53" spans="1:314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</row>
    <row r="54" spans="1:314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</row>
    <row r="55" spans="1:314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</row>
    <row r="56" spans="1:314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</row>
    <row r="57" spans="1:314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</row>
    <row r="58" spans="1:314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</row>
    <row r="59" spans="1:314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</row>
    <row r="60" spans="1:314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</row>
    <row r="61" spans="1:314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</row>
    <row r="62" spans="1:314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</row>
    <row r="63" spans="1:314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</row>
    <row r="64" spans="1:314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</row>
    <row r="65" spans="1:314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</row>
    <row r="66" spans="1:314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</row>
    <row r="67" spans="1:314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</row>
    <row r="68" spans="1:314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</row>
    <row r="69" spans="1:314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</row>
    <row r="70" spans="1:314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</row>
    <row r="71" spans="1:314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</row>
    <row r="72" spans="1:314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</row>
    <row r="73" spans="1:314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</row>
    <row r="74" spans="1:314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</row>
    <row r="75" spans="1:314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</row>
    <row r="76" spans="1:314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</row>
    <row r="77" spans="1:314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</row>
    <row r="78" spans="1:314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</row>
    <row r="79" spans="1:314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</row>
    <row r="80" spans="1:314" s="122" customFormat="1" x14ac:dyDescent="0.2">
      <c r="A80" s="120"/>
      <c r="B80" s="121"/>
      <c r="C80" s="148" t="s">
        <v>108</v>
      </c>
      <c r="E80" s="123">
        <f t="shared" ref="E80:J80" si="81">SUM(E49:E79)</f>
        <v>8418</v>
      </c>
      <c r="F80" s="123">
        <f t="shared" si="81"/>
        <v>14394</v>
      </c>
      <c r="G80" s="123">
        <f t="shared" si="81"/>
        <v>8518</v>
      </c>
      <c r="H80" s="123">
        <f t="shared" si="81"/>
        <v>14204</v>
      </c>
      <c r="I80" s="123">
        <f t="shared" si="81"/>
        <v>8710</v>
      </c>
      <c r="J80" s="123">
        <f t="shared" si="81"/>
        <v>13930</v>
      </c>
      <c r="K80" s="123">
        <f t="shared" ref="K80:P80" si="82">SUM(K49:K79)</f>
        <v>8742</v>
      </c>
      <c r="L80" s="123">
        <f t="shared" si="82"/>
        <v>13599</v>
      </c>
      <c r="M80" s="123">
        <f t="shared" si="82"/>
        <v>8973</v>
      </c>
      <c r="N80" s="123">
        <f t="shared" si="82"/>
        <v>13667</v>
      </c>
      <c r="O80" s="123">
        <f t="shared" si="82"/>
        <v>9099</v>
      </c>
      <c r="P80" s="123">
        <f t="shared" si="82"/>
        <v>13595</v>
      </c>
      <c r="Q80" s="123">
        <f t="shared" ref="Q80:V80" si="83">SUM(Q49:Q79)</f>
        <v>9362</v>
      </c>
      <c r="R80" s="123">
        <f t="shared" si="83"/>
        <v>13726</v>
      </c>
      <c r="S80" s="123">
        <f t="shared" si="83"/>
        <v>9598</v>
      </c>
      <c r="T80" s="123">
        <f t="shared" si="83"/>
        <v>13669</v>
      </c>
      <c r="U80" s="123">
        <f t="shared" si="83"/>
        <v>9618</v>
      </c>
      <c r="V80" s="123">
        <f t="shared" si="83"/>
        <v>13526</v>
      </c>
      <c r="W80" s="123">
        <f t="shared" ref="W80:AB80" si="84">SUM(W49:W79)</f>
        <v>9748</v>
      </c>
      <c r="X80" s="123">
        <f t="shared" si="84"/>
        <v>13595</v>
      </c>
      <c r="Y80" s="123">
        <f t="shared" si="84"/>
        <v>9713</v>
      </c>
      <c r="Z80" s="123">
        <f t="shared" si="84"/>
        <v>13484</v>
      </c>
      <c r="AA80" s="123">
        <f t="shared" si="84"/>
        <v>9707</v>
      </c>
      <c r="AB80" s="123">
        <f t="shared" si="84"/>
        <v>13454</v>
      </c>
      <c r="AC80" s="123">
        <f t="shared" ref="AC80:AH80" si="85">SUM(AC49:AC79)</f>
        <v>9767</v>
      </c>
      <c r="AD80" s="123">
        <f t="shared" si="85"/>
        <v>13575</v>
      </c>
      <c r="AE80" s="123">
        <f t="shared" si="85"/>
        <v>9793</v>
      </c>
      <c r="AF80" s="123">
        <f t="shared" si="85"/>
        <v>13662</v>
      </c>
      <c r="AG80" s="123">
        <f t="shared" si="85"/>
        <v>9884</v>
      </c>
      <c r="AH80" s="123">
        <f t="shared" si="85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86">SUM(AM49:AM79)</f>
        <v>9947</v>
      </c>
      <c r="AN80" s="123">
        <f t="shared" si="86"/>
        <v>13672</v>
      </c>
      <c r="AO80" s="123">
        <f t="shared" si="86"/>
        <v>9914</v>
      </c>
      <c r="AP80" s="123">
        <f t="shared" si="86"/>
        <v>13521</v>
      </c>
      <c r="AQ80" s="123">
        <f t="shared" si="86"/>
        <v>9843</v>
      </c>
      <c r="AR80" s="123">
        <f t="shared" si="86"/>
        <v>13391</v>
      </c>
      <c r="AS80" s="123">
        <f t="shared" si="86"/>
        <v>9846</v>
      </c>
      <c r="AT80" s="123">
        <f t="shared" si="86"/>
        <v>13323</v>
      </c>
      <c r="AU80" s="123">
        <f t="shared" si="86"/>
        <v>9788</v>
      </c>
      <c r="AV80" s="123">
        <f t="shared" si="86"/>
        <v>13222</v>
      </c>
      <c r="AW80" s="123">
        <f t="shared" ref="AW80:BB80" si="87">SUM(AW49:AW79)</f>
        <v>9748</v>
      </c>
      <c r="AX80" s="123">
        <f t="shared" si="87"/>
        <v>13122</v>
      </c>
      <c r="AY80" s="123">
        <f t="shared" si="87"/>
        <v>9719</v>
      </c>
      <c r="AZ80" s="123">
        <f t="shared" si="87"/>
        <v>13090</v>
      </c>
      <c r="BA80" s="123">
        <f t="shared" si="87"/>
        <v>9538</v>
      </c>
      <c r="BB80" s="123">
        <f t="shared" si="87"/>
        <v>13162</v>
      </c>
      <c r="BC80" s="123">
        <f t="shared" ref="BC80:BH80" si="88">SUM(BC49:BC79)</f>
        <v>9676</v>
      </c>
      <c r="BD80" s="123">
        <f t="shared" si="88"/>
        <v>13232</v>
      </c>
      <c r="BE80" s="123">
        <f t="shared" si="88"/>
        <v>9581</v>
      </c>
      <c r="BF80" s="123">
        <f t="shared" si="88"/>
        <v>13286</v>
      </c>
      <c r="BG80" s="123">
        <f t="shared" si="88"/>
        <v>9608</v>
      </c>
      <c r="BH80" s="123">
        <f t="shared" si="88"/>
        <v>13236</v>
      </c>
      <c r="BI80" s="123">
        <f t="shared" ref="BI80:BN80" si="89">SUM(BI49:BI79)</f>
        <v>9740</v>
      </c>
      <c r="BJ80" s="123">
        <f t="shared" si="89"/>
        <v>13343</v>
      </c>
      <c r="BK80" s="123">
        <f t="shared" si="89"/>
        <v>10094</v>
      </c>
      <c r="BL80" s="123">
        <f t="shared" si="89"/>
        <v>13307</v>
      </c>
      <c r="BM80" s="123">
        <f t="shared" si="89"/>
        <v>9851</v>
      </c>
      <c r="BN80" s="123">
        <f t="shared" si="89"/>
        <v>13295</v>
      </c>
      <c r="BO80" s="123">
        <f t="shared" ref="BO80:BT80" si="90">SUM(BO49:BO79)</f>
        <v>9808</v>
      </c>
      <c r="BP80" s="123">
        <f t="shared" si="90"/>
        <v>13235</v>
      </c>
      <c r="BQ80" s="123">
        <f t="shared" si="90"/>
        <v>9752</v>
      </c>
      <c r="BR80" s="123">
        <f t="shared" si="90"/>
        <v>13194</v>
      </c>
      <c r="BS80" s="123">
        <f t="shared" si="90"/>
        <v>9592</v>
      </c>
      <c r="BT80" s="123">
        <f t="shared" si="90"/>
        <v>12903</v>
      </c>
      <c r="BU80" s="123">
        <f t="shared" ref="BU80:CB80" si="91">SUM(BU49:BU79)</f>
        <v>9628</v>
      </c>
      <c r="BV80" s="123">
        <f t="shared" si="91"/>
        <v>12879</v>
      </c>
      <c r="BW80" s="123">
        <f t="shared" si="91"/>
        <v>9750</v>
      </c>
      <c r="BX80" s="123">
        <f t="shared" si="91"/>
        <v>12905</v>
      </c>
      <c r="BY80" s="123">
        <f t="shared" si="91"/>
        <v>9861</v>
      </c>
      <c r="BZ80" s="123">
        <f t="shared" si="91"/>
        <v>12973</v>
      </c>
      <c r="CA80" s="123">
        <f t="shared" si="91"/>
        <v>9850</v>
      </c>
      <c r="CB80" s="123">
        <f t="shared" si="91"/>
        <v>12963</v>
      </c>
      <c r="CC80" s="123">
        <f t="shared" ref="CC80:CH80" si="92">SUM(CC49:CC79)</f>
        <v>9985</v>
      </c>
      <c r="CD80" s="123">
        <f t="shared" si="92"/>
        <v>13106</v>
      </c>
      <c r="CE80" s="123">
        <f t="shared" si="92"/>
        <v>10043</v>
      </c>
      <c r="CF80" s="123">
        <f t="shared" si="92"/>
        <v>13098</v>
      </c>
      <c r="CG80" s="123">
        <f t="shared" si="92"/>
        <v>10159</v>
      </c>
      <c r="CH80" s="123">
        <f t="shared" si="92"/>
        <v>13235</v>
      </c>
      <c r="CI80" s="123">
        <f t="shared" ref="CI80:CN80" si="93">SUM(CI49:CI79)</f>
        <v>10228</v>
      </c>
      <c r="CJ80" s="123">
        <f t="shared" si="93"/>
        <v>13298</v>
      </c>
      <c r="CK80" s="123">
        <f t="shared" si="93"/>
        <v>10261</v>
      </c>
      <c r="CL80" s="123">
        <f t="shared" si="93"/>
        <v>13268</v>
      </c>
      <c r="CM80" s="123">
        <f t="shared" si="93"/>
        <v>10300</v>
      </c>
      <c r="CN80" s="123">
        <f t="shared" si="93"/>
        <v>13289</v>
      </c>
      <c r="CO80" s="123">
        <f t="shared" ref="CO80:CT80" si="94">SUM(CO49:CO79)</f>
        <v>10253</v>
      </c>
      <c r="CP80" s="123">
        <f t="shared" si="94"/>
        <v>13200</v>
      </c>
      <c r="CQ80" s="123">
        <f t="shared" si="94"/>
        <v>10289</v>
      </c>
      <c r="CR80" s="123">
        <f t="shared" si="94"/>
        <v>13218</v>
      </c>
      <c r="CS80" s="123">
        <f t="shared" si="94"/>
        <v>10252</v>
      </c>
      <c r="CT80" s="123">
        <f t="shared" si="94"/>
        <v>13150</v>
      </c>
      <c r="CU80" s="123">
        <f t="shared" ref="CU80:DH80" si="95">SUM(CU49:CU79)</f>
        <v>10284</v>
      </c>
      <c r="CV80" s="123">
        <f t="shared" si="95"/>
        <v>13157</v>
      </c>
      <c r="CW80" s="123">
        <f t="shared" si="95"/>
        <v>10386</v>
      </c>
      <c r="CX80" s="123">
        <f t="shared" si="95"/>
        <v>13260</v>
      </c>
      <c r="CY80" s="123">
        <f t="shared" si="95"/>
        <v>10389</v>
      </c>
      <c r="CZ80" s="123">
        <f t="shared" si="95"/>
        <v>13328</v>
      </c>
      <c r="DA80" s="123">
        <f t="shared" si="95"/>
        <v>10396</v>
      </c>
      <c r="DB80" s="123">
        <f t="shared" si="95"/>
        <v>13395</v>
      </c>
      <c r="DC80" s="122">
        <f t="shared" si="95"/>
        <v>10460</v>
      </c>
      <c r="DD80" s="122">
        <f t="shared" si="95"/>
        <v>13339</v>
      </c>
      <c r="DE80" s="124">
        <f t="shared" si="95"/>
        <v>10531</v>
      </c>
      <c r="DF80" s="124">
        <f t="shared" si="95"/>
        <v>13403</v>
      </c>
      <c r="DG80" s="122">
        <f t="shared" si="95"/>
        <v>10558</v>
      </c>
      <c r="DH80" s="122">
        <f t="shared" si="95"/>
        <v>13404</v>
      </c>
      <c r="DI80" s="122">
        <f t="shared" ref="DI80:DN80" si="96">SUM(DI49:DI79)</f>
        <v>10626</v>
      </c>
      <c r="DJ80" s="122">
        <f t="shared" si="96"/>
        <v>13341</v>
      </c>
      <c r="DK80" s="122">
        <f t="shared" si="96"/>
        <v>10562</v>
      </c>
      <c r="DL80" s="122">
        <f t="shared" si="96"/>
        <v>13178</v>
      </c>
      <c r="DM80" s="123">
        <f t="shared" si="96"/>
        <v>10552</v>
      </c>
      <c r="DN80" s="123">
        <f t="shared" si="96"/>
        <v>13174</v>
      </c>
      <c r="DO80" s="123">
        <f t="shared" ref="DO80:DZ80" si="97">SUM(DO49:DO79)</f>
        <v>10509</v>
      </c>
      <c r="DP80" s="123">
        <f t="shared" si="97"/>
        <v>13084</v>
      </c>
      <c r="DQ80" s="123">
        <f t="shared" si="97"/>
        <v>10399</v>
      </c>
      <c r="DR80" s="123">
        <f t="shared" si="97"/>
        <v>12983</v>
      </c>
      <c r="DS80" s="123">
        <f>SUM(DS49:DS79)</f>
        <v>10289</v>
      </c>
      <c r="DT80" s="123">
        <f>SUM(DT49:DT79)</f>
        <v>12777</v>
      </c>
      <c r="DU80" s="123">
        <f t="shared" si="97"/>
        <v>10358</v>
      </c>
      <c r="DV80" s="123">
        <f t="shared" si="97"/>
        <v>12856</v>
      </c>
      <c r="DW80" s="123">
        <f t="shared" si="97"/>
        <v>10397</v>
      </c>
      <c r="DX80" s="123">
        <f t="shared" si="97"/>
        <v>12948</v>
      </c>
      <c r="DY80" s="123">
        <f t="shared" si="97"/>
        <v>10319</v>
      </c>
      <c r="DZ80" s="123">
        <f t="shared" si="97"/>
        <v>12922</v>
      </c>
      <c r="EA80" s="123">
        <f t="shared" ref="EA80:FF80" si="98">SUM(EA49:EA79)</f>
        <v>10335</v>
      </c>
      <c r="EB80" s="123">
        <f t="shared" si="98"/>
        <v>12934</v>
      </c>
      <c r="EC80" s="123">
        <f t="shared" si="98"/>
        <v>10415</v>
      </c>
      <c r="ED80" s="123">
        <f t="shared" si="98"/>
        <v>13024</v>
      </c>
      <c r="EE80" s="123">
        <f t="shared" si="98"/>
        <v>10462</v>
      </c>
      <c r="EF80" s="123">
        <f t="shared" si="98"/>
        <v>13100</v>
      </c>
      <c r="EG80" s="123">
        <f t="shared" si="98"/>
        <v>10487</v>
      </c>
      <c r="EH80" s="123">
        <f t="shared" si="98"/>
        <v>13060</v>
      </c>
      <c r="EI80" s="123">
        <f t="shared" si="98"/>
        <v>10497</v>
      </c>
      <c r="EJ80" s="123">
        <f t="shared" si="98"/>
        <v>13062</v>
      </c>
      <c r="EK80" s="123">
        <f t="shared" si="98"/>
        <v>10449</v>
      </c>
      <c r="EL80" s="123">
        <f t="shared" si="98"/>
        <v>13029</v>
      </c>
      <c r="EM80" s="123">
        <f t="shared" si="98"/>
        <v>10428</v>
      </c>
      <c r="EN80" s="123">
        <f t="shared" si="98"/>
        <v>13033</v>
      </c>
      <c r="EO80" s="123">
        <f t="shared" si="98"/>
        <v>10424</v>
      </c>
      <c r="EP80" s="123">
        <f t="shared" si="98"/>
        <v>13014</v>
      </c>
      <c r="EQ80" s="123">
        <f t="shared" si="98"/>
        <v>10355</v>
      </c>
      <c r="ER80" s="123">
        <f t="shared" si="98"/>
        <v>12957</v>
      </c>
      <c r="ES80" s="123">
        <f t="shared" si="98"/>
        <v>10401</v>
      </c>
      <c r="ET80" s="125">
        <f t="shared" si="98"/>
        <v>13018</v>
      </c>
      <c r="EU80" s="123">
        <f t="shared" si="98"/>
        <v>10416</v>
      </c>
      <c r="EV80" s="123">
        <f t="shared" si="98"/>
        <v>13079</v>
      </c>
      <c r="EW80" s="123">
        <f t="shared" si="98"/>
        <v>10401</v>
      </c>
      <c r="EX80" s="123">
        <f t="shared" si="98"/>
        <v>13116</v>
      </c>
      <c r="EY80" s="123">
        <f t="shared" si="98"/>
        <v>10424</v>
      </c>
      <c r="EZ80" s="123">
        <f t="shared" si="98"/>
        <v>13174</v>
      </c>
      <c r="FA80" s="123">
        <f t="shared" si="98"/>
        <v>10577</v>
      </c>
      <c r="FB80" s="123">
        <f t="shared" si="98"/>
        <v>13367</v>
      </c>
      <c r="FC80" s="123">
        <f t="shared" si="98"/>
        <v>10544</v>
      </c>
      <c r="FD80" s="123">
        <f t="shared" si="98"/>
        <v>13351</v>
      </c>
      <c r="FE80" s="123">
        <f t="shared" si="98"/>
        <v>10469</v>
      </c>
      <c r="FF80" s="123">
        <f t="shared" si="98"/>
        <v>13373</v>
      </c>
      <c r="FG80" s="123">
        <f t="shared" ref="FG80:GL80" si="99">SUM(FG49:FG79)</f>
        <v>10430</v>
      </c>
      <c r="FH80" s="123">
        <f t="shared" si="99"/>
        <v>13463</v>
      </c>
      <c r="FI80" s="123">
        <f t="shared" si="99"/>
        <v>10283</v>
      </c>
      <c r="FJ80" s="123">
        <f t="shared" si="99"/>
        <v>13420</v>
      </c>
      <c r="FK80" s="123">
        <f t="shared" si="99"/>
        <v>10136</v>
      </c>
      <c r="FL80" s="123">
        <f t="shared" si="99"/>
        <v>13403</v>
      </c>
      <c r="FM80" s="123">
        <f t="shared" si="99"/>
        <v>9848</v>
      </c>
      <c r="FN80" s="123">
        <f t="shared" si="99"/>
        <v>13279</v>
      </c>
      <c r="FO80" s="123">
        <f t="shared" si="99"/>
        <v>9715</v>
      </c>
      <c r="FP80" s="123">
        <f t="shared" si="99"/>
        <v>13216</v>
      </c>
      <c r="FQ80" s="123">
        <f t="shared" si="99"/>
        <v>9562</v>
      </c>
      <c r="FR80" s="123">
        <f t="shared" si="99"/>
        <v>13202</v>
      </c>
      <c r="FS80" s="123">
        <f t="shared" si="99"/>
        <v>9456</v>
      </c>
      <c r="FT80" s="123">
        <f t="shared" si="99"/>
        <v>13313</v>
      </c>
      <c r="FU80" s="123">
        <f t="shared" si="99"/>
        <v>9227</v>
      </c>
      <c r="FV80" s="123">
        <f t="shared" si="99"/>
        <v>13339</v>
      </c>
      <c r="FW80" s="123">
        <f t="shared" si="99"/>
        <v>9087</v>
      </c>
      <c r="FX80" s="123">
        <f t="shared" si="99"/>
        <v>13339</v>
      </c>
      <c r="FY80" s="123">
        <f t="shared" si="99"/>
        <v>9065</v>
      </c>
      <c r="FZ80" s="123">
        <f t="shared" si="99"/>
        <v>13426</v>
      </c>
      <c r="GA80" s="123">
        <f t="shared" si="99"/>
        <v>9032</v>
      </c>
      <c r="GB80" s="123">
        <f t="shared" si="99"/>
        <v>13442</v>
      </c>
      <c r="GC80" s="123">
        <f t="shared" si="99"/>
        <v>8958</v>
      </c>
      <c r="GD80" s="123">
        <f t="shared" si="99"/>
        <v>13411</v>
      </c>
      <c r="GE80" s="123">
        <f t="shared" si="99"/>
        <v>8893</v>
      </c>
      <c r="GF80" s="123">
        <f t="shared" si="99"/>
        <v>13384</v>
      </c>
      <c r="GG80" s="123">
        <f t="shared" si="99"/>
        <v>8907</v>
      </c>
      <c r="GH80" s="123">
        <f t="shared" si="99"/>
        <v>13345</v>
      </c>
      <c r="GI80" s="123">
        <f t="shared" si="99"/>
        <v>8264</v>
      </c>
      <c r="GJ80" s="123">
        <f t="shared" si="99"/>
        <v>12404</v>
      </c>
      <c r="GK80" s="123">
        <f t="shared" si="99"/>
        <v>8238</v>
      </c>
      <c r="GL80" s="123">
        <f t="shared" si="99"/>
        <v>12388</v>
      </c>
      <c r="GM80" s="123">
        <f t="shared" ref="GM80:HR80" si="100">SUM(GM49:GM79)</f>
        <v>8352</v>
      </c>
      <c r="GN80" s="123">
        <f t="shared" si="100"/>
        <v>12336</v>
      </c>
      <c r="GO80" s="123">
        <f t="shared" si="100"/>
        <v>8615</v>
      </c>
      <c r="GP80" s="123">
        <f t="shared" si="100"/>
        <v>12397</v>
      </c>
      <c r="GQ80" s="123">
        <f t="shared" si="100"/>
        <v>8789</v>
      </c>
      <c r="GR80" s="123">
        <f t="shared" si="100"/>
        <v>12583</v>
      </c>
      <c r="GS80" s="123">
        <f t="shared" si="100"/>
        <v>8827</v>
      </c>
      <c r="GT80" s="123">
        <f t="shared" si="100"/>
        <v>12626</v>
      </c>
      <c r="GU80" s="123">
        <f t="shared" si="100"/>
        <v>9080</v>
      </c>
      <c r="GV80" s="123">
        <f t="shared" si="100"/>
        <v>12709</v>
      </c>
      <c r="GW80" s="123">
        <f t="shared" si="100"/>
        <v>9162</v>
      </c>
      <c r="GX80" s="123">
        <f t="shared" si="100"/>
        <v>12734</v>
      </c>
      <c r="GY80" s="123">
        <f t="shared" si="100"/>
        <v>9214</v>
      </c>
      <c r="GZ80" s="123">
        <f t="shared" si="100"/>
        <v>12789</v>
      </c>
      <c r="HA80" s="123">
        <f t="shared" si="100"/>
        <v>9261</v>
      </c>
      <c r="HB80" s="123">
        <f t="shared" si="100"/>
        <v>12750</v>
      </c>
      <c r="HC80" s="123">
        <f t="shared" si="100"/>
        <v>9293</v>
      </c>
      <c r="HD80" s="123">
        <f t="shared" si="100"/>
        <v>12607</v>
      </c>
      <c r="HE80" s="123">
        <f t="shared" si="100"/>
        <v>9319</v>
      </c>
      <c r="HF80" s="123">
        <f t="shared" si="100"/>
        <v>12567</v>
      </c>
      <c r="HG80" s="123">
        <f t="shared" si="100"/>
        <v>9256</v>
      </c>
      <c r="HH80" s="123">
        <f t="shared" si="100"/>
        <v>12303</v>
      </c>
      <c r="HI80" s="123">
        <f t="shared" si="100"/>
        <v>9281</v>
      </c>
      <c r="HJ80" s="123">
        <f t="shared" si="100"/>
        <v>12283</v>
      </c>
      <c r="HK80" s="123">
        <f t="shared" si="100"/>
        <v>9271</v>
      </c>
      <c r="HL80" s="123">
        <f t="shared" si="100"/>
        <v>12259</v>
      </c>
      <c r="HM80" s="123">
        <f t="shared" si="100"/>
        <v>9332</v>
      </c>
      <c r="HN80" s="123">
        <f t="shared" si="100"/>
        <v>12298</v>
      </c>
      <c r="HO80" s="123">
        <f t="shared" si="100"/>
        <v>9376</v>
      </c>
      <c r="HP80" s="123">
        <f t="shared" si="100"/>
        <v>12376</v>
      </c>
      <c r="HQ80" s="123">
        <f t="shared" si="100"/>
        <v>9399</v>
      </c>
      <c r="HR80" s="123">
        <f t="shared" si="100"/>
        <v>12408</v>
      </c>
      <c r="HS80" s="123">
        <f t="shared" ref="HS80:KD80" si="101">SUM(HS49:HS79)</f>
        <v>9453</v>
      </c>
      <c r="HT80" s="123">
        <f t="shared" si="101"/>
        <v>12433</v>
      </c>
      <c r="HU80" s="123">
        <f t="shared" si="101"/>
        <v>9476</v>
      </c>
      <c r="HV80" s="123">
        <f t="shared" si="101"/>
        <v>12359</v>
      </c>
      <c r="HW80" s="123">
        <f t="shared" si="101"/>
        <v>9508</v>
      </c>
      <c r="HX80" s="123">
        <f t="shared" si="101"/>
        <v>12354</v>
      </c>
      <c r="HY80" s="123">
        <f t="shared" si="101"/>
        <v>9542</v>
      </c>
      <c r="HZ80" s="123">
        <f t="shared" si="101"/>
        <v>12257</v>
      </c>
      <c r="IA80" s="123">
        <f t="shared" si="101"/>
        <v>9492</v>
      </c>
      <c r="IB80" s="123">
        <f t="shared" si="101"/>
        <v>12158</v>
      </c>
      <c r="IC80" s="123">
        <f t="shared" si="101"/>
        <v>9455</v>
      </c>
      <c r="ID80" s="123">
        <f t="shared" si="101"/>
        <v>12137</v>
      </c>
      <c r="IE80" s="123">
        <f t="shared" si="101"/>
        <v>9440</v>
      </c>
      <c r="IF80" s="123">
        <f t="shared" si="101"/>
        <v>12067</v>
      </c>
      <c r="IG80" s="123">
        <f t="shared" si="101"/>
        <v>9371</v>
      </c>
      <c r="IH80" s="123">
        <f t="shared" si="101"/>
        <v>11962</v>
      </c>
      <c r="II80" s="123">
        <f t="shared" si="101"/>
        <v>9332</v>
      </c>
      <c r="IJ80" s="123">
        <f t="shared" si="101"/>
        <v>11918</v>
      </c>
      <c r="IK80" s="123">
        <f t="shared" si="101"/>
        <v>9389</v>
      </c>
      <c r="IL80" s="123">
        <f t="shared" si="101"/>
        <v>11975</v>
      </c>
      <c r="IM80" s="123">
        <f t="shared" si="101"/>
        <v>9391</v>
      </c>
      <c r="IN80" s="123">
        <f t="shared" si="101"/>
        <v>11973</v>
      </c>
      <c r="IO80" s="123">
        <f t="shared" si="101"/>
        <v>9439</v>
      </c>
      <c r="IP80" s="123">
        <f t="shared" si="101"/>
        <v>12054</v>
      </c>
      <c r="IQ80" s="123">
        <f t="shared" si="101"/>
        <v>9423</v>
      </c>
      <c r="IR80" s="123">
        <f t="shared" si="101"/>
        <v>12049</v>
      </c>
      <c r="IS80" s="123">
        <f t="shared" si="101"/>
        <v>9429</v>
      </c>
      <c r="IT80" s="123">
        <f t="shared" si="101"/>
        <v>12051</v>
      </c>
      <c r="IU80" s="123">
        <f t="shared" si="101"/>
        <v>9408</v>
      </c>
      <c r="IV80" s="123">
        <f t="shared" si="101"/>
        <v>12052</v>
      </c>
      <c r="IW80" s="123">
        <f t="shared" si="101"/>
        <v>9372</v>
      </c>
      <c r="IX80" s="123">
        <f t="shared" si="101"/>
        <v>11983</v>
      </c>
      <c r="IY80" s="123">
        <f t="shared" si="101"/>
        <v>9305</v>
      </c>
      <c r="IZ80" s="123">
        <f t="shared" si="101"/>
        <v>11910</v>
      </c>
      <c r="JA80" s="123">
        <f t="shared" si="101"/>
        <v>9199</v>
      </c>
      <c r="JB80" s="123">
        <f t="shared" si="101"/>
        <v>11818</v>
      </c>
      <c r="JC80" s="123">
        <f t="shared" si="101"/>
        <v>9166</v>
      </c>
      <c r="JD80" s="123">
        <f t="shared" si="101"/>
        <v>11782</v>
      </c>
      <c r="JE80" s="123">
        <f t="shared" si="101"/>
        <v>9115</v>
      </c>
      <c r="JF80" s="123">
        <f t="shared" si="101"/>
        <v>11734</v>
      </c>
      <c r="JG80" s="123">
        <f t="shared" si="101"/>
        <v>9065</v>
      </c>
      <c r="JH80" s="123">
        <f t="shared" si="101"/>
        <v>11636</v>
      </c>
      <c r="JI80" s="123">
        <f t="shared" si="101"/>
        <v>9124</v>
      </c>
      <c r="JJ80" s="123">
        <f t="shared" si="101"/>
        <v>11687</v>
      </c>
      <c r="JK80" s="123">
        <f t="shared" si="101"/>
        <v>9133</v>
      </c>
      <c r="JL80" s="123">
        <f t="shared" si="101"/>
        <v>11693</v>
      </c>
      <c r="JM80" s="123">
        <f t="shared" si="101"/>
        <v>9116</v>
      </c>
      <c r="JN80" s="123">
        <f t="shared" si="101"/>
        <v>11729</v>
      </c>
      <c r="JO80" s="123">
        <f t="shared" si="101"/>
        <v>9167</v>
      </c>
      <c r="JP80" s="123">
        <f t="shared" si="101"/>
        <v>11726</v>
      </c>
      <c r="JQ80" s="123">
        <f t="shared" si="101"/>
        <v>9066</v>
      </c>
      <c r="JR80" s="123">
        <f t="shared" si="101"/>
        <v>11753</v>
      </c>
      <c r="JS80" s="123">
        <f t="shared" si="101"/>
        <v>9257</v>
      </c>
      <c r="JT80" s="123">
        <f t="shared" si="101"/>
        <v>11820</v>
      </c>
      <c r="JU80" s="123">
        <f t="shared" si="101"/>
        <v>9225</v>
      </c>
      <c r="JV80" s="123">
        <f t="shared" si="101"/>
        <v>11778</v>
      </c>
      <c r="JW80" s="123">
        <f t="shared" si="101"/>
        <v>9189</v>
      </c>
      <c r="JX80" s="123">
        <f t="shared" si="101"/>
        <v>11730</v>
      </c>
      <c r="JY80" s="123">
        <f t="shared" si="101"/>
        <v>9118</v>
      </c>
      <c r="JZ80" s="123">
        <f t="shared" si="101"/>
        <v>11652</v>
      </c>
      <c r="KA80" s="123">
        <f t="shared" si="101"/>
        <v>9014</v>
      </c>
      <c r="KB80" s="123">
        <f t="shared" si="101"/>
        <v>11531</v>
      </c>
      <c r="KC80" s="123">
        <f t="shared" si="101"/>
        <v>8998</v>
      </c>
      <c r="KD80" s="123">
        <f t="shared" si="101"/>
        <v>11518</v>
      </c>
      <c r="KE80" s="123">
        <f t="shared" ref="KE80:LB80" si="102">SUM(KE49:KE79)</f>
        <v>8912</v>
      </c>
      <c r="KF80" s="123">
        <f t="shared" si="102"/>
        <v>11415</v>
      </c>
      <c r="KG80" s="123">
        <f t="shared" si="102"/>
        <v>8875</v>
      </c>
      <c r="KH80" s="123">
        <f t="shared" si="102"/>
        <v>11378</v>
      </c>
      <c r="KI80" s="123">
        <f t="shared" si="102"/>
        <v>8903</v>
      </c>
      <c r="KJ80" s="123">
        <f t="shared" si="102"/>
        <v>11362</v>
      </c>
      <c r="KK80" s="123">
        <f t="shared" si="102"/>
        <v>8860</v>
      </c>
      <c r="KL80" s="123">
        <f t="shared" si="102"/>
        <v>11363</v>
      </c>
      <c r="KM80" s="123">
        <f t="shared" si="102"/>
        <v>8841</v>
      </c>
      <c r="KN80" s="123">
        <f t="shared" si="102"/>
        <v>11297</v>
      </c>
      <c r="KO80" s="123">
        <f t="shared" si="102"/>
        <v>8915</v>
      </c>
      <c r="KP80" s="123">
        <f t="shared" si="102"/>
        <v>11411</v>
      </c>
      <c r="KQ80" s="123">
        <f t="shared" si="102"/>
        <v>8912</v>
      </c>
      <c r="KR80" s="123">
        <f t="shared" si="102"/>
        <v>11490</v>
      </c>
      <c r="KS80" s="123">
        <f t="shared" si="102"/>
        <v>9068</v>
      </c>
      <c r="KT80" s="123">
        <f t="shared" si="102"/>
        <v>11693</v>
      </c>
      <c r="KU80" s="123">
        <f t="shared" si="102"/>
        <v>8976</v>
      </c>
      <c r="KV80" s="123">
        <f t="shared" si="102"/>
        <v>11633</v>
      </c>
      <c r="KW80" s="123">
        <f t="shared" si="102"/>
        <v>8904</v>
      </c>
      <c r="KX80" s="123">
        <f t="shared" si="102"/>
        <v>11604</v>
      </c>
      <c r="KY80" s="123">
        <f t="shared" si="102"/>
        <v>8881</v>
      </c>
      <c r="KZ80" s="123">
        <f t="shared" si="102"/>
        <v>11543</v>
      </c>
      <c r="LA80" s="123">
        <f t="shared" si="102"/>
        <v>8809</v>
      </c>
      <c r="LB80" s="123">
        <f t="shared" si="102"/>
        <v>11475</v>
      </c>
    </row>
    <row r="81" spans="1:314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</row>
    <row r="82" spans="1:314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</row>
    <row r="83" spans="1:314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</row>
    <row r="84" spans="1:314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</row>
    <row r="85" spans="1:314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</row>
    <row r="86" spans="1:314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</row>
    <row r="87" spans="1:314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</row>
    <row r="88" spans="1:314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</row>
    <row r="89" spans="1:314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</row>
    <row r="90" spans="1:314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</row>
    <row r="91" spans="1:314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</row>
    <row r="92" spans="1:314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</row>
    <row r="93" spans="1:314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</row>
    <row r="94" spans="1:314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</row>
    <row r="95" spans="1:314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</row>
    <row r="96" spans="1:314" s="122" customFormat="1" x14ac:dyDescent="0.2">
      <c r="A96" s="120"/>
      <c r="B96" s="121"/>
      <c r="C96" s="148" t="s">
        <v>109</v>
      </c>
      <c r="E96" s="123">
        <f t="shared" ref="E96:V96" si="103">SUM(E81:E95)</f>
        <v>2378</v>
      </c>
      <c r="F96" s="123">
        <f t="shared" si="103"/>
        <v>4695</v>
      </c>
      <c r="G96" s="123">
        <f t="shared" si="103"/>
        <v>2456</v>
      </c>
      <c r="H96" s="123">
        <f t="shared" si="103"/>
        <v>4580</v>
      </c>
      <c r="I96" s="123">
        <f t="shared" si="103"/>
        <v>2413</v>
      </c>
      <c r="J96" s="123">
        <f t="shared" si="103"/>
        <v>4459</v>
      </c>
      <c r="K96" s="123">
        <f t="shared" si="103"/>
        <v>2370</v>
      </c>
      <c r="L96" s="123">
        <f t="shared" si="103"/>
        <v>4276</v>
      </c>
      <c r="M96" s="123">
        <f t="shared" si="103"/>
        <v>2477</v>
      </c>
      <c r="N96" s="123">
        <f t="shared" si="103"/>
        <v>4341</v>
      </c>
      <c r="O96" s="123">
        <f t="shared" si="103"/>
        <v>2593</v>
      </c>
      <c r="P96" s="123">
        <f t="shared" si="103"/>
        <v>4437</v>
      </c>
      <c r="Q96" s="123">
        <f t="shared" si="103"/>
        <v>2666</v>
      </c>
      <c r="R96" s="123">
        <f t="shared" si="103"/>
        <v>4422</v>
      </c>
      <c r="S96" s="123">
        <f t="shared" si="103"/>
        <v>2804</v>
      </c>
      <c r="T96" s="123">
        <f t="shared" si="103"/>
        <v>4402</v>
      </c>
      <c r="U96" s="123">
        <f t="shared" si="103"/>
        <v>2896</v>
      </c>
      <c r="V96" s="123">
        <f t="shared" si="103"/>
        <v>4432</v>
      </c>
      <c r="W96" s="123">
        <f t="shared" ref="W96:AB96" si="104">SUM(W81:W95)</f>
        <v>2919</v>
      </c>
      <c r="X96" s="123">
        <f t="shared" si="104"/>
        <v>4477</v>
      </c>
      <c r="Y96" s="123">
        <f t="shared" si="104"/>
        <v>2929</v>
      </c>
      <c r="Z96" s="123">
        <f t="shared" si="104"/>
        <v>4486</v>
      </c>
      <c r="AA96" s="123">
        <f t="shared" si="104"/>
        <v>2892</v>
      </c>
      <c r="AB96" s="123">
        <f t="shared" si="104"/>
        <v>4424</v>
      </c>
      <c r="AC96" s="123">
        <f t="shared" ref="AC96:AJ96" si="105">SUM(AC81:AC95)</f>
        <v>2949</v>
      </c>
      <c r="AD96" s="123">
        <f t="shared" si="105"/>
        <v>4526</v>
      </c>
      <c r="AE96" s="123">
        <f t="shared" si="105"/>
        <v>2956</v>
      </c>
      <c r="AF96" s="123">
        <f t="shared" si="105"/>
        <v>4545</v>
      </c>
      <c r="AG96" s="123">
        <f t="shared" si="105"/>
        <v>2985</v>
      </c>
      <c r="AH96" s="123">
        <f t="shared" si="105"/>
        <v>4555</v>
      </c>
      <c r="AI96" s="123">
        <f>SUM(AI81:AI95)</f>
        <v>2994</v>
      </c>
      <c r="AJ96" s="123">
        <f t="shared" si="105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06">SUM(AM81:AM95)</f>
        <v>3089</v>
      </c>
      <c r="AN96" s="123">
        <f t="shared" si="106"/>
        <v>4624</v>
      </c>
      <c r="AO96" s="123">
        <f t="shared" si="106"/>
        <v>3090</v>
      </c>
      <c r="AP96" s="123">
        <f t="shared" si="106"/>
        <v>4618</v>
      </c>
      <c r="AQ96" s="123">
        <f t="shared" si="106"/>
        <v>3070</v>
      </c>
      <c r="AR96" s="123">
        <f t="shared" si="106"/>
        <v>4581</v>
      </c>
      <c r="AS96" s="123">
        <f t="shared" si="106"/>
        <v>3085</v>
      </c>
      <c r="AT96" s="123">
        <f t="shared" si="106"/>
        <v>4612</v>
      </c>
      <c r="AU96" s="123">
        <f t="shared" si="106"/>
        <v>3139</v>
      </c>
      <c r="AV96" s="123">
        <f t="shared" si="106"/>
        <v>4600</v>
      </c>
      <c r="AW96" s="123">
        <f t="shared" ref="AW96:BB96" si="107">SUM(AW81:AW95)</f>
        <v>3129</v>
      </c>
      <c r="AX96" s="123">
        <f t="shared" si="107"/>
        <v>4534</v>
      </c>
      <c r="AY96" s="123">
        <f t="shared" si="107"/>
        <v>3154</v>
      </c>
      <c r="AZ96" s="123">
        <f t="shared" si="107"/>
        <v>4572</v>
      </c>
      <c r="BA96" s="123">
        <f t="shared" si="107"/>
        <v>3162</v>
      </c>
      <c r="BB96" s="123">
        <f t="shared" si="107"/>
        <v>4644</v>
      </c>
      <c r="BC96" s="123">
        <f t="shared" ref="BC96:BH96" si="108">SUM(BC81:BC95)</f>
        <v>3246</v>
      </c>
      <c r="BD96" s="123">
        <f t="shared" si="108"/>
        <v>4644</v>
      </c>
      <c r="BE96" s="123">
        <f t="shared" si="108"/>
        <v>3285</v>
      </c>
      <c r="BF96" s="123">
        <f t="shared" si="108"/>
        <v>4704</v>
      </c>
      <c r="BG96" s="123">
        <f t="shared" si="108"/>
        <v>3272</v>
      </c>
      <c r="BH96" s="123">
        <f t="shared" si="108"/>
        <v>4699</v>
      </c>
      <c r="BI96" s="123">
        <f t="shared" ref="BI96:BN96" si="109">SUM(BI81:BI95)</f>
        <v>3350</v>
      </c>
      <c r="BJ96" s="123">
        <f t="shared" si="109"/>
        <v>4744</v>
      </c>
      <c r="BK96" s="123">
        <f t="shared" si="109"/>
        <v>3382</v>
      </c>
      <c r="BL96" s="123">
        <f t="shared" si="109"/>
        <v>4735</v>
      </c>
      <c r="BM96" s="123">
        <f t="shared" si="109"/>
        <v>3374</v>
      </c>
      <c r="BN96" s="123">
        <f t="shared" si="109"/>
        <v>4702</v>
      </c>
      <c r="BO96" s="123">
        <f t="shared" ref="BO96:BT96" si="110">SUM(BO81:BO95)</f>
        <v>3353</v>
      </c>
      <c r="BP96" s="123">
        <f t="shared" si="110"/>
        <v>4611</v>
      </c>
      <c r="BQ96" s="123">
        <f t="shared" si="110"/>
        <v>3315</v>
      </c>
      <c r="BR96" s="123">
        <f t="shared" si="110"/>
        <v>4544</v>
      </c>
      <c r="BS96" s="123">
        <f t="shared" si="110"/>
        <v>3268</v>
      </c>
      <c r="BT96" s="123">
        <f t="shared" si="110"/>
        <v>4473</v>
      </c>
      <c r="BU96" s="123">
        <f t="shared" ref="BU96:CB96" si="111">SUM(BU81:BU95)</f>
        <v>3247</v>
      </c>
      <c r="BV96" s="123">
        <f t="shared" si="111"/>
        <v>4417</v>
      </c>
      <c r="BW96" s="123">
        <f t="shared" si="111"/>
        <v>3246</v>
      </c>
      <c r="BX96" s="123">
        <f t="shared" si="111"/>
        <v>4399</v>
      </c>
      <c r="BY96" s="123">
        <f t="shared" si="111"/>
        <v>3288</v>
      </c>
      <c r="BZ96" s="123">
        <f t="shared" si="111"/>
        <v>4453</v>
      </c>
      <c r="CA96" s="123">
        <f t="shared" si="111"/>
        <v>3295</v>
      </c>
      <c r="CB96" s="123">
        <f t="shared" si="111"/>
        <v>4479</v>
      </c>
      <c r="CC96" s="123">
        <f t="shared" ref="CC96:CH96" si="112">SUM(CC81:CC95)</f>
        <v>3355</v>
      </c>
      <c r="CD96" s="123">
        <f t="shared" si="112"/>
        <v>4544</v>
      </c>
      <c r="CE96" s="123">
        <f t="shared" si="112"/>
        <v>3405</v>
      </c>
      <c r="CF96" s="123">
        <f t="shared" si="112"/>
        <v>4581</v>
      </c>
      <c r="CG96" s="123">
        <f t="shared" si="112"/>
        <v>3454</v>
      </c>
      <c r="CH96" s="123">
        <f t="shared" si="112"/>
        <v>4625</v>
      </c>
      <c r="CI96" s="123">
        <f t="shared" ref="CI96:CN96" si="113">SUM(CI81:CI95)</f>
        <v>3526</v>
      </c>
      <c r="CJ96" s="123">
        <f t="shared" si="113"/>
        <v>4657</v>
      </c>
      <c r="CK96" s="123">
        <f t="shared" si="113"/>
        <v>3508</v>
      </c>
      <c r="CL96" s="123">
        <f t="shared" si="113"/>
        <v>4609</v>
      </c>
      <c r="CM96" s="123">
        <f t="shared" si="113"/>
        <v>3474</v>
      </c>
      <c r="CN96" s="123">
        <f t="shared" si="113"/>
        <v>4563</v>
      </c>
      <c r="CO96" s="123">
        <f t="shared" ref="CO96:CT96" si="114">SUM(CO81:CO95)</f>
        <v>3483</v>
      </c>
      <c r="CP96" s="123">
        <f t="shared" si="114"/>
        <v>4547</v>
      </c>
      <c r="CQ96" s="123">
        <f t="shared" si="114"/>
        <v>3493</v>
      </c>
      <c r="CR96" s="123">
        <f t="shared" si="114"/>
        <v>4566</v>
      </c>
      <c r="CS96" s="123">
        <f t="shared" si="114"/>
        <v>3476</v>
      </c>
      <c r="CT96" s="123">
        <f t="shared" si="114"/>
        <v>4551</v>
      </c>
      <c r="CU96" s="123">
        <f t="shared" ref="CU96:DH96" si="115">SUM(CU81:CU95)</f>
        <v>3505</v>
      </c>
      <c r="CV96" s="123">
        <f t="shared" si="115"/>
        <v>4578</v>
      </c>
      <c r="CW96" s="123">
        <f t="shared" si="115"/>
        <v>3513</v>
      </c>
      <c r="CX96" s="123">
        <f t="shared" si="115"/>
        <v>4592</v>
      </c>
      <c r="CY96" s="123">
        <f t="shared" si="115"/>
        <v>3536</v>
      </c>
      <c r="CZ96" s="123">
        <f t="shared" si="115"/>
        <v>4633</v>
      </c>
      <c r="DA96" s="123">
        <f t="shared" si="115"/>
        <v>3525</v>
      </c>
      <c r="DB96" s="123">
        <f t="shared" si="115"/>
        <v>4632</v>
      </c>
      <c r="DC96" s="122">
        <f t="shared" si="115"/>
        <v>3555</v>
      </c>
      <c r="DD96" s="122">
        <f t="shared" si="115"/>
        <v>4646</v>
      </c>
      <c r="DE96" s="124">
        <f t="shared" si="115"/>
        <v>3586</v>
      </c>
      <c r="DF96" s="124">
        <f t="shared" si="115"/>
        <v>4689</v>
      </c>
      <c r="DG96" s="122">
        <f t="shared" si="115"/>
        <v>3600</v>
      </c>
      <c r="DH96" s="122">
        <f t="shared" si="115"/>
        <v>4701</v>
      </c>
      <c r="DI96" s="122">
        <f t="shared" ref="DI96:DN96" si="116">SUM(DI81:DI95)</f>
        <v>3579</v>
      </c>
      <c r="DJ96" s="122">
        <f t="shared" si="116"/>
        <v>4673</v>
      </c>
      <c r="DK96" s="122">
        <f t="shared" si="116"/>
        <v>3522</v>
      </c>
      <c r="DL96" s="122">
        <f t="shared" si="116"/>
        <v>4596</v>
      </c>
      <c r="DM96" s="123">
        <f t="shared" si="116"/>
        <v>3535</v>
      </c>
      <c r="DN96" s="123">
        <f t="shared" si="116"/>
        <v>4587</v>
      </c>
      <c r="DO96" s="123">
        <f t="shared" ref="DO96:EA96" si="117">SUM(DO81:DO95)</f>
        <v>3542</v>
      </c>
      <c r="DP96" s="123">
        <f t="shared" si="117"/>
        <v>4564</v>
      </c>
      <c r="DQ96" s="123">
        <f t="shared" si="117"/>
        <v>3481</v>
      </c>
      <c r="DR96" s="123">
        <f t="shared" si="117"/>
        <v>4510</v>
      </c>
      <c r="DS96" s="123">
        <f>SUM(DS81:DS95)</f>
        <v>3460</v>
      </c>
      <c r="DT96" s="123">
        <f>SUM(DT81:DT95)</f>
        <v>4461</v>
      </c>
      <c r="DU96" s="123">
        <f t="shared" si="117"/>
        <v>3470</v>
      </c>
      <c r="DV96" s="123">
        <f t="shared" si="117"/>
        <v>4490</v>
      </c>
      <c r="DW96" s="123">
        <f t="shared" si="117"/>
        <v>3479</v>
      </c>
      <c r="DX96" s="123">
        <f t="shared" si="117"/>
        <v>4508</v>
      </c>
      <c r="DY96" s="123">
        <f t="shared" si="117"/>
        <v>3491</v>
      </c>
      <c r="DZ96" s="123">
        <f t="shared" si="117"/>
        <v>4520</v>
      </c>
      <c r="EA96" s="123">
        <f t="shared" si="117"/>
        <v>3523</v>
      </c>
      <c r="EB96" s="123">
        <f t="shared" ref="EB96:FG96" si="118">SUM(EB81:EB95)</f>
        <v>4526</v>
      </c>
      <c r="EC96" s="123">
        <f t="shared" si="118"/>
        <v>3530</v>
      </c>
      <c r="ED96" s="123">
        <f t="shared" si="118"/>
        <v>4552</v>
      </c>
      <c r="EE96" s="123">
        <f t="shared" si="118"/>
        <v>3529</v>
      </c>
      <c r="EF96" s="123">
        <f t="shared" si="118"/>
        <v>4543</v>
      </c>
      <c r="EG96" s="123">
        <f t="shared" si="118"/>
        <v>3496</v>
      </c>
      <c r="EH96" s="123">
        <f t="shared" si="118"/>
        <v>4529</v>
      </c>
      <c r="EI96" s="123">
        <f t="shared" si="118"/>
        <v>3485</v>
      </c>
      <c r="EJ96" s="123">
        <f t="shared" si="118"/>
        <v>4519</v>
      </c>
      <c r="EK96" s="123">
        <f t="shared" si="118"/>
        <v>3438</v>
      </c>
      <c r="EL96" s="123">
        <f t="shared" si="118"/>
        <v>4505</v>
      </c>
      <c r="EM96" s="123">
        <f t="shared" si="118"/>
        <v>3428</v>
      </c>
      <c r="EN96" s="123">
        <f t="shared" si="118"/>
        <v>4465</v>
      </c>
      <c r="EO96" s="123">
        <f t="shared" si="118"/>
        <v>3403</v>
      </c>
      <c r="EP96" s="123">
        <f t="shared" si="118"/>
        <v>4465</v>
      </c>
      <c r="EQ96" s="123">
        <f t="shared" si="118"/>
        <v>3358</v>
      </c>
      <c r="ER96" s="123">
        <f t="shared" si="118"/>
        <v>4404</v>
      </c>
      <c r="ES96" s="123">
        <f t="shared" si="118"/>
        <v>3372</v>
      </c>
      <c r="ET96" s="125">
        <f t="shared" si="118"/>
        <v>4442</v>
      </c>
      <c r="EU96" s="123">
        <f t="shared" si="118"/>
        <v>3409</v>
      </c>
      <c r="EV96" s="123">
        <f t="shared" si="118"/>
        <v>4485</v>
      </c>
      <c r="EW96" s="123">
        <f t="shared" si="118"/>
        <v>3423</v>
      </c>
      <c r="EX96" s="123">
        <f t="shared" si="118"/>
        <v>4533</v>
      </c>
      <c r="EY96" s="123">
        <f t="shared" si="118"/>
        <v>3442</v>
      </c>
      <c r="EZ96" s="123">
        <f t="shared" si="118"/>
        <v>4559</v>
      </c>
      <c r="FA96" s="123">
        <f t="shared" si="118"/>
        <v>3498</v>
      </c>
      <c r="FB96" s="123">
        <f t="shared" si="118"/>
        <v>4647</v>
      </c>
      <c r="FC96" s="123">
        <f t="shared" si="118"/>
        <v>3498</v>
      </c>
      <c r="FD96" s="123">
        <f t="shared" si="118"/>
        <v>4637</v>
      </c>
      <c r="FE96" s="123">
        <f t="shared" si="118"/>
        <v>3486</v>
      </c>
      <c r="FF96" s="123">
        <f t="shared" si="118"/>
        <v>4630</v>
      </c>
      <c r="FG96" s="123">
        <f t="shared" si="118"/>
        <v>3456</v>
      </c>
      <c r="FH96" s="123">
        <f t="shared" ref="FH96:GM96" si="119">SUM(FH81:FH95)</f>
        <v>4601</v>
      </c>
      <c r="FI96" s="123">
        <f t="shared" si="119"/>
        <v>3396</v>
      </c>
      <c r="FJ96" s="123">
        <f t="shared" si="119"/>
        <v>4554</v>
      </c>
      <c r="FK96" s="123">
        <f t="shared" si="119"/>
        <v>3332</v>
      </c>
      <c r="FL96" s="123">
        <f t="shared" si="119"/>
        <v>4547</v>
      </c>
      <c r="FM96" s="123">
        <f t="shared" si="119"/>
        <v>3303</v>
      </c>
      <c r="FN96" s="123">
        <f t="shared" si="119"/>
        <v>4565</v>
      </c>
      <c r="FO96" s="123">
        <f t="shared" si="119"/>
        <v>3285</v>
      </c>
      <c r="FP96" s="123">
        <f t="shared" si="119"/>
        <v>4570</v>
      </c>
      <c r="FQ96" s="123">
        <f t="shared" si="119"/>
        <v>3280</v>
      </c>
      <c r="FR96" s="123">
        <f t="shared" si="119"/>
        <v>4615</v>
      </c>
      <c r="FS96" s="123">
        <f t="shared" si="119"/>
        <v>3265</v>
      </c>
      <c r="FT96" s="123">
        <f t="shared" si="119"/>
        <v>4642</v>
      </c>
      <c r="FU96" s="123">
        <f t="shared" si="119"/>
        <v>3207</v>
      </c>
      <c r="FV96" s="123">
        <f t="shared" si="119"/>
        <v>4646</v>
      </c>
      <c r="FW96" s="123">
        <f t="shared" si="119"/>
        <v>3194</v>
      </c>
      <c r="FX96" s="123">
        <f t="shared" si="119"/>
        <v>4661</v>
      </c>
      <c r="FY96" s="123">
        <f t="shared" si="119"/>
        <v>3228</v>
      </c>
      <c r="FZ96" s="123">
        <f t="shared" si="119"/>
        <v>4726</v>
      </c>
      <c r="GA96" s="123">
        <f t="shared" si="119"/>
        <v>3182</v>
      </c>
      <c r="GB96" s="123">
        <f t="shared" si="119"/>
        <v>4670</v>
      </c>
      <c r="GC96" s="123">
        <f t="shared" si="119"/>
        <v>3191</v>
      </c>
      <c r="GD96" s="123">
        <f t="shared" si="119"/>
        <v>4681</v>
      </c>
      <c r="GE96" s="123">
        <f t="shared" si="119"/>
        <v>3140</v>
      </c>
      <c r="GF96" s="123">
        <f t="shared" si="119"/>
        <v>4665</v>
      </c>
      <c r="GG96" s="123">
        <f t="shared" si="119"/>
        <v>3092</v>
      </c>
      <c r="GH96" s="123">
        <f t="shared" si="119"/>
        <v>4611</v>
      </c>
      <c r="GI96" s="123">
        <f t="shared" si="119"/>
        <v>2918</v>
      </c>
      <c r="GJ96" s="123">
        <f t="shared" si="119"/>
        <v>4359</v>
      </c>
      <c r="GK96" s="123">
        <f t="shared" si="119"/>
        <v>2783</v>
      </c>
      <c r="GL96" s="123">
        <f t="shared" si="119"/>
        <v>4372</v>
      </c>
      <c r="GM96" s="123">
        <f t="shared" si="119"/>
        <v>2808</v>
      </c>
      <c r="GN96" s="123">
        <f t="shared" ref="GN96:HS96" si="120">SUM(GN81:GN95)</f>
        <v>4354</v>
      </c>
      <c r="GO96" s="123">
        <f t="shared" si="120"/>
        <v>2868</v>
      </c>
      <c r="GP96" s="123">
        <f t="shared" si="120"/>
        <v>4374</v>
      </c>
      <c r="GQ96" s="123">
        <f t="shared" si="120"/>
        <v>2901</v>
      </c>
      <c r="GR96" s="123">
        <f t="shared" si="120"/>
        <v>4444</v>
      </c>
      <c r="GS96" s="123">
        <f t="shared" si="120"/>
        <v>2909</v>
      </c>
      <c r="GT96" s="123">
        <f t="shared" si="120"/>
        <v>4466</v>
      </c>
      <c r="GU96" s="123">
        <f t="shared" si="120"/>
        <v>3002</v>
      </c>
      <c r="GV96" s="123">
        <f t="shared" si="120"/>
        <v>4504</v>
      </c>
      <c r="GW96" s="123">
        <f t="shared" si="120"/>
        <v>3050</v>
      </c>
      <c r="GX96" s="123">
        <f t="shared" si="120"/>
        <v>4520</v>
      </c>
      <c r="GY96" s="123">
        <f t="shared" si="120"/>
        <v>3056</v>
      </c>
      <c r="GZ96" s="123">
        <f t="shared" si="120"/>
        <v>4487</v>
      </c>
      <c r="HA96" s="123">
        <f t="shared" si="120"/>
        <v>3071</v>
      </c>
      <c r="HB96" s="123">
        <f t="shared" si="120"/>
        <v>4465</v>
      </c>
      <c r="HC96" s="123">
        <f t="shared" si="120"/>
        <v>3133</v>
      </c>
      <c r="HD96" s="123">
        <f t="shared" si="120"/>
        <v>4506</v>
      </c>
      <c r="HE96" s="123">
        <f t="shared" si="120"/>
        <v>3133</v>
      </c>
      <c r="HF96" s="123">
        <f t="shared" si="120"/>
        <v>4472</v>
      </c>
      <c r="HG96" s="123">
        <f t="shared" si="120"/>
        <v>3180</v>
      </c>
      <c r="HH96" s="123">
        <f t="shared" si="120"/>
        <v>4450</v>
      </c>
      <c r="HI96" s="123">
        <f t="shared" si="120"/>
        <v>3214</v>
      </c>
      <c r="HJ96" s="123">
        <f t="shared" si="120"/>
        <v>4441</v>
      </c>
      <c r="HK96" s="123">
        <f t="shared" si="120"/>
        <v>3235</v>
      </c>
      <c r="HL96" s="123">
        <f t="shared" si="120"/>
        <v>4436</v>
      </c>
      <c r="HM96" s="123">
        <f t="shared" si="120"/>
        <v>3290</v>
      </c>
      <c r="HN96" s="123">
        <f t="shared" si="120"/>
        <v>4454</v>
      </c>
      <c r="HO96" s="123">
        <f t="shared" si="120"/>
        <v>3322</v>
      </c>
      <c r="HP96" s="123">
        <f t="shared" si="120"/>
        <v>4478</v>
      </c>
      <c r="HQ96" s="123">
        <f t="shared" si="120"/>
        <v>3342</v>
      </c>
      <c r="HR96" s="123">
        <f t="shared" si="120"/>
        <v>4491</v>
      </c>
      <c r="HS96" s="123">
        <f t="shared" si="120"/>
        <v>3363</v>
      </c>
      <c r="HT96" s="123">
        <f t="shared" ref="HT96:KE96" si="121">SUM(HT81:HT95)</f>
        <v>4534</v>
      </c>
      <c r="HU96" s="123">
        <f t="shared" si="121"/>
        <v>3443</v>
      </c>
      <c r="HV96" s="123">
        <f t="shared" si="121"/>
        <v>4605</v>
      </c>
      <c r="HW96" s="123">
        <f t="shared" si="121"/>
        <v>3464</v>
      </c>
      <c r="HX96" s="123">
        <f t="shared" si="121"/>
        <v>4605</v>
      </c>
      <c r="HY96" s="123">
        <f t="shared" si="121"/>
        <v>3513</v>
      </c>
      <c r="HZ96" s="123">
        <f t="shared" si="121"/>
        <v>4585</v>
      </c>
      <c r="IA96" s="123">
        <f t="shared" si="121"/>
        <v>3504</v>
      </c>
      <c r="IB96" s="123">
        <f t="shared" si="121"/>
        <v>4574</v>
      </c>
      <c r="IC96" s="123">
        <f t="shared" si="121"/>
        <v>3472</v>
      </c>
      <c r="ID96" s="123">
        <f t="shared" si="121"/>
        <v>4519</v>
      </c>
      <c r="IE96" s="123">
        <f t="shared" si="121"/>
        <v>3443</v>
      </c>
      <c r="IF96" s="123">
        <f t="shared" si="121"/>
        <v>4466</v>
      </c>
      <c r="IG96" s="123">
        <f t="shared" si="121"/>
        <v>3437</v>
      </c>
      <c r="IH96" s="123">
        <f t="shared" si="121"/>
        <v>4446</v>
      </c>
      <c r="II96" s="123">
        <f t="shared" si="121"/>
        <v>3336</v>
      </c>
      <c r="IJ96" s="123">
        <f t="shared" si="121"/>
        <v>4298</v>
      </c>
      <c r="IK96" s="123">
        <f t="shared" si="121"/>
        <v>3434</v>
      </c>
      <c r="IL96" s="123">
        <f t="shared" si="121"/>
        <v>4438</v>
      </c>
      <c r="IM96" s="123">
        <f t="shared" si="121"/>
        <v>3409</v>
      </c>
      <c r="IN96" s="123">
        <f t="shared" si="121"/>
        <v>4421</v>
      </c>
      <c r="IO96" s="123">
        <f t="shared" si="121"/>
        <v>3378</v>
      </c>
      <c r="IP96" s="123">
        <f t="shared" si="121"/>
        <v>4415</v>
      </c>
      <c r="IQ96" s="123">
        <f t="shared" si="121"/>
        <v>3387</v>
      </c>
      <c r="IR96" s="123">
        <f t="shared" si="121"/>
        <v>4427</v>
      </c>
      <c r="IS96" s="123">
        <f t="shared" si="121"/>
        <v>3405</v>
      </c>
      <c r="IT96" s="123">
        <f t="shared" si="121"/>
        <v>4437</v>
      </c>
      <c r="IU96" s="123">
        <f t="shared" si="121"/>
        <v>3390</v>
      </c>
      <c r="IV96" s="123">
        <f t="shared" si="121"/>
        <v>4422</v>
      </c>
      <c r="IW96" s="123">
        <f t="shared" si="121"/>
        <v>3396</v>
      </c>
      <c r="IX96" s="123">
        <f t="shared" si="121"/>
        <v>4409</v>
      </c>
      <c r="IY96" s="123">
        <f t="shared" si="121"/>
        <v>3379</v>
      </c>
      <c r="IZ96" s="123">
        <f t="shared" si="121"/>
        <v>4398</v>
      </c>
      <c r="JA96" s="123">
        <f t="shared" si="121"/>
        <v>3343</v>
      </c>
      <c r="JB96" s="123">
        <f t="shared" si="121"/>
        <v>4334</v>
      </c>
      <c r="JC96" s="123">
        <f t="shared" si="121"/>
        <v>3296</v>
      </c>
      <c r="JD96" s="123">
        <f t="shared" si="121"/>
        <v>4259</v>
      </c>
      <c r="JE96" s="123">
        <f t="shared" si="121"/>
        <v>3270</v>
      </c>
      <c r="JF96" s="123">
        <f t="shared" si="121"/>
        <v>4240</v>
      </c>
      <c r="JG96" s="123">
        <f t="shared" si="121"/>
        <v>3243</v>
      </c>
      <c r="JH96" s="123">
        <f t="shared" si="121"/>
        <v>4185</v>
      </c>
      <c r="JI96" s="123">
        <f t="shared" si="121"/>
        <v>3232</v>
      </c>
      <c r="JJ96" s="123">
        <f t="shared" si="121"/>
        <v>4165</v>
      </c>
      <c r="JK96" s="123">
        <f t="shared" si="121"/>
        <v>3218</v>
      </c>
      <c r="JL96" s="123">
        <f t="shared" si="121"/>
        <v>4161</v>
      </c>
      <c r="JM96" s="123">
        <f t="shared" si="121"/>
        <v>3218</v>
      </c>
      <c r="JN96" s="123">
        <f t="shared" si="121"/>
        <v>4169</v>
      </c>
      <c r="JO96" s="123">
        <f t="shared" si="121"/>
        <v>3236</v>
      </c>
      <c r="JP96" s="123">
        <f t="shared" si="121"/>
        <v>4186</v>
      </c>
      <c r="JQ96" s="123">
        <f t="shared" si="121"/>
        <v>3183</v>
      </c>
      <c r="JR96" s="123">
        <f t="shared" si="121"/>
        <v>4242</v>
      </c>
      <c r="JS96" s="123">
        <f t="shared" si="121"/>
        <v>3231</v>
      </c>
      <c r="JT96" s="123">
        <f t="shared" si="121"/>
        <v>4213</v>
      </c>
      <c r="JU96" s="123">
        <f t="shared" si="121"/>
        <v>3245</v>
      </c>
      <c r="JV96" s="123">
        <f t="shared" si="121"/>
        <v>4208</v>
      </c>
      <c r="JW96" s="123">
        <f t="shared" si="121"/>
        <v>3228</v>
      </c>
      <c r="JX96" s="123">
        <f t="shared" si="121"/>
        <v>4191</v>
      </c>
      <c r="JY96" s="123">
        <f t="shared" si="121"/>
        <v>3160</v>
      </c>
      <c r="JZ96" s="123">
        <f t="shared" si="121"/>
        <v>4119</v>
      </c>
      <c r="KA96" s="123">
        <f t="shared" si="121"/>
        <v>3138</v>
      </c>
      <c r="KB96" s="123">
        <f t="shared" si="121"/>
        <v>4105</v>
      </c>
      <c r="KC96" s="123">
        <f t="shared" si="121"/>
        <v>3125</v>
      </c>
      <c r="KD96" s="123">
        <f t="shared" si="121"/>
        <v>4090</v>
      </c>
      <c r="KE96" s="123">
        <f t="shared" si="121"/>
        <v>3086</v>
      </c>
      <c r="KF96" s="123">
        <f t="shared" ref="KF96:LB96" si="122">SUM(KF81:KF95)</f>
        <v>4025</v>
      </c>
      <c r="KG96" s="123">
        <f t="shared" si="122"/>
        <v>3119</v>
      </c>
      <c r="KH96" s="123">
        <f t="shared" si="122"/>
        <v>4073</v>
      </c>
      <c r="KI96" s="123">
        <f t="shared" si="122"/>
        <v>3099</v>
      </c>
      <c r="KJ96" s="123">
        <f t="shared" si="122"/>
        <v>4059</v>
      </c>
      <c r="KK96" s="123">
        <f t="shared" si="122"/>
        <v>3119</v>
      </c>
      <c r="KL96" s="123">
        <f t="shared" si="122"/>
        <v>4116</v>
      </c>
      <c r="KM96" s="123">
        <f t="shared" si="122"/>
        <v>3148</v>
      </c>
      <c r="KN96" s="123">
        <f t="shared" si="122"/>
        <v>4151</v>
      </c>
      <c r="KO96" s="123">
        <f t="shared" si="122"/>
        <v>3193</v>
      </c>
      <c r="KP96" s="123">
        <f t="shared" si="122"/>
        <v>4182</v>
      </c>
      <c r="KQ96" s="123">
        <f t="shared" si="122"/>
        <v>3193</v>
      </c>
      <c r="KR96" s="123">
        <f t="shared" si="122"/>
        <v>4209</v>
      </c>
      <c r="KS96" s="123">
        <f t="shared" si="122"/>
        <v>3281</v>
      </c>
      <c r="KT96" s="123">
        <f t="shared" si="122"/>
        <v>4317</v>
      </c>
      <c r="KU96" s="123">
        <f t="shared" si="122"/>
        <v>3289</v>
      </c>
      <c r="KV96" s="123">
        <f t="shared" si="122"/>
        <v>4323</v>
      </c>
      <c r="KW96" s="123">
        <f t="shared" si="122"/>
        <v>3262</v>
      </c>
      <c r="KX96" s="123">
        <f t="shared" si="122"/>
        <v>4290</v>
      </c>
      <c r="KY96" s="123">
        <f t="shared" si="122"/>
        <v>3217</v>
      </c>
      <c r="KZ96" s="123">
        <f t="shared" si="122"/>
        <v>4209</v>
      </c>
      <c r="LA96" s="123">
        <f t="shared" si="122"/>
        <v>3176</v>
      </c>
      <c r="LB96" s="123">
        <f t="shared" si="122"/>
        <v>4161</v>
      </c>
    </row>
    <row r="97" spans="1:314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</row>
    <row r="98" spans="1:314" s="118" customFormat="1" x14ac:dyDescent="0.2">
      <c r="A98" s="117"/>
      <c r="C98" s="150" t="s">
        <v>110</v>
      </c>
      <c r="E98" s="118">
        <f t="shared" ref="E98:V98" si="123">SUM(E15+E31+E38+E48+E80+E96+E97)</f>
        <v>60604</v>
      </c>
      <c r="F98" s="118">
        <f t="shared" si="123"/>
        <v>211516</v>
      </c>
      <c r="G98" s="118">
        <f t="shared" si="123"/>
        <v>64794</v>
      </c>
      <c r="H98" s="118">
        <f t="shared" si="123"/>
        <v>216478</v>
      </c>
      <c r="I98" s="118">
        <f t="shared" si="123"/>
        <v>66758</v>
      </c>
      <c r="J98" s="118">
        <f t="shared" si="123"/>
        <v>211840</v>
      </c>
      <c r="K98" s="118">
        <f t="shared" si="123"/>
        <v>69077</v>
      </c>
      <c r="L98" s="118">
        <f t="shared" si="123"/>
        <v>208474</v>
      </c>
      <c r="M98" s="118">
        <f t="shared" si="123"/>
        <v>73083</v>
      </c>
      <c r="N98" s="118">
        <f t="shared" si="123"/>
        <v>203502</v>
      </c>
      <c r="O98" s="118">
        <f t="shared" si="123"/>
        <v>79045</v>
      </c>
      <c r="P98" s="118">
        <f t="shared" si="123"/>
        <v>210270</v>
      </c>
      <c r="Q98" s="118">
        <f t="shared" si="123"/>
        <v>82805</v>
      </c>
      <c r="R98" s="118">
        <f t="shared" si="123"/>
        <v>212113</v>
      </c>
      <c r="S98" s="118">
        <f t="shared" si="123"/>
        <v>87794</v>
      </c>
      <c r="T98" s="118">
        <f t="shared" si="123"/>
        <v>213296</v>
      </c>
      <c r="U98" s="118">
        <f t="shared" si="123"/>
        <v>90346</v>
      </c>
      <c r="V98" s="118">
        <f t="shared" si="123"/>
        <v>208413</v>
      </c>
      <c r="W98" s="118">
        <f t="shared" ref="W98:AB98" si="124">SUM(W15+W31+W38+W48+W80+W96+W97)</f>
        <v>92379</v>
      </c>
      <c r="X98" s="118">
        <f t="shared" si="124"/>
        <v>210732</v>
      </c>
      <c r="Y98" s="118">
        <f t="shared" si="124"/>
        <v>91570</v>
      </c>
      <c r="Z98" s="118">
        <f t="shared" si="124"/>
        <v>205367</v>
      </c>
      <c r="AA98" s="118">
        <f t="shared" si="124"/>
        <v>94692</v>
      </c>
      <c r="AB98" s="118">
        <f t="shared" si="124"/>
        <v>207419</v>
      </c>
      <c r="AC98" s="118">
        <f t="shared" ref="AC98:AH98" si="125">SUM(AC15+AC31+AC38+AC48+AC80+AC96+AC97)</f>
        <v>96109</v>
      </c>
      <c r="AD98" s="118">
        <f t="shared" si="125"/>
        <v>206933</v>
      </c>
      <c r="AE98" s="118">
        <f t="shared" si="125"/>
        <v>97576</v>
      </c>
      <c r="AF98" s="118">
        <f t="shared" si="125"/>
        <v>208473</v>
      </c>
      <c r="AG98" s="118">
        <f t="shared" si="125"/>
        <v>99581</v>
      </c>
      <c r="AH98" s="118">
        <f t="shared" si="125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26">SUM(AM15+AM31+AM38+AM48+AM80+AM96+AM97)</f>
        <v>101965</v>
      </c>
      <c r="AN98" s="118">
        <f t="shared" si="126"/>
        <v>208396</v>
      </c>
      <c r="AO98" s="118">
        <f t="shared" si="126"/>
        <v>103460</v>
      </c>
      <c r="AP98" s="118">
        <f t="shared" si="126"/>
        <v>208804</v>
      </c>
      <c r="AQ98" s="118">
        <f t="shared" si="126"/>
        <v>104427</v>
      </c>
      <c r="AR98" s="118">
        <f t="shared" si="126"/>
        <v>208666</v>
      </c>
      <c r="AS98" s="118">
        <f t="shared" si="126"/>
        <v>102597</v>
      </c>
      <c r="AT98" s="118">
        <f t="shared" si="126"/>
        <v>204900</v>
      </c>
      <c r="AU98" s="118">
        <f t="shared" si="126"/>
        <v>104635</v>
      </c>
      <c r="AV98" s="118">
        <f t="shared" si="126"/>
        <v>207269</v>
      </c>
      <c r="AW98" s="118">
        <f t="shared" ref="AW98:BB98" si="127">SUM(AW15+AW31+AW38+AW48+AW80+AW96+AW97)</f>
        <v>103511</v>
      </c>
      <c r="AX98" s="118">
        <f t="shared" si="127"/>
        <v>202962</v>
      </c>
      <c r="AY98" s="118">
        <f t="shared" si="127"/>
        <v>104518</v>
      </c>
      <c r="AZ98" s="118">
        <f t="shared" si="127"/>
        <v>204266</v>
      </c>
      <c r="BA98" s="118">
        <f t="shared" si="127"/>
        <v>101212</v>
      </c>
      <c r="BB98" s="118">
        <f t="shared" si="127"/>
        <v>204768</v>
      </c>
      <c r="BC98" s="118">
        <f t="shared" ref="BC98:BH98" si="128">SUM(BC15+BC31+BC38+BC48+BC80+BC96+BC97)</f>
        <v>105713</v>
      </c>
      <c r="BD98" s="118">
        <f t="shared" si="128"/>
        <v>204115</v>
      </c>
      <c r="BE98" s="118">
        <f t="shared" si="128"/>
        <v>104823</v>
      </c>
      <c r="BF98" s="118">
        <f t="shared" si="128"/>
        <v>203756</v>
      </c>
      <c r="BG98" s="118">
        <f t="shared" si="128"/>
        <v>105557</v>
      </c>
      <c r="BH98" s="118">
        <f t="shared" si="128"/>
        <v>203485</v>
      </c>
      <c r="BI98" s="118">
        <f t="shared" ref="BI98:BN98" si="129">SUM(BI15+BI31+BI38+BI48+BI80+BI96+BI97)</f>
        <v>108393</v>
      </c>
      <c r="BJ98" s="118">
        <f t="shared" si="129"/>
        <v>205224</v>
      </c>
      <c r="BK98" s="118">
        <f t="shared" si="129"/>
        <v>110569</v>
      </c>
      <c r="BL98" s="118">
        <f t="shared" si="129"/>
        <v>204609</v>
      </c>
      <c r="BM98" s="118">
        <f t="shared" si="129"/>
        <v>111515</v>
      </c>
      <c r="BN98" s="118">
        <f t="shared" si="129"/>
        <v>204089</v>
      </c>
      <c r="BO98" s="118">
        <f t="shared" ref="BO98:BT98" si="130">SUM(BO15+BO31+BO38+BO48+BO80+BO96+BO97)</f>
        <v>111897</v>
      </c>
      <c r="BP98" s="118">
        <f t="shared" si="130"/>
        <v>202121</v>
      </c>
      <c r="BQ98" s="118">
        <f t="shared" si="130"/>
        <v>112535</v>
      </c>
      <c r="BR98" s="118">
        <f t="shared" si="130"/>
        <v>200264</v>
      </c>
      <c r="BS98" s="118">
        <f t="shared" si="130"/>
        <v>113839</v>
      </c>
      <c r="BT98" s="118">
        <f t="shared" si="130"/>
        <v>197979</v>
      </c>
      <c r="BU98" s="118">
        <f t="shared" ref="BU98:CB98" si="131">SUM(BU15+BU31+BU38+BU48+BU80+BU96+BU97)</f>
        <v>114318</v>
      </c>
      <c r="BV98" s="118">
        <f t="shared" si="131"/>
        <v>196813</v>
      </c>
      <c r="BW98" s="118">
        <f t="shared" si="131"/>
        <v>114793</v>
      </c>
      <c r="BX98" s="118">
        <f t="shared" si="131"/>
        <v>195435</v>
      </c>
      <c r="BY98" s="118">
        <f t="shared" si="131"/>
        <v>115935</v>
      </c>
      <c r="BZ98" s="118">
        <f t="shared" si="131"/>
        <v>196036</v>
      </c>
      <c r="CA98" s="118">
        <f t="shared" si="131"/>
        <v>116396</v>
      </c>
      <c r="CB98" s="118">
        <f t="shared" si="131"/>
        <v>196475</v>
      </c>
      <c r="CC98" s="118">
        <f t="shared" ref="CC98:CH98" si="132">SUM(CC15+CC31+CC38+CC48+CC80+CC96+CC97)</f>
        <v>116850</v>
      </c>
      <c r="CD98" s="118">
        <f t="shared" si="132"/>
        <v>197266</v>
      </c>
      <c r="CE98" s="118">
        <f t="shared" si="132"/>
        <v>117924</v>
      </c>
      <c r="CF98" s="118">
        <f t="shared" si="132"/>
        <v>197375</v>
      </c>
      <c r="CG98" s="118">
        <f t="shared" si="132"/>
        <v>119619</v>
      </c>
      <c r="CH98" s="118">
        <f t="shared" si="132"/>
        <v>199052</v>
      </c>
      <c r="CI98" s="118">
        <f t="shared" ref="CI98:CN98" si="133">SUM(CI15+CI31+CI38+CI48+CI80+CI96+CI97)</f>
        <v>121431</v>
      </c>
      <c r="CJ98" s="118">
        <f t="shared" si="133"/>
        <v>198957</v>
      </c>
      <c r="CK98" s="118">
        <f t="shared" si="133"/>
        <v>122301</v>
      </c>
      <c r="CL98" s="118">
        <f t="shared" si="133"/>
        <v>199014</v>
      </c>
      <c r="CM98" s="118">
        <f t="shared" si="133"/>
        <v>123052</v>
      </c>
      <c r="CN98" s="118">
        <f t="shared" si="133"/>
        <v>198318</v>
      </c>
      <c r="CO98" s="118">
        <f t="shared" ref="CO98:CT98" si="134">SUM(CO15+CO31+CO38+CO48+CO80+CO96+CO97)</f>
        <v>124305</v>
      </c>
      <c r="CP98" s="118">
        <f t="shared" si="134"/>
        <v>196237</v>
      </c>
      <c r="CQ98" s="118">
        <f t="shared" si="134"/>
        <v>124564</v>
      </c>
      <c r="CR98" s="118">
        <f t="shared" si="134"/>
        <v>194541</v>
      </c>
      <c r="CS98" s="118">
        <f t="shared" si="134"/>
        <v>124378</v>
      </c>
      <c r="CT98" s="118">
        <f t="shared" si="134"/>
        <v>193089</v>
      </c>
      <c r="CU98" s="118">
        <f t="shared" ref="CU98:DH98" si="135">SUM(CU15+CU31+CU38+CU48+CU80+CU96+CU97)</f>
        <v>125318</v>
      </c>
      <c r="CV98" s="118">
        <f t="shared" si="135"/>
        <v>192890</v>
      </c>
      <c r="CW98" s="118">
        <f t="shared" si="135"/>
        <v>127225</v>
      </c>
      <c r="CX98" s="118">
        <f t="shared" si="135"/>
        <v>193978</v>
      </c>
      <c r="CY98" s="118">
        <f t="shared" si="135"/>
        <v>127909</v>
      </c>
      <c r="CZ98" s="118">
        <f t="shared" si="135"/>
        <v>194575</v>
      </c>
      <c r="DA98" s="118">
        <f t="shared" si="135"/>
        <v>128765</v>
      </c>
      <c r="DB98" s="118">
        <f t="shared" si="135"/>
        <v>195546</v>
      </c>
      <c r="DC98" s="118">
        <f t="shared" si="135"/>
        <v>130619</v>
      </c>
      <c r="DD98" s="118">
        <f t="shared" si="135"/>
        <v>195824</v>
      </c>
      <c r="DE98" s="118">
        <f t="shared" si="135"/>
        <v>132166</v>
      </c>
      <c r="DF98" s="118">
        <f t="shared" si="135"/>
        <v>197075</v>
      </c>
      <c r="DG98" s="118">
        <f t="shared" si="135"/>
        <v>132934</v>
      </c>
      <c r="DH98" s="118">
        <f t="shared" si="135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36">SUM(DO15+DO31+DO38+DO48+DO80+DO96+DO97)</f>
        <v>133012</v>
      </c>
      <c r="DP98" s="118">
        <f t="shared" si="136"/>
        <v>192557</v>
      </c>
      <c r="DQ98" s="118">
        <f t="shared" si="136"/>
        <v>132648</v>
      </c>
      <c r="DR98" s="118">
        <f t="shared" si="136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36"/>
        <v>134221</v>
      </c>
      <c r="DV98" s="118">
        <f t="shared" si="136"/>
        <v>190808</v>
      </c>
      <c r="DW98" s="118">
        <f t="shared" si="136"/>
        <v>134585</v>
      </c>
      <c r="DX98" s="118">
        <f t="shared" si="136"/>
        <v>191206</v>
      </c>
      <c r="DY98" s="118">
        <f t="shared" si="136"/>
        <v>135485</v>
      </c>
      <c r="DZ98" s="118">
        <f t="shared" si="136"/>
        <v>191873</v>
      </c>
      <c r="EA98" s="118">
        <f t="shared" si="136"/>
        <v>136278</v>
      </c>
      <c r="EB98" s="118">
        <f t="shared" si="136"/>
        <v>191348</v>
      </c>
      <c r="EC98" s="118">
        <f t="shared" si="136"/>
        <v>137140</v>
      </c>
      <c r="ED98" s="118">
        <f t="shared" si="136"/>
        <v>192216</v>
      </c>
      <c r="EE98" s="118">
        <f t="shared" ref="EE98:FE98" si="137">SUM(EE15+EE31+EE38+EE48+EE80+EE96+EE97)</f>
        <v>137370</v>
      </c>
      <c r="EF98" s="118">
        <f t="shared" si="137"/>
        <v>192143</v>
      </c>
      <c r="EG98" s="118">
        <f t="shared" si="137"/>
        <v>137500</v>
      </c>
      <c r="EH98" s="118">
        <f t="shared" si="137"/>
        <v>191543</v>
      </c>
      <c r="EI98" s="118">
        <f t="shared" si="137"/>
        <v>137981</v>
      </c>
      <c r="EJ98" s="118">
        <f t="shared" si="137"/>
        <v>190283</v>
      </c>
      <c r="EK98" s="118">
        <f t="shared" si="137"/>
        <v>137920</v>
      </c>
      <c r="EL98" s="118">
        <f t="shared" si="137"/>
        <v>188535</v>
      </c>
      <c r="EM98" s="118">
        <f t="shared" si="137"/>
        <v>137718</v>
      </c>
      <c r="EN98" s="118">
        <f t="shared" si="137"/>
        <v>187630</v>
      </c>
      <c r="EO98" s="118">
        <f t="shared" si="137"/>
        <v>137268</v>
      </c>
      <c r="EP98" s="118">
        <f t="shared" si="137"/>
        <v>186964</v>
      </c>
      <c r="EQ98" s="118">
        <f t="shared" si="137"/>
        <v>137359</v>
      </c>
      <c r="ER98" s="118">
        <f t="shared" si="137"/>
        <v>185702</v>
      </c>
      <c r="ES98" s="118">
        <f t="shared" si="137"/>
        <v>137732</v>
      </c>
      <c r="ET98" s="119">
        <f t="shared" si="137"/>
        <v>186034</v>
      </c>
      <c r="EU98" s="118">
        <f t="shared" si="137"/>
        <v>137546</v>
      </c>
      <c r="EV98" s="118">
        <f t="shared" si="137"/>
        <v>186254</v>
      </c>
      <c r="EW98" s="118">
        <f t="shared" si="137"/>
        <v>137146</v>
      </c>
      <c r="EX98" s="118">
        <f t="shared" si="137"/>
        <v>186895</v>
      </c>
      <c r="EY98" s="118">
        <f t="shared" si="137"/>
        <v>137682</v>
      </c>
      <c r="EZ98" s="118">
        <f t="shared" si="137"/>
        <v>187043</v>
      </c>
      <c r="FA98" s="118">
        <f t="shared" si="137"/>
        <v>139011</v>
      </c>
      <c r="FB98" s="118">
        <f t="shared" si="137"/>
        <v>188491</v>
      </c>
      <c r="FC98" s="118">
        <f t="shared" si="137"/>
        <v>139035</v>
      </c>
      <c r="FD98" s="118">
        <f t="shared" si="137"/>
        <v>188540</v>
      </c>
      <c r="FE98" s="118">
        <f t="shared" si="137"/>
        <v>138856</v>
      </c>
      <c r="FF98" s="118">
        <f t="shared" ref="FF98:GO98" si="138">SUM(FF15+FF31+FF38+FF48+FF80+FF96+FF97)</f>
        <v>188812</v>
      </c>
      <c r="FG98" s="118">
        <f t="shared" si="138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38"/>
        <v>187221</v>
      </c>
      <c r="FK98" s="118">
        <f t="shared" si="138"/>
        <v>132879</v>
      </c>
      <c r="FL98" s="118">
        <f t="shared" si="138"/>
        <v>186160</v>
      </c>
      <c r="FM98" s="118">
        <f t="shared" si="138"/>
        <v>130045</v>
      </c>
      <c r="FN98" s="118">
        <f t="shared" si="138"/>
        <v>185604</v>
      </c>
      <c r="FO98" s="118">
        <f t="shared" si="138"/>
        <v>127499</v>
      </c>
      <c r="FP98" s="118">
        <f t="shared" si="138"/>
        <v>184438</v>
      </c>
      <c r="FQ98" s="118">
        <f t="shared" si="138"/>
        <v>125683</v>
      </c>
      <c r="FR98" s="118">
        <f t="shared" si="138"/>
        <v>184770</v>
      </c>
      <c r="FS98" s="118">
        <f t="shared" si="138"/>
        <v>123477</v>
      </c>
      <c r="FT98" s="118">
        <f t="shared" si="138"/>
        <v>185507</v>
      </c>
      <c r="FU98" s="118">
        <f t="shared" si="138"/>
        <v>120762</v>
      </c>
      <c r="FV98" s="118">
        <f t="shared" si="138"/>
        <v>185872</v>
      </c>
      <c r="FW98" s="118">
        <f t="shared" si="138"/>
        <v>118775</v>
      </c>
      <c r="FX98" s="118">
        <f t="shared" si="138"/>
        <v>185707</v>
      </c>
      <c r="FY98" s="118">
        <f t="shared" si="138"/>
        <v>117893</v>
      </c>
      <c r="FZ98" s="118">
        <f t="shared" si="138"/>
        <v>187014</v>
      </c>
      <c r="GA98" s="118">
        <f t="shared" si="138"/>
        <v>117146</v>
      </c>
      <c r="GB98" s="118">
        <f t="shared" si="138"/>
        <v>187229</v>
      </c>
      <c r="GC98" s="118">
        <f t="shared" si="138"/>
        <v>116228</v>
      </c>
      <c r="GD98" s="118">
        <f t="shared" si="138"/>
        <v>187271</v>
      </c>
      <c r="GE98" s="118">
        <f t="shared" si="138"/>
        <v>114864</v>
      </c>
      <c r="GF98" s="118">
        <f t="shared" si="138"/>
        <v>186599</v>
      </c>
      <c r="GG98" s="118">
        <f t="shared" si="138"/>
        <v>114024</v>
      </c>
      <c r="GH98" s="118">
        <f t="shared" si="138"/>
        <v>185815</v>
      </c>
      <c r="GI98" s="118">
        <f t="shared" si="138"/>
        <v>113421</v>
      </c>
      <c r="GJ98" s="118">
        <f t="shared" si="138"/>
        <v>184755</v>
      </c>
      <c r="GK98" s="118">
        <f t="shared" si="138"/>
        <v>110879</v>
      </c>
      <c r="GL98" s="118">
        <f t="shared" si="138"/>
        <v>183897</v>
      </c>
      <c r="GM98" s="118">
        <f t="shared" si="138"/>
        <v>113126</v>
      </c>
      <c r="GN98" s="118">
        <f t="shared" si="138"/>
        <v>186542</v>
      </c>
      <c r="GO98" s="118">
        <f t="shared" si="138"/>
        <v>115363</v>
      </c>
      <c r="GP98" s="118">
        <f t="shared" ref="GP98:IF98" si="139">SUM(GP15+GP31+GP38+GP48+GP80+GP96+GP97)</f>
        <v>186546</v>
      </c>
      <c r="GQ98" s="118">
        <f t="shared" si="139"/>
        <v>116700</v>
      </c>
      <c r="GR98" s="118">
        <f t="shared" si="139"/>
        <v>187763</v>
      </c>
      <c r="GS98" s="118">
        <f t="shared" si="139"/>
        <v>117604</v>
      </c>
      <c r="GT98" s="118">
        <f t="shared" si="139"/>
        <v>188316</v>
      </c>
      <c r="GU98" s="118">
        <f t="shared" si="139"/>
        <v>120344</v>
      </c>
      <c r="GV98" s="118">
        <f t="shared" si="139"/>
        <v>188175</v>
      </c>
      <c r="GW98" s="118">
        <f t="shared" si="139"/>
        <v>122749</v>
      </c>
      <c r="GX98" s="118">
        <f t="shared" si="139"/>
        <v>188748</v>
      </c>
      <c r="GY98" s="118">
        <f t="shared" si="139"/>
        <v>123429</v>
      </c>
      <c r="GZ98" s="118">
        <f t="shared" si="139"/>
        <v>188475</v>
      </c>
      <c r="HA98" s="118">
        <f t="shared" si="139"/>
        <v>124591</v>
      </c>
      <c r="HB98" s="118">
        <f t="shared" si="139"/>
        <v>188259</v>
      </c>
      <c r="HC98" s="118">
        <f t="shared" si="139"/>
        <v>126030</v>
      </c>
      <c r="HD98" s="118">
        <f t="shared" si="139"/>
        <v>186635</v>
      </c>
      <c r="HE98" s="118">
        <f t="shared" si="139"/>
        <v>126649</v>
      </c>
      <c r="HF98" s="118">
        <f t="shared" si="139"/>
        <v>185605</v>
      </c>
      <c r="HG98" s="118">
        <f t="shared" si="139"/>
        <v>127014</v>
      </c>
      <c r="HH98" s="118">
        <f>SUM(HH15+HH31+HH38+HH48+HH80+HH96+HH97)</f>
        <v>182403</v>
      </c>
      <c r="HI98" s="118">
        <f t="shared" si="139"/>
        <v>127326</v>
      </c>
      <c r="HJ98" s="118">
        <f t="shared" si="139"/>
        <v>182033</v>
      </c>
      <c r="HK98" s="118">
        <f t="shared" si="139"/>
        <v>127653</v>
      </c>
      <c r="HL98" s="118">
        <f t="shared" si="139"/>
        <v>180913</v>
      </c>
      <c r="HM98" s="118">
        <f t="shared" si="139"/>
        <v>128360</v>
      </c>
      <c r="HN98" s="118">
        <f t="shared" si="139"/>
        <v>180844</v>
      </c>
      <c r="HO98" s="118">
        <f t="shared" si="139"/>
        <v>128878</v>
      </c>
      <c r="HP98" s="118">
        <f t="shared" si="139"/>
        <v>181004</v>
      </c>
      <c r="HQ98" s="118">
        <f t="shared" si="139"/>
        <v>129303</v>
      </c>
      <c r="HR98" s="118">
        <f t="shared" si="139"/>
        <v>181409</v>
      </c>
      <c r="HS98" s="118">
        <f t="shared" si="139"/>
        <v>129569</v>
      </c>
      <c r="HT98" s="118">
        <f t="shared" si="139"/>
        <v>181214</v>
      </c>
      <c r="HU98" s="118">
        <f t="shared" si="139"/>
        <v>130598</v>
      </c>
      <c r="HV98" s="118">
        <f t="shared" si="139"/>
        <v>181999</v>
      </c>
      <c r="HW98" s="118">
        <f t="shared" si="139"/>
        <v>130970</v>
      </c>
      <c r="HX98" s="118">
        <f t="shared" si="139"/>
        <v>181335</v>
      </c>
      <c r="HY98" s="118">
        <f t="shared" si="139"/>
        <v>130966</v>
      </c>
      <c r="HZ98" s="118">
        <f t="shared" si="139"/>
        <v>178499</v>
      </c>
      <c r="IA98" s="118">
        <f t="shared" si="139"/>
        <v>130547</v>
      </c>
      <c r="IB98" s="118">
        <f t="shared" si="139"/>
        <v>177471</v>
      </c>
      <c r="IC98" s="118">
        <f t="shared" si="139"/>
        <v>129748</v>
      </c>
      <c r="ID98" s="118">
        <f t="shared" si="139"/>
        <v>175855</v>
      </c>
      <c r="IE98" s="118">
        <f t="shared" si="139"/>
        <v>128994</v>
      </c>
      <c r="IF98" s="118">
        <f t="shared" si="139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0">SUM(II15+II31+II38+II48+II80+II96+II97)</f>
        <v>128464</v>
      </c>
      <c r="IJ98" s="118">
        <f t="shared" si="140"/>
        <v>171162</v>
      </c>
      <c r="IK98" s="118">
        <f t="shared" si="140"/>
        <v>128818</v>
      </c>
      <c r="IL98" s="118">
        <f t="shared" si="140"/>
        <v>171430</v>
      </c>
      <c r="IM98" s="118">
        <f t="shared" si="140"/>
        <v>129029</v>
      </c>
      <c r="IN98" s="118">
        <f t="shared" si="140"/>
        <v>171812</v>
      </c>
      <c r="IO98" s="118">
        <f t="shared" si="140"/>
        <v>129020</v>
      </c>
      <c r="IP98" s="118">
        <f t="shared" si="140"/>
        <v>172564</v>
      </c>
      <c r="IQ98" s="118">
        <f t="shared" si="140"/>
        <v>129207</v>
      </c>
      <c r="IR98" s="118">
        <f t="shared" si="140"/>
        <v>172386</v>
      </c>
      <c r="IS98" s="118">
        <f t="shared" si="140"/>
        <v>129911</v>
      </c>
      <c r="IT98" s="118">
        <f t="shared" si="140"/>
        <v>173179</v>
      </c>
      <c r="IU98" s="118">
        <f t="shared" si="140"/>
        <v>130004</v>
      </c>
      <c r="IV98" s="118">
        <f t="shared" si="140"/>
        <v>173025</v>
      </c>
      <c r="IW98" s="118">
        <f t="shared" si="140"/>
        <v>130049</v>
      </c>
      <c r="IX98" s="118">
        <f t="shared" si="140"/>
        <v>172818</v>
      </c>
      <c r="IY98" s="118">
        <f t="shared" si="140"/>
        <v>129505</v>
      </c>
      <c r="IZ98" s="118">
        <f t="shared" si="140"/>
        <v>172216</v>
      </c>
      <c r="JA98" s="118">
        <f t="shared" si="140"/>
        <v>128587</v>
      </c>
      <c r="JB98" s="118">
        <f t="shared" si="140"/>
        <v>171162</v>
      </c>
      <c r="JC98" s="118">
        <f t="shared" si="140"/>
        <v>128012</v>
      </c>
      <c r="JD98" s="118">
        <f t="shared" si="140"/>
        <v>170226</v>
      </c>
      <c r="JE98" s="118">
        <f t="shared" si="140"/>
        <v>127668</v>
      </c>
      <c r="JF98" s="118">
        <f t="shared" si="140"/>
        <v>169668</v>
      </c>
      <c r="JG98" s="118">
        <f t="shared" si="140"/>
        <v>127219</v>
      </c>
      <c r="JH98" s="118">
        <f t="shared" si="140"/>
        <v>168700</v>
      </c>
      <c r="JI98" s="118">
        <f t="shared" si="140"/>
        <v>127578</v>
      </c>
      <c r="JJ98" s="118">
        <f t="shared" si="140"/>
        <v>168999</v>
      </c>
      <c r="JK98" s="118">
        <f t="shared" si="140"/>
        <v>127969</v>
      </c>
      <c r="JL98" s="118">
        <f t="shared" si="140"/>
        <v>169481</v>
      </c>
      <c r="JM98" s="118">
        <f t="shared" si="140"/>
        <v>127872</v>
      </c>
      <c r="JN98" s="118">
        <f t="shared" si="140"/>
        <v>170117</v>
      </c>
      <c r="JO98" s="118">
        <f t="shared" si="140"/>
        <v>128208</v>
      </c>
      <c r="JP98" s="118">
        <f t="shared" si="140"/>
        <v>170580</v>
      </c>
      <c r="JQ98" s="118">
        <f t="shared" si="140"/>
        <v>127752</v>
      </c>
      <c r="JR98" s="118">
        <f t="shared" si="140"/>
        <v>172154</v>
      </c>
      <c r="JS98" s="118">
        <f t="shared" si="140"/>
        <v>129625</v>
      </c>
      <c r="JT98" s="118">
        <f t="shared" si="140"/>
        <v>172337</v>
      </c>
      <c r="JU98" s="118">
        <f t="shared" si="140"/>
        <v>129749</v>
      </c>
      <c r="JV98" s="118">
        <f t="shared" si="140"/>
        <v>171863</v>
      </c>
      <c r="JW98" s="118">
        <f t="shared" si="140"/>
        <v>129154</v>
      </c>
      <c r="JX98" s="118">
        <f t="shared" si="140"/>
        <v>171002</v>
      </c>
      <c r="JY98" s="118">
        <f t="shared" si="140"/>
        <v>128363</v>
      </c>
      <c r="JZ98" s="118">
        <f t="shared" si="140"/>
        <v>170078</v>
      </c>
      <c r="KA98" s="118">
        <f t="shared" si="140"/>
        <v>127724</v>
      </c>
      <c r="KB98" s="118">
        <f t="shared" si="140"/>
        <v>169017</v>
      </c>
      <c r="KC98" s="118">
        <f t="shared" si="140"/>
        <v>127647</v>
      </c>
      <c r="KD98" s="118">
        <f t="shared" si="140"/>
        <v>168807</v>
      </c>
      <c r="KE98" s="118">
        <f t="shared" si="140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0"/>
        <v>167024</v>
      </c>
      <c r="KI98" s="118">
        <f t="shared" si="140"/>
        <v>126470</v>
      </c>
      <c r="KJ98" s="118">
        <f t="shared" si="140"/>
        <v>167313</v>
      </c>
      <c r="KK98" s="118">
        <f t="shared" si="140"/>
        <v>126018</v>
      </c>
      <c r="KL98" s="118">
        <f t="shared" si="140"/>
        <v>167886</v>
      </c>
      <c r="KM98" s="118">
        <f t="shared" si="140"/>
        <v>126175</v>
      </c>
      <c r="KN98" s="118">
        <f t="shared" si="140"/>
        <v>168241</v>
      </c>
      <c r="KO98" s="118">
        <f t="shared" si="140"/>
        <v>127434</v>
      </c>
      <c r="KP98" s="118">
        <f t="shared" si="140"/>
        <v>170163</v>
      </c>
      <c r="KQ98" s="118">
        <f t="shared" si="140"/>
        <v>127865</v>
      </c>
      <c r="KR98" s="118">
        <f t="shared" si="140"/>
        <v>170550</v>
      </c>
      <c r="KS98" s="118">
        <f t="shared" si="140"/>
        <v>128340</v>
      </c>
      <c r="KT98" s="118">
        <f t="shared" si="140"/>
        <v>170750</v>
      </c>
      <c r="KU98" s="118">
        <f t="shared" si="140"/>
        <v>127743</v>
      </c>
      <c r="KV98" s="118">
        <f t="shared" ref="KV98:LB98" si="141">SUM(KV15+KV31+KV38+KV48+KV80+KV96+KV97)</f>
        <v>170318</v>
      </c>
      <c r="KW98" s="118">
        <f t="shared" si="141"/>
        <v>127039</v>
      </c>
      <c r="KX98" s="118">
        <f t="shared" si="141"/>
        <v>169567</v>
      </c>
      <c r="KY98" s="118">
        <f t="shared" si="141"/>
        <v>126402</v>
      </c>
      <c r="KZ98" s="118">
        <f t="shared" si="141"/>
        <v>168431</v>
      </c>
      <c r="LA98" s="118">
        <f t="shared" si="141"/>
        <v>125855</v>
      </c>
      <c r="LB98" s="118">
        <f t="shared" si="141"/>
        <v>167653</v>
      </c>
    </row>
    <row r="99" spans="1:314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59">
    <mergeCell ref="KW5:KX5"/>
    <mergeCell ref="JM5:JN5"/>
    <mergeCell ref="KQ5:KR5"/>
    <mergeCell ref="KA5:KB5"/>
    <mergeCell ref="JY5:JZ5"/>
    <mergeCell ref="JW5:JX5"/>
    <mergeCell ref="JO5:JP5"/>
    <mergeCell ref="KI5:KJ5"/>
    <mergeCell ref="KG5:KH5"/>
    <mergeCell ref="KE5:KF5"/>
    <mergeCell ref="KU5:KV5"/>
    <mergeCell ref="KS5:KT5"/>
    <mergeCell ref="KM5:KN5"/>
    <mergeCell ref="KK5:KL5"/>
    <mergeCell ref="KC5:KD5"/>
    <mergeCell ref="JU5:JV5"/>
    <mergeCell ref="JS5:JT5"/>
    <mergeCell ref="JQ5:JR5"/>
    <mergeCell ref="HQ5:HR5"/>
    <mergeCell ref="HY5:HZ5"/>
    <mergeCell ref="JA5:JB5"/>
    <mergeCell ref="IY5:IZ5"/>
    <mergeCell ref="JI5:JJ5"/>
    <mergeCell ref="JK5:JL5"/>
    <mergeCell ref="JE5:JF5"/>
    <mergeCell ref="JG5:JH5"/>
    <mergeCell ref="IW5:IX5"/>
    <mergeCell ref="IU5:IV5"/>
    <mergeCell ref="IC5:ID5"/>
    <mergeCell ref="IA5:IB5"/>
    <mergeCell ref="IQ5:IR5"/>
    <mergeCell ref="IG5:IH5"/>
    <mergeCell ref="HW5:HX5"/>
    <mergeCell ref="IO5:IP5"/>
    <mergeCell ref="IK5:IL5"/>
    <mergeCell ref="II5:IJ5"/>
    <mergeCell ref="IE5:IF5"/>
    <mergeCell ref="IM5:IN5"/>
    <mergeCell ref="IS5:IT5"/>
    <mergeCell ref="JC5:JD5"/>
    <mergeCell ref="HI4:HJ4"/>
    <mergeCell ref="HS5:HT5"/>
    <mergeCell ref="HO5:HP5"/>
    <mergeCell ref="HM5:HN5"/>
    <mergeCell ref="HK5:HL5"/>
    <mergeCell ref="HU5:HV5"/>
    <mergeCell ref="HG4:HH4"/>
    <mergeCell ref="GM5:GN5"/>
    <mergeCell ref="GO4:GP4"/>
    <mergeCell ref="GS4:GT4"/>
    <mergeCell ref="GS5:GT5"/>
    <mergeCell ref="GO5:GP5"/>
    <mergeCell ref="GU5:GV5"/>
    <mergeCell ref="HE4:HF4"/>
    <mergeCell ref="GM4:GN4"/>
    <mergeCell ref="HC4:HD4"/>
    <mergeCell ref="GY4:GZ4"/>
    <mergeCell ref="GU4:GV4"/>
    <mergeCell ref="GY5:GZ5"/>
    <mergeCell ref="HA4:HB4"/>
    <mergeCell ref="HA5:HB5"/>
    <mergeCell ref="GW4:GX4"/>
    <mergeCell ref="GW5:GX5"/>
    <mergeCell ref="GQ4:GR4"/>
    <mergeCell ref="GQ5:GR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FC4:FD4"/>
    <mergeCell ref="FC5:FD5"/>
    <mergeCell ref="EW5:EX5"/>
    <mergeCell ref="EW4:EX4"/>
    <mergeCell ref="EY5:EZ5"/>
    <mergeCell ref="EY4:EZ4"/>
    <mergeCell ref="FG5:FH5"/>
    <mergeCell ref="FE4:FF4"/>
    <mergeCell ref="FE5:FF5"/>
    <mergeCell ref="FA5:FB5"/>
    <mergeCell ref="FA4:FB4"/>
    <mergeCell ref="FG4:FH4"/>
    <mergeCell ref="FW4:FX4"/>
    <mergeCell ref="GK5:GL5"/>
    <mergeCell ref="GC5:GD5"/>
    <mergeCell ref="BY3:BZ3"/>
    <mergeCell ref="BY4:BZ4"/>
    <mergeCell ref="BW5:BX5"/>
    <mergeCell ref="BW4:BX4"/>
    <mergeCell ref="BY5:BZ5"/>
    <mergeCell ref="DI4:DJ4"/>
    <mergeCell ref="DI5:DJ5"/>
    <mergeCell ref="DG4:DH4"/>
    <mergeCell ref="DG5:DH5"/>
    <mergeCell ref="CS5:CT5"/>
    <mergeCell ref="DC5:DD5"/>
    <mergeCell ref="DA4:DB4"/>
    <mergeCell ref="CM5:CN5"/>
    <mergeCell ref="DA5:DB5"/>
    <mergeCell ref="DE4:DF4"/>
    <mergeCell ref="CI5:CJ5"/>
    <mergeCell ref="CC4:CD4"/>
    <mergeCell ref="CC5:CD5"/>
    <mergeCell ref="CE4:CF4"/>
    <mergeCell ref="DC4:DD4"/>
    <mergeCell ref="CG5:CH5"/>
    <mergeCell ref="EC5:ED5"/>
    <mergeCell ref="DK4:DL4"/>
    <mergeCell ref="DO4:DP4"/>
    <mergeCell ref="DO5:DP5"/>
    <mergeCell ref="DS5:DT5"/>
    <mergeCell ref="DQ5:DR5"/>
    <mergeCell ref="DS4:DT4"/>
    <mergeCell ref="BI5:BJ5"/>
    <mergeCell ref="CA4:CB4"/>
    <mergeCell ref="BI4:BJ4"/>
    <mergeCell ref="CQ5:CR5"/>
    <mergeCell ref="CA5:CB5"/>
    <mergeCell ref="BK5:BL5"/>
    <mergeCell ref="DM4:DN4"/>
    <mergeCell ref="DM5:DN5"/>
    <mergeCell ref="CW5:CX5"/>
    <mergeCell ref="CW4:CX4"/>
    <mergeCell ref="CQ4:CR4"/>
    <mergeCell ref="DQ4:DR4"/>
    <mergeCell ref="CO4:CP4"/>
    <mergeCell ref="BM4:BN4"/>
    <mergeCell ref="BK4:BL4"/>
    <mergeCell ref="BU4:BV4"/>
    <mergeCell ref="CU4:CV4"/>
    <mergeCell ref="CU5:CV5"/>
    <mergeCell ref="CS4:CT4"/>
    <mergeCell ref="BS5:BT5"/>
    <mergeCell ref="BM5:BN5"/>
    <mergeCell ref="BO5:BP5"/>
    <mergeCell ref="BQ5:BR5"/>
    <mergeCell ref="CE5:CF5"/>
    <mergeCell ref="CG4:CH4"/>
    <mergeCell ref="BO4:BP4"/>
    <mergeCell ref="BC5:BD5"/>
    <mergeCell ref="DK5:DL5"/>
    <mergeCell ref="BE5:BF5"/>
    <mergeCell ref="BG5:BH5"/>
    <mergeCell ref="CI4:CJ4"/>
    <mergeCell ref="CY4:CZ4"/>
    <mergeCell ref="CY5:CZ5"/>
    <mergeCell ref="BG4:BH4"/>
    <mergeCell ref="CM4:CN4"/>
    <mergeCell ref="BQ4:BR4"/>
    <mergeCell ref="Q5:R5"/>
    <mergeCell ref="Q4:R4"/>
    <mergeCell ref="O4:P4"/>
    <mergeCell ref="O5:P5"/>
    <mergeCell ref="S4:T4"/>
    <mergeCell ref="S5:T5"/>
    <mergeCell ref="Y5:Z5"/>
    <mergeCell ref="AW4:AX4"/>
    <mergeCell ref="AQ5:AR5"/>
    <mergeCell ref="AQ4:AR4"/>
    <mergeCell ref="AS4:AT4"/>
    <mergeCell ref="AM4:AN4"/>
    <mergeCell ref="AO4:AP4"/>
    <mergeCell ref="AE4:AF4"/>
    <mergeCell ref="AE5:AF5"/>
    <mergeCell ref="AK5:AL5"/>
    <mergeCell ref="AK4:AL4"/>
    <mergeCell ref="AI4:AJ4"/>
    <mergeCell ref="AI5:AJ5"/>
    <mergeCell ref="AM5:AN5"/>
    <mergeCell ref="AO5:AP5"/>
    <mergeCell ref="AG5:AH5"/>
    <mergeCell ref="AG4:AH4"/>
    <mergeCell ref="AU4:AV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EQ4:ER4"/>
    <mergeCell ref="EQ5:ER5"/>
    <mergeCell ref="AC5:AD5"/>
    <mergeCell ref="AC4:AD4"/>
    <mergeCell ref="Y4:Z4"/>
    <mergeCell ref="W4:X4"/>
    <mergeCell ref="W5:X5"/>
    <mergeCell ref="AA4:AB4"/>
    <mergeCell ref="AA5:AB5"/>
    <mergeCell ref="AY4:AZ4"/>
    <mergeCell ref="AS5:AT5"/>
    <mergeCell ref="AU5:AV5"/>
    <mergeCell ref="BU5:BV5"/>
    <mergeCell ref="CO5:CP5"/>
    <mergeCell ref="CK5:CL5"/>
    <mergeCell ref="CK4:CL4"/>
    <mergeCell ref="DE5:DF5"/>
    <mergeCell ref="BA4:BB4"/>
    <mergeCell ref="AW5:AX5"/>
    <mergeCell ref="BC4:BD4"/>
    <mergeCell ref="BS4:BT4"/>
    <mergeCell ref="BE4:BF4"/>
    <mergeCell ref="AY5:AZ5"/>
    <mergeCell ref="BA5:BB5"/>
    <mergeCell ref="GC4:GD4"/>
    <mergeCell ref="EO5:EP5"/>
    <mergeCell ref="U5:V5"/>
    <mergeCell ref="U4:V4"/>
    <mergeCell ref="EK4:EL4"/>
    <mergeCell ref="EK5:EL5"/>
    <mergeCell ref="EI5:EJ5"/>
    <mergeCell ref="ES4:ET4"/>
    <mergeCell ref="ES5:ET5"/>
    <mergeCell ref="EO4:EP4"/>
    <mergeCell ref="DW5:DX5"/>
    <mergeCell ref="DU5:DV5"/>
    <mergeCell ref="EE5:EF5"/>
    <mergeCell ref="EG4:EH4"/>
    <mergeCell ref="EG5:EH5"/>
    <mergeCell ref="DU4:DV4"/>
    <mergeCell ref="EA4:EB4"/>
    <mergeCell ref="DW4:DX4"/>
    <mergeCell ref="DY4:DZ4"/>
    <mergeCell ref="DY5:DZ5"/>
    <mergeCell ref="EI4:EJ4"/>
    <mergeCell ref="EA5:EB5"/>
    <mergeCell ref="EE4:EF4"/>
    <mergeCell ref="EM5:EN5"/>
    <mergeCell ref="LA5:LB5"/>
    <mergeCell ref="KY5:KZ5"/>
    <mergeCell ref="EC4:ED4"/>
    <mergeCell ref="EM4:EN4"/>
    <mergeCell ref="KO5:KP5"/>
    <mergeCell ref="FI4:FJ4"/>
    <mergeCell ref="GA5:GB5"/>
    <mergeCell ref="GA4:GB4"/>
    <mergeCell ref="FW5:FX5"/>
    <mergeCell ref="FY4:FZ4"/>
    <mergeCell ref="FY5:FZ5"/>
    <mergeCell ref="FU4:FV4"/>
    <mergeCell ref="FU5:FV5"/>
    <mergeCell ref="FS4:FT4"/>
    <mergeCell ref="FS5:FT5"/>
    <mergeCell ref="FM4:FN4"/>
    <mergeCell ref="FQ4:FR4"/>
    <mergeCell ref="FQ5:FR5"/>
    <mergeCell ref="FK4:FL4"/>
    <mergeCell ref="FI5:FJ5"/>
    <mergeCell ref="FK5:FL5"/>
    <mergeCell ref="FM5:FN5"/>
    <mergeCell ref="FO4:FP4"/>
    <mergeCell ref="FO5:FP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D97"/>
  <sheetViews>
    <sheetView tabSelected="1" zoomScaleNormal="100" workbookViewId="0">
      <pane xSplit="3" ySplit="4" topLeftCell="EO62" activePane="bottomRight" state="frozen"/>
      <selection pane="topRight" activeCell="D1" sqref="D1"/>
      <selection pane="bottomLeft" activeCell="A5" sqref="A5"/>
      <selection pane="bottomRight" activeCell="EO1" sqref="EO1:FD1048576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60" width="7" bestFit="1" customWidth="1"/>
  </cols>
  <sheetData>
    <row r="1" spans="1:160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60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60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60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324</v>
      </c>
      <c r="EU4" s="42" t="s">
        <v>325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</row>
    <row r="5" spans="1:160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v>0.74890829694323147</v>
      </c>
      <c r="EP5" s="107">
        <v>0.74328489652135621</v>
      </c>
      <c r="EQ5" s="107">
        <v>0.74775583482944341</v>
      </c>
      <c r="ER5" s="107">
        <v>0.75203989120580239</v>
      </c>
      <c r="ES5" s="107">
        <v>0.75355667737494259</v>
      </c>
      <c r="ET5" s="107">
        <v>0.75915750915750912</v>
      </c>
      <c r="EU5" s="107">
        <v>0.75426774483378256</v>
      </c>
      <c r="EV5" s="107">
        <v>0.7507719453021614</v>
      </c>
      <c r="EW5" s="107">
        <v>0.75985977212971079</v>
      </c>
      <c r="EX5" s="107">
        <v>0.76271186440677963</v>
      </c>
      <c r="EY5" s="107">
        <v>0.76255903821382565</v>
      </c>
      <c r="EZ5" s="107">
        <v>0.76194503171247352</v>
      </c>
      <c r="FA5" s="107">
        <v>0.75931477516059953</v>
      </c>
      <c r="FB5" s="107">
        <v>0.76319176319176318</v>
      </c>
      <c r="FC5" s="107">
        <v>0.76989619377162632</v>
      </c>
      <c r="FD5" s="107">
        <v>0.76551133932391957</v>
      </c>
    </row>
    <row r="6" spans="1:160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v>0.7375442828069646</v>
      </c>
      <c r="EP6" s="107">
        <v>0.73646236804131537</v>
      </c>
      <c r="EQ6" s="107">
        <v>0.73891887782254995</v>
      </c>
      <c r="ER6" s="107">
        <v>0.74292705306621809</v>
      </c>
      <c r="ES6" s="107">
        <v>0.74547291520945058</v>
      </c>
      <c r="ET6" s="107">
        <v>0.742846094354215</v>
      </c>
      <c r="EU6" s="107">
        <v>0.73801051980198018</v>
      </c>
      <c r="EV6" s="107">
        <v>0.73245073891625612</v>
      </c>
      <c r="EW6" s="107">
        <v>0.7330378973105135</v>
      </c>
      <c r="EX6" s="107">
        <v>0.73279504980380317</v>
      </c>
      <c r="EY6" s="107">
        <v>0.73082349446795869</v>
      </c>
      <c r="EZ6" s="107">
        <v>0.73278116826503925</v>
      </c>
      <c r="FA6" s="107">
        <v>0.7300675921215205</v>
      </c>
      <c r="FB6" s="107">
        <v>0.73125822007891272</v>
      </c>
      <c r="FC6" s="107">
        <v>0.73117093262724331</v>
      </c>
      <c r="FD6" s="107">
        <v>0.72774403792030806</v>
      </c>
    </row>
    <row r="7" spans="1:160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v>0.73823246878001925</v>
      </c>
      <c r="EP7" s="107">
        <v>0.74094025465230162</v>
      </c>
      <c r="EQ7" s="107">
        <v>0.75719333669863709</v>
      </c>
      <c r="ER7" s="107">
        <v>0.77303139475038596</v>
      </c>
      <c r="ES7" s="107">
        <v>0.76073619631901845</v>
      </c>
      <c r="ET7" s="107">
        <v>0.75101214574898789</v>
      </c>
      <c r="EU7" s="107">
        <v>0.74222668004012038</v>
      </c>
      <c r="EV7" s="107">
        <v>0.73310139165009935</v>
      </c>
      <c r="EW7" s="107">
        <v>0.72330827067669168</v>
      </c>
      <c r="EX7" s="107">
        <v>0.72543059777102326</v>
      </c>
      <c r="EY7" s="107">
        <v>0.7278165503489531</v>
      </c>
      <c r="EZ7" s="107">
        <v>0.7276677933365524</v>
      </c>
      <c r="FA7" s="107">
        <v>0.740009866798224</v>
      </c>
      <c r="FB7" s="107">
        <v>0.74328358208955225</v>
      </c>
      <c r="FC7" s="107">
        <v>0.73191278493557976</v>
      </c>
      <c r="FD7" s="107">
        <v>0.72531769305962857</v>
      </c>
    </row>
    <row r="8" spans="1:160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v>0.74067733133593705</v>
      </c>
      <c r="EP8" s="107">
        <v>0.73994191049913938</v>
      </c>
      <c r="EQ8" s="107">
        <v>0.74281219485732886</v>
      </c>
      <c r="ER8" s="107">
        <v>0.74342140958168301</v>
      </c>
      <c r="ES8" s="107">
        <v>0.74791758000876807</v>
      </c>
      <c r="ET8" s="107">
        <v>0.7508459775133719</v>
      </c>
      <c r="EU8" s="107">
        <v>0.74829045913383263</v>
      </c>
      <c r="EV8" s="107">
        <v>0.74254859611231105</v>
      </c>
      <c r="EW8" s="107">
        <v>0.74168149706088549</v>
      </c>
      <c r="EX8" s="107">
        <v>0.73871759308652507</v>
      </c>
      <c r="EY8" s="107">
        <v>0.73652101366148715</v>
      </c>
      <c r="EZ8" s="107">
        <v>0.74044355843508602</v>
      </c>
      <c r="FA8" s="107">
        <v>0.73908937270106367</v>
      </c>
      <c r="FB8" s="107">
        <v>0.73862618218018916</v>
      </c>
      <c r="FC8" s="107">
        <v>0.74288300975756971</v>
      </c>
      <c r="FD8" s="107">
        <v>0.74698489915881217</v>
      </c>
    </row>
    <row r="9" spans="1:160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v>0.74048858630356429</v>
      </c>
      <c r="EP9" s="107">
        <v>0.7527228721258572</v>
      </c>
      <c r="EQ9" s="107">
        <v>0.74907139909203468</v>
      </c>
      <c r="ER9" s="107">
        <v>0.75513557929334429</v>
      </c>
      <c r="ES9" s="107">
        <v>0.76308078694014236</v>
      </c>
      <c r="ET9" s="107">
        <v>0.76532325776658272</v>
      </c>
      <c r="EU9" s="107">
        <v>0.76573129251700678</v>
      </c>
      <c r="EV9" s="107">
        <v>0.75487701441899913</v>
      </c>
      <c r="EW9" s="107">
        <v>0.74765957446808506</v>
      </c>
      <c r="EX9" s="107">
        <v>0.75010624734381637</v>
      </c>
      <c r="EY9" s="107">
        <v>0.74770258980785298</v>
      </c>
      <c r="EZ9" s="107">
        <v>0.74712171052631582</v>
      </c>
      <c r="FA9" s="107">
        <v>0.74137931034482762</v>
      </c>
      <c r="FB9" s="107">
        <v>0.73465183353934904</v>
      </c>
      <c r="FC9" s="107">
        <v>0.73406040268456374</v>
      </c>
      <c r="FD9" s="107">
        <v>0.73412362404741749</v>
      </c>
    </row>
    <row r="10" spans="1:160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v>0.74500742696814659</v>
      </c>
      <c r="EP10" s="107">
        <v>0.743281589050242</v>
      </c>
      <c r="EQ10" s="107">
        <v>0.74189211897160146</v>
      </c>
      <c r="ER10" s="107">
        <v>0.74026192075218267</v>
      </c>
      <c r="ES10" s="107">
        <v>0.74045540147235067</v>
      </c>
      <c r="ET10" s="107">
        <v>0.73809120189862687</v>
      </c>
      <c r="EU10" s="107">
        <v>0.73809523809523814</v>
      </c>
      <c r="EV10" s="107">
        <v>0.73420919656392114</v>
      </c>
      <c r="EW10" s="107">
        <v>0.74222447599729546</v>
      </c>
      <c r="EX10" s="107">
        <v>0.74168067226890755</v>
      </c>
      <c r="EY10" s="107">
        <v>0.74253606172425357</v>
      </c>
      <c r="EZ10" s="107">
        <v>0.75469798657718123</v>
      </c>
      <c r="FA10" s="107">
        <v>0.75708980418636052</v>
      </c>
      <c r="FB10" s="107">
        <v>0.75975671566142933</v>
      </c>
      <c r="FC10" s="107">
        <v>0.76206837313176434</v>
      </c>
      <c r="FD10" s="107">
        <v>0.76310308920513714</v>
      </c>
    </row>
    <row r="11" spans="1:160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v>0.73298319327731087</v>
      </c>
      <c r="EP11" s="107">
        <v>0.73310097169412758</v>
      </c>
      <c r="EQ11" s="107">
        <v>0.731637519872814</v>
      </c>
      <c r="ER11" s="107">
        <v>0.73150015925257461</v>
      </c>
      <c r="ES11" s="107">
        <v>0.73621412447597545</v>
      </c>
      <c r="ET11" s="107">
        <v>0.73662662285190972</v>
      </c>
      <c r="EU11" s="107">
        <v>0.73329738473982209</v>
      </c>
      <c r="EV11" s="107">
        <v>0.72841901066925319</v>
      </c>
      <c r="EW11" s="107">
        <v>0.72458241581180516</v>
      </c>
      <c r="EX11" s="107">
        <v>0.72309975617512989</v>
      </c>
      <c r="EY11" s="107">
        <v>0.72033678083259711</v>
      </c>
      <c r="EZ11" s="107">
        <v>0.71974554450446815</v>
      </c>
      <c r="FA11" s="107">
        <v>0.71093008146334147</v>
      </c>
      <c r="FB11" s="107">
        <v>0.70930639595939393</v>
      </c>
      <c r="FC11" s="107">
        <v>0.70807045878968355</v>
      </c>
      <c r="FD11" s="107">
        <v>0.70896385299884368</v>
      </c>
    </row>
    <row r="12" spans="1:160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v>0.68491155046826224</v>
      </c>
      <c r="EP12" s="107">
        <v>0.67902866685221264</v>
      </c>
      <c r="EQ12" s="107">
        <v>0.67448007233776175</v>
      </c>
      <c r="ER12" s="107">
        <v>0.67346228778179795</v>
      </c>
      <c r="ES12" s="107">
        <v>0.67157894736842105</v>
      </c>
      <c r="ET12" s="107">
        <v>0.67047135912069333</v>
      </c>
      <c r="EU12" s="107">
        <v>0.66553094832481541</v>
      </c>
      <c r="EV12" s="107">
        <v>0.66020524515393386</v>
      </c>
      <c r="EW12" s="107">
        <v>0.65600461061883153</v>
      </c>
      <c r="EX12" s="107">
        <v>0.65587709896391566</v>
      </c>
      <c r="EY12" s="107">
        <v>0.65630347974900172</v>
      </c>
      <c r="EZ12" s="107">
        <v>0.6571852060982496</v>
      </c>
      <c r="FA12" s="107">
        <v>0.66167237442922378</v>
      </c>
      <c r="FB12" s="107">
        <v>0.65662087319283613</v>
      </c>
      <c r="FC12" s="107">
        <v>0.65989994924961937</v>
      </c>
      <c r="FD12" s="107">
        <v>0.65993413830954994</v>
      </c>
    </row>
    <row r="13" spans="1:160" s="173" customFormat="1" ht="15.75" x14ac:dyDescent="0.25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v>0.7285201873859154</v>
      </c>
      <c r="EP13" s="183">
        <v>0.7272318561335902</v>
      </c>
      <c r="EQ13" s="183">
        <v>0.7273725409147862</v>
      </c>
      <c r="ER13" s="183">
        <v>0.72853296745968055</v>
      </c>
      <c r="ES13" s="183">
        <v>0.73079543072731079</v>
      </c>
      <c r="ET13" s="183">
        <v>0.73082708733927193</v>
      </c>
      <c r="EU13" s="183">
        <v>0.72742971519773936</v>
      </c>
      <c r="EV13" s="183">
        <v>0.72207731232719496</v>
      </c>
      <c r="EW13" s="183">
        <v>0.7208310509429533</v>
      </c>
      <c r="EX13" s="183">
        <v>0.71987551170629027</v>
      </c>
      <c r="EY13" s="183">
        <v>0.71861681149094792</v>
      </c>
      <c r="EZ13" s="183">
        <v>0.72097926381585475</v>
      </c>
      <c r="FA13" s="183">
        <v>0.71910349275649932</v>
      </c>
      <c r="FB13" s="183">
        <v>0.71815387678409215</v>
      </c>
      <c r="FC13" s="183">
        <v>0.71948906668006385</v>
      </c>
      <c r="FD13" s="183">
        <v>0.71994602706213195</v>
      </c>
    </row>
    <row r="14" spans="1:160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v>0.83577712609970678</v>
      </c>
      <c r="EP14" s="107">
        <v>0.83557636044470451</v>
      </c>
      <c r="EQ14" s="107">
        <v>0.84173505275498239</v>
      </c>
      <c r="ER14" s="107">
        <v>0.84330985915492962</v>
      </c>
      <c r="ES14" s="107">
        <v>0.84063981042654023</v>
      </c>
      <c r="ET14" s="107">
        <v>0.83878643664485431</v>
      </c>
      <c r="EU14" s="107">
        <v>0.83861502347417838</v>
      </c>
      <c r="EV14" s="107">
        <v>0.83551068883610446</v>
      </c>
      <c r="EW14" s="107">
        <v>0.82606132075471694</v>
      </c>
      <c r="EX14" s="107">
        <v>0.82899408284023668</v>
      </c>
      <c r="EY14" s="107">
        <v>0.82549575070821535</v>
      </c>
      <c r="EZ14" s="107">
        <v>0.81888035126234904</v>
      </c>
      <c r="FA14" s="107">
        <v>0.82028665931642775</v>
      </c>
      <c r="FB14" s="107">
        <v>0.82218506131549607</v>
      </c>
      <c r="FC14" s="107">
        <v>0.81747356705620478</v>
      </c>
      <c r="FD14" s="107">
        <v>0.81994459833795019</v>
      </c>
    </row>
    <row r="15" spans="1:160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v>0.71927927927927926</v>
      </c>
      <c r="EP15" s="107">
        <v>0.71511627906976749</v>
      </c>
      <c r="EQ15" s="107">
        <v>0.72308259587020651</v>
      </c>
      <c r="ER15" s="107">
        <v>0.72197802197802197</v>
      </c>
      <c r="ES15" s="107">
        <v>0.72011878247958427</v>
      </c>
      <c r="ET15" s="107">
        <v>0.71595472800292081</v>
      </c>
      <c r="EU15" s="107">
        <v>0.71913805697589483</v>
      </c>
      <c r="EV15" s="107">
        <v>0.71155234657039712</v>
      </c>
      <c r="EW15" s="107">
        <v>0.70808116767532925</v>
      </c>
      <c r="EX15" s="107">
        <v>0.7104152005629838</v>
      </c>
      <c r="EY15" s="107">
        <v>0.71259155912103245</v>
      </c>
      <c r="EZ15" s="107">
        <v>0.71288468041934394</v>
      </c>
      <c r="FA15" s="107">
        <v>0.71256281407035171</v>
      </c>
      <c r="FB15" s="107">
        <v>0.71075197889182062</v>
      </c>
      <c r="FC15" s="107">
        <v>0.71286801190869997</v>
      </c>
      <c r="FD15" s="107">
        <v>0.71105193075898798</v>
      </c>
    </row>
    <row r="16" spans="1:160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v>0.86827195467422091</v>
      </c>
      <c r="EP16" s="107">
        <v>0.8469101123595506</v>
      </c>
      <c r="EQ16" s="107">
        <v>0.85754189944134074</v>
      </c>
      <c r="ER16" s="107">
        <v>0.8615819209039548</v>
      </c>
      <c r="ES16" s="107">
        <v>0.85094066570188132</v>
      </c>
      <c r="ET16" s="107">
        <v>0.84225759768451525</v>
      </c>
      <c r="EU16" s="107">
        <v>0.82251082251082253</v>
      </c>
      <c r="EV16" s="107">
        <v>0.80603448275862066</v>
      </c>
      <c r="EW16" s="107">
        <v>0.81725146198830412</v>
      </c>
      <c r="EX16" s="107">
        <v>0.83633633633633631</v>
      </c>
      <c r="EY16" s="107">
        <v>0.8342857142857143</v>
      </c>
      <c r="EZ16" s="107">
        <v>0.8342857142857143</v>
      </c>
      <c r="FA16" s="107">
        <v>0.82954545454545459</v>
      </c>
      <c r="FB16" s="107">
        <v>0.81379310344827582</v>
      </c>
      <c r="FC16" s="107">
        <v>0.82311977715877438</v>
      </c>
      <c r="FD16" s="107">
        <v>0.8220689655172414</v>
      </c>
    </row>
    <row r="17" spans="1:160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v>0.81286795626576958</v>
      </c>
      <c r="EP17" s="107">
        <v>0.81390419669351421</v>
      </c>
      <c r="EQ17" s="107">
        <v>0.81587982832618022</v>
      </c>
      <c r="ER17" s="107">
        <v>0.81556319862424764</v>
      </c>
      <c r="ES17" s="107">
        <v>0.80813704496788008</v>
      </c>
      <c r="ET17" s="107">
        <v>0.80850150279089739</v>
      </c>
      <c r="EU17" s="107">
        <v>0.80043196544276463</v>
      </c>
      <c r="EV17" s="107">
        <v>0.8</v>
      </c>
      <c r="EW17" s="107">
        <v>0.79857322702475875</v>
      </c>
      <c r="EX17" s="107">
        <v>0.80089759281925743</v>
      </c>
      <c r="EY17" s="107">
        <v>0.80610997963340125</v>
      </c>
      <c r="EZ17" s="107">
        <v>0.79748886188740375</v>
      </c>
      <c r="FA17" s="107">
        <v>0.79903342730567861</v>
      </c>
      <c r="FB17" s="107">
        <v>0.79634888438133877</v>
      </c>
      <c r="FC17" s="107">
        <v>0.78659262197540658</v>
      </c>
      <c r="FD17" s="107">
        <v>0.78790290489454839</v>
      </c>
    </row>
    <row r="18" spans="1:160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v>0.74204946996466437</v>
      </c>
      <c r="EP18" s="107">
        <v>0.74125874125874125</v>
      </c>
      <c r="EQ18" s="107">
        <v>0.75</v>
      </c>
      <c r="ER18" s="107">
        <v>0.74434782608695649</v>
      </c>
      <c r="ES18" s="107">
        <v>0.75464684014869887</v>
      </c>
      <c r="ET18" s="107">
        <v>0.7428057553956835</v>
      </c>
      <c r="EU18" s="107">
        <v>0.73382624768946392</v>
      </c>
      <c r="EV18" s="107">
        <v>0.73392857142857137</v>
      </c>
      <c r="EW18" s="107">
        <v>0.73801369863013699</v>
      </c>
      <c r="EX18" s="107">
        <v>0.73174872665534807</v>
      </c>
      <c r="EY18" s="107">
        <v>0.7399678972712681</v>
      </c>
      <c r="EZ18" s="107">
        <v>0.74503816793893129</v>
      </c>
      <c r="FA18" s="107">
        <v>0.74693251533742333</v>
      </c>
      <c r="FB18" s="107">
        <v>0.74924471299093653</v>
      </c>
      <c r="FC18" s="107">
        <v>0.726457399103139</v>
      </c>
      <c r="FD18" s="107">
        <v>0.7155963302752294</v>
      </c>
    </row>
    <row r="19" spans="1:160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v>0.78154681139755766</v>
      </c>
      <c r="EP19" s="107">
        <v>0.79104477611940294</v>
      </c>
      <c r="EQ19" s="107">
        <v>0.79972183588317103</v>
      </c>
      <c r="ER19" s="107">
        <v>0.80992907801418434</v>
      </c>
      <c r="ES19" s="107">
        <v>0.81556195965417866</v>
      </c>
      <c r="ET19" s="107">
        <v>0.8134110787172012</v>
      </c>
      <c r="EU19" s="107">
        <v>0.80349344978165937</v>
      </c>
      <c r="EV19" s="107">
        <v>0.79441997063142433</v>
      </c>
      <c r="EW19" s="107">
        <v>0.79270072992700735</v>
      </c>
      <c r="EX19" s="107">
        <v>0.79007092198581563</v>
      </c>
      <c r="EY19" s="107">
        <v>0.7934336525307798</v>
      </c>
      <c r="EZ19" s="107">
        <v>0.78734858681022879</v>
      </c>
      <c r="FA19" s="107">
        <v>0.77868852459016391</v>
      </c>
      <c r="FB19" s="107">
        <v>0.78434065934065933</v>
      </c>
      <c r="FC19" s="107">
        <v>0.78551136363636365</v>
      </c>
      <c r="FD19" s="107">
        <v>0.77871148459383754</v>
      </c>
    </row>
    <row r="20" spans="1:160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v>0.81588447653429608</v>
      </c>
      <c r="EP20" s="107">
        <v>0.80578139114724479</v>
      </c>
      <c r="EQ20" s="107">
        <v>0.81159420289855078</v>
      </c>
      <c r="ER20" s="107">
        <v>0.81686310063463285</v>
      </c>
      <c r="ES20" s="107">
        <v>0.81232750689972399</v>
      </c>
      <c r="ET20" s="107">
        <v>0.80483271375464682</v>
      </c>
      <c r="EU20" s="107">
        <v>0.81013824884792629</v>
      </c>
      <c r="EV20" s="107">
        <v>0.80163785259326659</v>
      </c>
      <c r="EW20" s="107">
        <v>0.80633147113594039</v>
      </c>
      <c r="EX20" s="107">
        <v>0.80110497237569056</v>
      </c>
      <c r="EY20" s="107">
        <v>0.80965391621129323</v>
      </c>
      <c r="EZ20" s="107">
        <v>0.80563124432334243</v>
      </c>
      <c r="FA20" s="107">
        <v>0.80522993688007216</v>
      </c>
      <c r="FB20" s="107">
        <v>0.80585106382978722</v>
      </c>
      <c r="FC20" s="107">
        <v>0.80604982206405695</v>
      </c>
      <c r="FD20" s="107">
        <v>0.80562884784520672</v>
      </c>
    </row>
    <row r="21" spans="1:160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v>0.79144385026737973</v>
      </c>
      <c r="EP21" s="107">
        <v>0.80046856696602886</v>
      </c>
      <c r="EQ21" s="107">
        <v>0.80329153605015668</v>
      </c>
      <c r="ER21" s="107">
        <v>0.79667721518987344</v>
      </c>
      <c r="ES21" s="107">
        <v>0.79863891112890317</v>
      </c>
      <c r="ET21" s="107">
        <v>0.79943502824858759</v>
      </c>
      <c r="EU21" s="107">
        <v>0.7925361155698234</v>
      </c>
      <c r="EV21" s="107">
        <v>0.78335373317013468</v>
      </c>
      <c r="EW21" s="107">
        <v>0.78308377175232702</v>
      </c>
      <c r="EX21" s="107">
        <v>0.77551020408163263</v>
      </c>
      <c r="EY21" s="107">
        <v>0.77983458054352106</v>
      </c>
      <c r="EZ21" s="107">
        <v>0.77867902665121669</v>
      </c>
      <c r="FA21" s="107">
        <v>0.77117327117327117</v>
      </c>
      <c r="FB21" s="107">
        <v>0.77188226181254838</v>
      </c>
      <c r="FC21" s="107">
        <v>0.77605579232855482</v>
      </c>
      <c r="FD21" s="107">
        <v>0.76507439310884884</v>
      </c>
    </row>
    <row r="22" spans="1:160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v>0.80061713743175889</v>
      </c>
      <c r="EP22" s="107">
        <v>0.79980420949583941</v>
      </c>
      <c r="EQ22" s="107">
        <v>0.8038585209003215</v>
      </c>
      <c r="ER22" s="107">
        <v>0.80760570427820866</v>
      </c>
      <c r="ES22" s="107">
        <v>0.81300813008130079</v>
      </c>
      <c r="ET22" s="107">
        <v>0.8162796631793825</v>
      </c>
      <c r="EU22" s="107">
        <v>0.81294236602628922</v>
      </c>
      <c r="EV22" s="107">
        <v>0.81099744245524297</v>
      </c>
      <c r="EW22" s="107">
        <v>0.80404354587869364</v>
      </c>
      <c r="EX22" s="107">
        <v>0.79926816518557242</v>
      </c>
      <c r="EY22" s="107">
        <v>0.7970320727620871</v>
      </c>
      <c r="EZ22" s="107">
        <v>0.80098389982110907</v>
      </c>
      <c r="FA22" s="107">
        <v>0.80017683465959333</v>
      </c>
      <c r="FB22" s="107">
        <v>0.79947113265755843</v>
      </c>
      <c r="FC22" s="107">
        <v>0.79942566821294458</v>
      </c>
      <c r="FD22" s="107">
        <v>0.80142475512021372</v>
      </c>
    </row>
    <row r="23" spans="1:160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v>0.82113941914877808</v>
      </c>
      <c r="EP23" s="107">
        <v>0.82147390427835432</v>
      </c>
      <c r="EQ23" s="107">
        <v>0.82276765547357322</v>
      </c>
      <c r="ER23" s="107">
        <v>0.82397400045348046</v>
      </c>
      <c r="ES23" s="107">
        <v>0.83039140445126636</v>
      </c>
      <c r="ET23" s="107">
        <v>0.83211846850303073</v>
      </c>
      <c r="EU23" s="107">
        <v>0.83241967412821682</v>
      </c>
      <c r="EV23" s="107">
        <v>0.83111651592308278</v>
      </c>
      <c r="EW23" s="107">
        <v>0.83174747017066908</v>
      </c>
      <c r="EX23" s="107">
        <v>0.83002453714030788</v>
      </c>
      <c r="EY23" s="107">
        <v>0.83032677805707522</v>
      </c>
      <c r="EZ23" s="107">
        <v>0.82758872498904634</v>
      </c>
      <c r="FA23" s="107">
        <v>0.82491384998900208</v>
      </c>
      <c r="FB23" s="107">
        <v>0.82456528146183317</v>
      </c>
      <c r="FC23" s="107">
        <v>0.82622902123867514</v>
      </c>
      <c r="FD23" s="107">
        <v>0.82507266900201237</v>
      </c>
    </row>
    <row r="24" spans="1:160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v>0.76337448559670784</v>
      </c>
      <c r="EP24" s="107">
        <v>0.76964769647696474</v>
      </c>
      <c r="EQ24" s="107">
        <v>0.76393668272539572</v>
      </c>
      <c r="ER24" s="107">
        <v>0.75869120654396727</v>
      </c>
      <c r="ES24" s="107">
        <v>0.75306957708049116</v>
      </c>
      <c r="ET24" s="107">
        <v>0.75852660300136421</v>
      </c>
      <c r="EU24" s="107">
        <v>0.76406779661016944</v>
      </c>
      <c r="EV24" s="107">
        <v>0.76005361930294901</v>
      </c>
      <c r="EW24" s="107">
        <v>0.75445816186556924</v>
      </c>
      <c r="EX24" s="107">
        <v>0.7565922920892495</v>
      </c>
      <c r="EY24" s="107">
        <v>0.76391683433936952</v>
      </c>
      <c r="EZ24" s="107">
        <v>0.7687785760940562</v>
      </c>
      <c r="FA24" s="107">
        <v>0.77103718199608606</v>
      </c>
      <c r="FB24" s="107">
        <v>0.77266839378238339</v>
      </c>
      <c r="FC24" s="107">
        <v>0.77456647398843925</v>
      </c>
      <c r="FD24" s="107">
        <v>0.77064220183486243</v>
      </c>
    </row>
    <row r="25" spans="1:160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v>0.82303473491773305</v>
      </c>
      <c r="EP25" s="107">
        <v>0.82043687523139575</v>
      </c>
      <c r="EQ25" s="107">
        <v>0.81784386617100369</v>
      </c>
      <c r="ER25" s="107">
        <v>0.81520119225037257</v>
      </c>
      <c r="ES25" s="107">
        <v>0.8167619047619048</v>
      </c>
      <c r="ET25" s="107">
        <v>0.81146594844170838</v>
      </c>
      <c r="EU25" s="107">
        <v>0.80840204161758933</v>
      </c>
      <c r="EV25" s="107">
        <v>0.80056067280736887</v>
      </c>
      <c r="EW25" s="107">
        <v>0.80744071954210961</v>
      </c>
      <c r="EX25" s="107">
        <v>0.80274304154901166</v>
      </c>
      <c r="EY25" s="107">
        <v>0.78978534418948931</v>
      </c>
      <c r="EZ25" s="107">
        <v>0.80860927152317885</v>
      </c>
      <c r="FA25" s="107">
        <v>0.811038961038961</v>
      </c>
      <c r="FB25" s="107">
        <v>0.80541952334312761</v>
      </c>
      <c r="FC25" s="107">
        <v>0.80576482148706186</v>
      </c>
      <c r="FD25" s="107">
        <v>0.80739753415528159</v>
      </c>
    </row>
    <row r="26" spans="1:160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v>0.85158529468974908</v>
      </c>
      <c r="EP26" s="107">
        <v>0.85224632068164219</v>
      </c>
      <c r="EQ26" s="107">
        <v>0.85213474343909124</v>
      </c>
      <c r="ER26" s="107">
        <v>0.85022544599098215</v>
      </c>
      <c r="ES26" s="107">
        <v>0.8525653626892078</v>
      </c>
      <c r="ET26" s="107">
        <v>0.85725413826679653</v>
      </c>
      <c r="EU26" s="107">
        <v>0.85725383569625169</v>
      </c>
      <c r="EV26" s="107">
        <v>0.86031128404669266</v>
      </c>
      <c r="EW26" s="107">
        <v>0.86141516810007823</v>
      </c>
      <c r="EX26" s="107">
        <v>0.85741700249472275</v>
      </c>
      <c r="EY26" s="107">
        <v>0.86030402155089469</v>
      </c>
      <c r="EZ26" s="107">
        <v>0.86133892809460233</v>
      </c>
      <c r="FA26" s="107">
        <v>0.8577150486362769</v>
      </c>
      <c r="FB26" s="107">
        <v>0.8545211240680558</v>
      </c>
      <c r="FC26" s="107">
        <v>0.85443401647194028</v>
      </c>
      <c r="FD26" s="107">
        <v>0.85509188361408883</v>
      </c>
    </row>
    <row r="27" spans="1:160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v>0.82577777777777783</v>
      </c>
      <c r="EP27" s="107">
        <v>0.82113821138211385</v>
      </c>
      <c r="EQ27" s="107">
        <v>0.82155797101449279</v>
      </c>
      <c r="ER27" s="107">
        <v>0.81892629663330296</v>
      </c>
      <c r="ES27" s="107">
        <v>0.8151875571820677</v>
      </c>
      <c r="ET27" s="107">
        <v>0.79963570127504557</v>
      </c>
      <c r="EU27" s="107">
        <v>0.79566003616636527</v>
      </c>
      <c r="EV27" s="107">
        <v>0.79584462511291776</v>
      </c>
      <c r="EW27" s="107">
        <v>0.79602888086642598</v>
      </c>
      <c r="EX27" s="107">
        <v>0.79852125693160814</v>
      </c>
      <c r="EY27" s="107">
        <v>0.79645191409897287</v>
      </c>
      <c r="EZ27" s="107">
        <v>0.81560975609756092</v>
      </c>
      <c r="FA27" s="107">
        <v>0.81764122893954405</v>
      </c>
      <c r="FB27" s="107">
        <v>0.80971659919028338</v>
      </c>
      <c r="FC27" s="107">
        <v>0.79264555669050052</v>
      </c>
      <c r="FD27" s="107">
        <v>0.79573170731707321</v>
      </c>
    </row>
    <row r="28" spans="1:160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v>0.7856071964017991</v>
      </c>
      <c r="EP28" s="107">
        <v>0.79169869331283627</v>
      </c>
      <c r="EQ28" s="107">
        <v>0.78988326848249024</v>
      </c>
      <c r="ER28" s="107">
        <v>0.79677914110429449</v>
      </c>
      <c r="ES28" s="107">
        <v>0.79583975346687208</v>
      </c>
      <c r="ET28" s="107">
        <v>0.80142405063291144</v>
      </c>
      <c r="EU28" s="107">
        <v>0.79620853080568721</v>
      </c>
      <c r="EV28" s="107">
        <v>0.78783026421136915</v>
      </c>
      <c r="EW28" s="107">
        <v>0.78577269010629602</v>
      </c>
      <c r="EX28" s="107">
        <v>0.78891605541972287</v>
      </c>
      <c r="EY28" s="107">
        <v>0.79984301412872838</v>
      </c>
      <c r="EZ28" s="107">
        <v>0.7984962406015037</v>
      </c>
      <c r="FA28" s="107">
        <v>0.80323054331864907</v>
      </c>
      <c r="FB28" s="107">
        <v>0.80746268656716413</v>
      </c>
      <c r="FC28" s="107">
        <v>0.8177676537585421</v>
      </c>
      <c r="FD28" s="107">
        <v>0.8144726712856043</v>
      </c>
    </row>
    <row r="29" spans="1:160" s="173" customFormat="1" ht="15.75" x14ac:dyDescent="0.25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v>0.81037516047739055</v>
      </c>
      <c r="EP29" s="183">
        <v>0.81055178858087551</v>
      </c>
      <c r="EQ29" s="183">
        <v>0.81264801121260455</v>
      </c>
      <c r="ER29" s="183">
        <v>0.81275750084823806</v>
      </c>
      <c r="ES29" s="183">
        <v>0.81484298331697746</v>
      </c>
      <c r="ET29" s="183">
        <v>0.8150184049079755</v>
      </c>
      <c r="EU29" s="183">
        <v>0.81346605360986113</v>
      </c>
      <c r="EV29" s="183">
        <v>0.81037142227554293</v>
      </c>
      <c r="EW29" s="183">
        <v>0.80975585865758992</v>
      </c>
      <c r="EX29" s="183">
        <v>0.80826530365058991</v>
      </c>
      <c r="EY29" s="183">
        <v>0.80891583959068625</v>
      </c>
      <c r="EZ29" s="183">
        <v>0.80913935088002586</v>
      </c>
      <c r="FA29" s="183">
        <v>0.80760997168703819</v>
      </c>
      <c r="FB29" s="183">
        <v>0.80620851769911506</v>
      </c>
      <c r="FC29" s="183">
        <v>0.80613542316850451</v>
      </c>
      <c r="FD29" s="183">
        <v>0.80519872703198681</v>
      </c>
    </row>
    <row r="30" spans="1:160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v>0.81134259259259256</v>
      </c>
      <c r="EP30" s="107">
        <v>0.80417149478563155</v>
      </c>
      <c r="EQ30" s="107">
        <v>0.80603948896631827</v>
      </c>
      <c r="ER30" s="107">
        <v>0.79330254041570436</v>
      </c>
      <c r="ES30" s="107">
        <v>0.79225352112676062</v>
      </c>
      <c r="ET30" s="107">
        <v>0.79721900347624564</v>
      </c>
      <c r="EU30" s="107">
        <v>0.78677309007981755</v>
      </c>
      <c r="EV30" s="107">
        <v>0.78026905829596416</v>
      </c>
      <c r="EW30" s="107">
        <v>0.77665544332211001</v>
      </c>
      <c r="EX30" s="107">
        <v>0.77130528586839264</v>
      </c>
      <c r="EY30" s="107">
        <v>0.7708553326293559</v>
      </c>
      <c r="EZ30" s="107">
        <v>0.7673935617860852</v>
      </c>
      <c r="FA30" s="107">
        <v>0.77154724818276221</v>
      </c>
      <c r="FB30" s="107">
        <v>0.77660695468914642</v>
      </c>
      <c r="FC30" s="107">
        <v>0.7857900318133616</v>
      </c>
      <c r="FD30" s="107">
        <v>0.78896103896103897</v>
      </c>
    </row>
    <row r="31" spans="1:160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v>0.74624060150375937</v>
      </c>
      <c r="EP31" s="107">
        <v>0.74502369668246449</v>
      </c>
      <c r="EQ31" s="107">
        <v>0.75</v>
      </c>
      <c r="ER31" s="107">
        <v>0.7469194312796209</v>
      </c>
      <c r="ES31" s="107">
        <v>0.76068376068376065</v>
      </c>
      <c r="ET31" s="107">
        <v>0.76293508936970833</v>
      </c>
      <c r="EU31" s="107">
        <v>0.75538894095595122</v>
      </c>
      <c r="EV31" s="107">
        <v>0.75023741690408352</v>
      </c>
      <c r="EW31" s="107">
        <v>0.74193548387096775</v>
      </c>
      <c r="EX31" s="107">
        <v>0.73941068139963173</v>
      </c>
      <c r="EY31" s="107">
        <v>0.73741994510521502</v>
      </c>
      <c r="EZ31" s="107">
        <v>0.74311111111111106</v>
      </c>
      <c r="FA31" s="107">
        <v>0.76021314387211369</v>
      </c>
      <c r="FB31" s="107">
        <v>0.75825156110615521</v>
      </c>
      <c r="FC31" s="107">
        <v>0.7571942446043165</v>
      </c>
      <c r="FD31" s="107">
        <v>0.75680580762250449</v>
      </c>
    </row>
    <row r="32" spans="1:160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v>0.76138828633405642</v>
      </c>
      <c r="EP32" s="107">
        <v>0.7648970747562297</v>
      </c>
      <c r="EQ32" s="107">
        <v>0.77245508982035926</v>
      </c>
      <c r="ER32" s="107">
        <v>0.76540540540540536</v>
      </c>
      <c r="ES32" s="107">
        <v>0.76697447039652367</v>
      </c>
      <c r="ET32" s="107">
        <v>0.76270270270270268</v>
      </c>
      <c r="EU32" s="107">
        <v>0.75458468176914784</v>
      </c>
      <c r="EV32" s="107">
        <v>0.7478213507625272</v>
      </c>
      <c r="EW32" s="107">
        <v>0.75420510037981547</v>
      </c>
      <c r="EX32" s="107">
        <v>0.74557165861513686</v>
      </c>
      <c r="EY32" s="107">
        <v>0.74262734584450407</v>
      </c>
      <c r="EZ32" s="107">
        <v>0.73860021208907745</v>
      </c>
      <c r="FA32" s="107">
        <v>0.73880597014925375</v>
      </c>
      <c r="FB32" s="107">
        <v>0.74036939313984174</v>
      </c>
      <c r="FC32" s="107">
        <v>0.73549760510910056</v>
      </c>
      <c r="FD32" s="107">
        <v>0.73987206823027718</v>
      </c>
    </row>
    <row r="33" spans="1:160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v>0.81641791044776124</v>
      </c>
      <c r="EP33" s="107">
        <v>0.81641791044776124</v>
      </c>
      <c r="EQ33" s="107">
        <v>0.82317073170731703</v>
      </c>
      <c r="ER33" s="107">
        <v>0.82831325301204817</v>
      </c>
      <c r="ES33" s="107">
        <v>0.82525697503671069</v>
      </c>
      <c r="ET33" s="107">
        <v>0.82853025936599423</v>
      </c>
      <c r="EU33" s="107">
        <v>0.81321839080459768</v>
      </c>
      <c r="EV33" s="107">
        <v>0.80747126436781613</v>
      </c>
      <c r="EW33" s="107">
        <v>0.81240981240981236</v>
      </c>
      <c r="EX33" s="107">
        <v>0.82602545968882601</v>
      </c>
      <c r="EY33" s="107">
        <v>0.82978723404255317</v>
      </c>
      <c r="EZ33" s="107">
        <v>0.82158273381294966</v>
      </c>
      <c r="FA33" s="107">
        <v>0.810966810966811</v>
      </c>
      <c r="FB33" s="107">
        <v>0.81034482758620685</v>
      </c>
      <c r="FC33" s="107">
        <v>0.80719424460431655</v>
      </c>
      <c r="FD33" s="107">
        <v>0.80938833570412516</v>
      </c>
    </row>
    <row r="34" spans="1:160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v>0.76222631471250257</v>
      </c>
      <c r="EP34" s="107">
        <v>0.76257668711656446</v>
      </c>
      <c r="EQ34" s="107">
        <v>0.76576390324581356</v>
      </c>
      <c r="ER34" s="107">
        <v>0.76327205122908492</v>
      </c>
      <c r="ES34" s="107">
        <v>0.76449728827701291</v>
      </c>
      <c r="ET34" s="107">
        <v>0.75828500414250211</v>
      </c>
      <c r="EU34" s="107">
        <v>0.75371593724194885</v>
      </c>
      <c r="EV34" s="107">
        <v>0.74753694581280783</v>
      </c>
      <c r="EW34" s="107">
        <v>0.74501830012200077</v>
      </c>
      <c r="EX34" s="107">
        <v>0.74521651560926483</v>
      </c>
      <c r="EY34" s="107">
        <v>0.74158653846153844</v>
      </c>
      <c r="EZ34" s="107">
        <v>0.74264120922832144</v>
      </c>
      <c r="FA34" s="107">
        <v>0.74509018036072139</v>
      </c>
      <c r="FB34" s="107">
        <v>0.74286292771816154</v>
      </c>
      <c r="FC34" s="107">
        <v>0.74659067779360877</v>
      </c>
      <c r="FD34" s="107">
        <v>0.74750356633380888</v>
      </c>
    </row>
    <row r="35" spans="1:160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v>0.82641509433962268</v>
      </c>
      <c r="EP35" s="107">
        <v>0.83413231064237781</v>
      </c>
      <c r="EQ35" s="107">
        <v>0.83106796116504855</v>
      </c>
      <c r="ER35" s="107">
        <v>0.82478218780251689</v>
      </c>
      <c r="ES35" s="107">
        <v>0.81344032096288865</v>
      </c>
      <c r="ET35" s="107">
        <v>0.80700000000000005</v>
      </c>
      <c r="EU35" s="107">
        <v>0.79638916750250754</v>
      </c>
      <c r="EV35" s="107">
        <v>0.78614457831325302</v>
      </c>
      <c r="EW35" s="107">
        <v>0.7869346733668342</v>
      </c>
      <c r="EX35" s="107">
        <v>0.78522167487684724</v>
      </c>
      <c r="EY35" s="107">
        <v>0.7950248756218905</v>
      </c>
      <c r="EZ35" s="107">
        <v>0.78303747534516766</v>
      </c>
      <c r="FA35" s="107">
        <v>0.79108910891089113</v>
      </c>
      <c r="FB35" s="107">
        <v>0.79838709677419351</v>
      </c>
      <c r="FC35" s="107">
        <v>0.80020181634712406</v>
      </c>
      <c r="FD35" s="107">
        <v>0.79292929292929293</v>
      </c>
    </row>
    <row r="36" spans="1:160" s="173" customFormat="1" ht="15.75" x14ac:dyDescent="0.25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v>0.77456925594378667</v>
      </c>
      <c r="EP36" s="183">
        <v>0.77534484421722771</v>
      </c>
      <c r="EQ36" s="183">
        <v>0.77894634336352131</v>
      </c>
      <c r="ER36" s="183">
        <v>0.77485692113687066</v>
      </c>
      <c r="ES36" s="183">
        <v>0.77568995889606573</v>
      </c>
      <c r="ET36" s="183">
        <v>0.77228588075354443</v>
      </c>
      <c r="EU36" s="183">
        <v>0.76497339138848575</v>
      </c>
      <c r="EV36" s="183">
        <v>0.75843402609956501</v>
      </c>
      <c r="EW36" s="183">
        <v>0.75755243409659423</v>
      </c>
      <c r="EX36" s="183">
        <v>0.75622455741740036</v>
      </c>
      <c r="EY36" s="183">
        <v>0.75487885358725371</v>
      </c>
      <c r="EZ36" s="183">
        <v>0.75315096629633083</v>
      </c>
      <c r="FA36" s="183">
        <v>0.75661474948395568</v>
      </c>
      <c r="FB36" s="183">
        <v>0.75670317220543803</v>
      </c>
      <c r="FC36" s="183">
        <v>0.7582834899838603</v>
      </c>
      <c r="FD36" s="183">
        <v>0.75918872595696063</v>
      </c>
    </row>
    <row r="37" spans="1:160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v>0.81918819188191883</v>
      </c>
      <c r="EP37" s="107">
        <v>0.82459425717852686</v>
      </c>
      <c r="EQ37" s="107">
        <v>0.83544303797468356</v>
      </c>
      <c r="ER37" s="107">
        <v>0.83458646616541354</v>
      </c>
      <c r="ES37" s="107">
        <v>0.8373570520965693</v>
      </c>
      <c r="ET37" s="107">
        <v>0.83565989847715738</v>
      </c>
      <c r="EU37" s="107">
        <v>0.83650190114068446</v>
      </c>
      <c r="EV37" s="107">
        <v>0.82951653944020354</v>
      </c>
      <c r="EW37" s="107">
        <v>0.83258499037844769</v>
      </c>
      <c r="EX37" s="107">
        <v>0.83046526449968128</v>
      </c>
      <c r="EY37" s="107">
        <v>0.82780612244897955</v>
      </c>
      <c r="EZ37" s="107">
        <v>0.82545683679899184</v>
      </c>
      <c r="FA37" s="107">
        <v>0.82275298554368326</v>
      </c>
      <c r="FB37" s="107">
        <v>0.81516290726817042</v>
      </c>
      <c r="FC37" s="107">
        <v>0.81360201511335017</v>
      </c>
      <c r="FD37" s="107">
        <v>0.81996209728363867</v>
      </c>
    </row>
    <row r="38" spans="1:160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v>0.72565104166666672</v>
      </c>
      <c r="EP38" s="107">
        <v>0.72487189594008672</v>
      </c>
      <c r="EQ38" s="107">
        <v>0.72837873578418411</v>
      </c>
      <c r="ER38" s="107">
        <v>0.73017138302112394</v>
      </c>
      <c r="ES38" s="107">
        <v>0.73560595893168701</v>
      </c>
      <c r="ET38" s="107">
        <v>0.73305428031325948</v>
      </c>
      <c r="EU38" s="107">
        <v>0.73356775764133086</v>
      </c>
      <c r="EV38" s="107">
        <v>0.72488491741131866</v>
      </c>
      <c r="EW38" s="107">
        <v>0.72164249898360211</v>
      </c>
      <c r="EX38" s="107">
        <v>0.72154963680387407</v>
      </c>
      <c r="EY38" s="107">
        <v>0.7212371683775497</v>
      </c>
      <c r="EZ38" s="107">
        <v>0.72412879289784016</v>
      </c>
      <c r="FA38" s="107">
        <v>0.72303400637619553</v>
      </c>
      <c r="FB38" s="107">
        <v>0.72599999999999998</v>
      </c>
      <c r="FC38" s="107">
        <v>0.72779561262707326</v>
      </c>
      <c r="FD38" s="107">
        <v>0.72687165775401075</v>
      </c>
    </row>
    <row r="39" spans="1:160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v>0.81359649122807021</v>
      </c>
      <c r="EP39" s="107">
        <v>0.80733944954128445</v>
      </c>
      <c r="EQ39" s="107">
        <v>0.81506849315068497</v>
      </c>
      <c r="ER39" s="107">
        <v>0.81967213114754101</v>
      </c>
      <c r="ES39" s="107">
        <v>0.82281553398058249</v>
      </c>
      <c r="ET39" s="107">
        <v>0.81951219512195117</v>
      </c>
      <c r="EU39" s="107">
        <v>0.79761904761904767</v>
      </c>
      <c r="EV39" s="107">
        <v>0.77506112469437649</v>
      </c>
      <c r="EW39" s="107">
        <v>0.77434679334916867</v>
      </c>
      <c r="EX39" s="107">
        <v>0.76201372997711669</v>
      </c>
      <c r="EY39" s="107">
        <v>0.77073170731707319</v>
      </c>
      <c r="EZ39" s="107">
        <v>0.76555023923444976</v>
      </c>
      <c r="FA39" s="107">
        <v>0.75735294117647056</v>
      </c>
      <c r="FB39" s="107">
        <v>0.75728155339805825</v>
      </c>
      <c r="FC39" s="107">
        <v>0.76322418136020154</v>
      </c>
      <c r="FD39" s="107">
        <v>0.76381909547738691</v>
      </c>
    </row>
    <row r="40" spans="1:160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v>0.70700086430423514</v>
      </c>
      <c r="EP40" s="107">
        <v>0.71122536418166238</v>
      </c>
      <c r="EQ40" s="107">
        <v>0.70673486786018758</v>
      </c>
      <c r="ER40" s="107">
        <v>0.70858629661751948</v>
      </c>
      <c r="ES40" s="107">
        <v>0.70603228547153785</v>
      </c>
      <c r="ET40" s="107">
        <v>0.70361041141897562</v>
      </c>
      <c r="EU40" s="107">
        <v>0.70791245791245794</v>
      </c>
      <c r="EV40" s="107">
        <v>0.70308590492076728</v>
      </c>
      <c r="EW40" s="107">
        <v>0.70126582278481009</v>
      </c>
      <c r="EX40" s="107">
        <v>0.69709543568464727</v>
      </c>
      <c r="EY40" s="107">
        <v>0.68830128205128205</v>
      </c>
      <c r="EZ40" s="107">
        <v>0.67769897557131598</v>
      </c>
      <c r="FA40" s="107">
        <v>0.68550955414012738</v>
      </c>
      <c r="FB40" s="107">
        <v>0.69440000000000002</v>
      </c>
      <c r="FC40" s="107">
        <v>0.69845150774246134</v>
      </c>
      <c r="FD40" s="107">
        <v>0.70550161812297729</v>
      </c>
    </row>
    <row r="41" spans="1:160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v>0.78400000000000003</v>
      </c>
      <c r="EP41" s="107">
        <v>0.78274760383386577</v>
      </c>
      <c r="EQ41" s="107">
        <v>0.79194078947368418</v>
      </c>
      <c r="ER41" s="107">
        <v>0.79536039768019884</v>
      </c>
      <c r="ES41" s="107">
        <v>0.80900750625521267</v>
      </c>
      <c r="ET41" s="107">
        <v>0.79598662207357862</v>
      </c>
      <c r="EU41" s="107">
        <v>0.78960603520536465</v>
      </c>
      <c r="EV41" s="107">
        <v>0.78973509933774833</v>
      </c>
      <c r="EW41" s="107">
        <v>0.78367346938775506</v>
      </c>
      <c r="EX41" s="107">
        <v>0.77479674796747966</v>
      </c>
      <c r="EY41" s="107">
        <v>0.77445432497978983</v>
      </c>
      <c r="EZ41" s="107">
        <v>0.77276390008058016</v>
      </c>
      <c r="FA41" s="107">
        <v>0.76778413736713003</v>
      </c>
      <c r="FB41" s="107">
        <v>0.78100940975192468</v>
      </c>
      <c r="FC41" s="107">
        <v>0.79982126899016981</v>
      </c>
      <c r="FD41" s="107">
        <v>0.80251346499102338</v>
      </c>
    </row>
    <row r="42" spans="1:160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v>0.76291793313069911</v>
      </c>
      <c r="EP42" s="107">
        <v>0.75414281410063277</v>
      </c>
      <c r="EQ42" s="107">
        <v>0.75164769322947877</v>
      </c>
      <c r="ER42" s="107">
        <v>0.75119189511323003</v>
      </c>
      <c r="ES42" s="107">
        <v>0.75360144057623046</v>
      </c>
      <c r="ET42" s="107">
        <v>0.75815217391304346</v>
      </c>
      <c r="EU42" s="107">
        <v>0.7581620314389359</v>
      </c>
      <c r="EV42" s="107">
        <v>0.74810778080532847</v>
      </c>
      <c r="EW42" s="107">
        <v>0.75694237085697225</v>
      </c>
      <c r="EX42" s="107">
        <v>0.75870276703362094</v>
      </c>
      <c r="EY42" s="107">
        <v>0.76477576477576481</v>
      </c>
      <c r="EZ42" s="107">
        <v>0.76884272997032643</v>
      </c>
      <c r="FA42" s="107">
        <v>0.75895478567234298</v>
      </c>
      <c r="FB42" s="107">
        <v>0.75469483568075113</v>
      </c>
      <c r="FC42" s="107">
        <v>0.75629759812536612</v>
      </c>
      <c r="FD42" s="107">
        <v>0.76461988304093564</v>
      </c>
    </row>
    <row r="43" spans="1:160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v>0.78777589134125636</v>
      </c>
      <c r="EP43" s="107">
        <v>0.78734622144112476</v>
      </c>
      <c r="EQ43" s="107">
        <v>0.77676950998185113</v>
      </c>
      <c r="ER43" s="107">
        <v>0.77959927140255014</v>
      </c>
      <c r="ES43" s="107">
        <v>0.77651515151515149</v>
      </c>
      <c r="ET43" s="107">
        <v>0.77609108159392792</v>
      </c>
      <c r="EU43" s="107">
        <v>0.76579925650557623</v>
      </c>
      <c r="EV43" s="107">
        <v>0.75763358778625955</v>
      </c>
      <c r="EW43" s="107">
        <v>0.75775193798449614</v>
      </c>
      <c r="EX43" s="107">
        <v>0.76181102362204722</v>
      </c>
      <c r="EY43" s="107">
        <v>0.7648221343873518</v>
      </c>
      <c r="EZ43" s="107">
        <v>0.77042801556420237</v>
      </c>
      <c r="FA43" s="107">
        <v>0.76435643564356437</v>
      </c>
      <c r="FB43" s="107">
        <v>0.76152304609218435</v>
      </c>
      <c r="FC43" s="107">
        <v>0.76516634050880628</v>
      </c>
      <c r="FD43" s="107">
        <v>0.76761904761904765</v>
      </c>
    </row>
    <row r="44" spans="1:160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v>0.77083333333333337</v>
      </c>
      <c r="EP44" s="107">
        <v>0.77998111425873462</v>
      </c>
      <c r="EQ44" s="107">
        <v>0.7691588785046729</v>
      </c>
      <c r="ER44" s="107">
        <v>0.76802218114602583</v>
      </c>
      <c r="ES44" s="107">
        <v>0.77134986225895319</v>
      </c>
      <c r="ET44" s="107">
        <v>0.77351598173515979</v>
      </c>
      <c r="EU44" s="107">
        <v>0.77223230490018147</v>
      </c>
      <c r="EV44" s="107">
        <v>0.7637017070979335</v>
      </c>
      <c r="EW44" s="107">
        <v>0.76852698993595614</v>
      </c>
      <c r="EX44" s="107">
        <v>0.76497277676951003</v>
      </c>
      <c r="EY44" s="107">
        <v>0.77256317689530685</v>
      </c>
      <c r="EZ44" s="107">
        <v>0.76714801444043323</v>
      </c>
      <c r="FA44" s="107">
        <v>0.76039783001808314</v>
      </c>
      <c r="FB44" s="107">
        <v>0.76551094890510951</v>
      </c>
      <c r="FC44" s="107">
        <v>0.76454789615040286</v>
      </c>
      <c r="FD44" s="107">
        <v>0.77215189873417722</v>
      </c>
    </row>
    <row r="45" spans="1:160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v>0.72749691738594324</v>
      </c>
      <c r="EP45" s="107">
        <v>0.74595267745952676</v>
      </c>
      <c r="EQ45" s="107">
        <v>0.75159235668789814</v>
      </c>
      <c r="ER45" s="107">
        <v>0.75510204081632648</v>
      </c>
      <c r="ES45" s="107">
        <v>0.76463104325699749</v>
      </c>
      <c r="ET45" s="107">
        <v>0.76552598225602031</v>
      </c>
      <c r="EU45" s="107">
        <v>0.75440806045340048</v>
      </c>
      <c r="EV45" s="107">
        <v>0.75031210986267161</v>
      </c>
      <c r="EW45" s="107">
        <v>0.76132190942472455</v>
      </c>
      <c r="EX45" s="107">
        <v>0.75</v>
      </c>
      <c r="EY45" s="107">
        <v>0.75878787878787879</v>
      </c>
      <c r="EZ45" s="107">
        <v>0.7568208778173191</v>
      </c>
      <c r="FA45" s="107">
        <v>0.75825471698113212</v>
      </c>
      <c r="FB45" s="107">
        <v>0.75358851674641147</v>
      </c>
      <c r="FC45" s="107">
        <v>0.755688622754491</v>
      </c>
      <c r="FD45" s="107">
        <v>0.75966183574879231</v>
      </c>
    </row>
    <row r="46" spans="1:160" s="173" customFormat="1" ht="15.75" x14ac:dyDescent="0.25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v>0.75087915154898133</v>
      </c>
      <c r="EP46" s="183">
        <v>0.75070153777079363</v>
      </c>
      <c r="EQ46" s="183">
        <v>0.75238525376841869</v>
      </c>
      <c r="ER46" s="183">
        <v>0.75374696001357389</v>
      </c>
      <c r="ES46" s="183">
        <v>0.75797811716434926</v>
      </c>
      <c r="ET46" s="183">
        <v>0.75665638212775688</v>
      </c>
      <c r="EU46" s="183">
        <v>0.75546674279189263</v>
      </c>
      <c r="EV46" s="183">
        <v>0.74741650014273475</v>
      </c>
      <c r="EW46" s="183">
        <v>0.74829001367989056</v>
      </c>
      <c r="EX46" s="183">
        <v>0.74651873655609646</v>
      </c>
      <c r="EY46" s="183">
        <v>0.74760832864378168</v>
      </c>
      <c r="EZ46" s="183">
        <v>0.74811420908532156</v>
      </c>
      <c r="FA46" s="183">
        <v>0.74511778859604949</v>
      </c>
      <c r="FB46" s="183">
        <v>0.74636946977372509</v>
      </c>
      <c r="FC46" s="183">
        <v>0.74903867903189325</v>
      </c>
      <c r="FD46" s="183">
        <v>0.75217637083097799</v>
      </c>
    </row>
    <row r="47" spans="1:160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v>0.78947368421052633</v>
      </c>
      <c r="EP47" s="107">
        <v>0.77173913043478259</v>
      </c>
      <c r="EQ47" s="107">
        <v>0.75</v>
      </c>
      <c r="ER47" s="107">
        <v>0.71875</v>
      </c>
      <c r="ES47" s="107">
        <v>0.71739130434782605</v>
      </c>
      <c r="ET47" s="107">
        <v>0.74444444444444446</v>
      </c>
      <c r="EU47" s="107">
        <v>0.74193548387096775</v>
      </c>
      <c r="EV47" s="107">
        <v>0.72164948453608246</v>
      </c>
      <c r="EW47" s="107">
        <v>0.75</v>
      </c>
      <c r="EX47" s="107">
        <v>0.74489795918367352</v>
      </c>
      <c r="EY47" s="107">
        <v>0.76415094339622647</v>
      </c>
      <c r="EZ47" s="107">
        <v>0.74782608695652175</v>
      </c>
      <c r="FA47" s="107">
        <v>0.73394495412844041</v>
      </c>
      <c r="FB47" s="107">
        <v>0.7009345794392523</v>
      </c>
      <c r="FC47" s="107">
        <v>0.72115384615384615</v>
      </c>
      <c r="FD47" s="107">
        <v>0.72115384615384615</v>
      </c>
    </row>
    <row r="48" spans="1:160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v>0.79797979797979801</v>
      </c>
      <c r="EP48" s="107">
        <v>0.796875</v>
      </c>
      <c r="EQ48" s="107">
        <v>0.80428954423592491</v>
      </c>
      <c r="ER48" s="107">
        <v>0.79891304347826086</v>
      </c>
      <c r="ES48" s="107">
        <v>0.79840848806366049</v>
      </c>
      <c r="ET48" s="107">
        <v>0.79265091863517056</v>
      </c>
      <c r="EU48" s="107">
        <v>0.796875</v>
      </c>
      <c r="EV48" s="107">
        <v>0.78284182305630023</v>
      </c>
      <c r="EW48" s="107">
        <v>0.77717391304347827</v>
      </c>
      <c r="EX48" s="107">
        <v>0.77656675749318804</v>
      </c>
      <c r="EY48" s="107">
        <v>0.76280323450134768</v>
      </c>
      <c r="EZ48" s="107">
        <v>0.77384196185286103</v>
      </c>
      <c r="FA48" s="107">
        <v>0.77747252747252749</v>
      </c>
      <c r="FB48" s="107">
        <v>0.76737967914438499</v>
      </c>
      <c r="FC48" s="107">
        <v>0.76086956521739135</v>
      </c>
      <c r="FD48" s="107">
        <v>0.76329787234042556</v>
      </c>
    </row>
    <row r="49" spans="1:160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v>0.76975945017182135</v>
      </c>
      <c r="EP49" s="107">
        <v>0.76655052264808365</v>
      </c>
      <c r="EQ49" s="107">
        <v>0.77272727272727271</v>
      </c>
      <c r="ER49" s="107">
        <v>0.77385159010600701</v>
      </c>
      <c r="ES49" s="107">
        <v>0.74914089347079038</v>
      </c>
      <c r="ET49" s="107">
        <v>0.75172413793103443</v>
      </c>
      <c r="EU49" s="107">
        <v>0.75432525951557095</v>
      </c>
      <c r="EV49" s="107">
        <v>0.75601374570446733</v>
      </c>
      <c r="EW49" s="107">
        <v>0.74916387959866215</v>
      </c>
      <c r="EX49" s="107">
        <v>0.75737704918032789</v>
      </c>
      <c r="EY49" s="107">
        <v>0.76490066225165565</v>
      </c>
      <c r="EZ49" s="107">
        <v>0.74213836477987416</v>
      </c>
      <c r="FA49" s="107">
        <v>0.73619631901840488</v>
      </c>
      <c r="FB49" s="107">
        <v>0.73717948717948723</v>
      </c>
      <c r="FC49" s="107">
        <v>0.74193548387096775</v>
      </c>
      <c r="FD49" s="107">
        <v>0.75767918088737196</v>
      </c>
    </row>
    <row r="50" spans="1:160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v>0.76890756302521013</v>
      </c>
      <c r="EP50" s="107">
        <v>0.78017241379310343</v>
      </c>
      <c r="EQ50" s="107">
        <v>0.77973568281938321</v>
      </c>
      <c r="ER50" s="107">
        <v>0.78222222222222226</v>
      </c>
      <c r="ES50" s="107">
        <v>0.79824561403508776</v>
      </c>
      <c r="ET50" s="107">
        <v>0.78947368421052633</v>
      </c>
      <c r="EU50" s="107">
        <v>0.78125</v>
      </c>
      <c r="EV50" s="107">
        <v>0.7831858407079646</v>
      </c>
      <c r="EW50" s="107">
        <v>0.81057268722466957</v>
      </c>
      <c r="EX50" s="107">
        <v>0.81333333333333335</v>
      </c>
      <c r="EY50" s="107">
        <v>0.80869565217391304</v>
      </c>
      <c r="EZ50" s="107">
        <v>0.80444444444444441</v>
      </c>
      <c r="FA50" s="107">
        <v>0.77533039647577096</v>
      </c>
      <c r="FB50" s="107">
        <v>0.77973568281938321</v>
      </c>
      <c r="FC50" s="107">
        <v>0.77533039647577096</v>
      </c>
      <c r="FD50" s="107">
        <v>0.76576576576576572</v>
      </c>
    </row>
    <row r="51" spans="1:160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v>0.79904306220095689</v>
      </c>
      <c r="EP51" s="107">
        <v>0.79500000000000004</v>
      </c>
      <c r="EQ51" s="107">
        <v>0.78109452736318408</v>
      </c>
      <c r="ER51" s="107">
        <v>0.78712871287128716</v>
      </c>
      <c r="ES51" s="107">
        <v>0.77294685990338163</v>
      </c>
      <c r="ET51" s="107">
        <v>0.76699029126213591</v>
      </c>
      <c r="EU51" s="107">
        <v>0.7710280373831776</v>
      </c>
      <c r="EV51" s="107">
        <v>0.75117370892018775</v>
      </c>
      <c r="EW51" s="107">
        <v>0.74641148325358853</v>
      </c>
      <c r="EX51" s="107">
        <v>0.74647887323943662</v>
      </c>
      <c r="EY51" s="107">
        <v>0.73181818181818181</v>
      </c>
      <c r="EZ51" s="107">
        <v>0.73611111111111116</v>
      </c>
      <c r="FA51" s="107">
        <v>0.73488372093023258</v>
      </c>
      <c r="FB51" s="107">
        <v>0.73913043478260865</v>
      </c>
      <c r="FC51" s="107">
        <v>0.75121951219512195</v>
      </c>
      <c r="FD51" s="107">
        <v>0.77294685990338163</v>
      </c>
    </row>
    <row r="52" spans="1:160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v>0.80200501253132828</v>
      </c>
      <c r="EP52" s="107">
        <v>0.79353233830845771</v>
      </c>
      <c r="EQ52" s="107">
        <v>0.76811594202898548</v>
      </c>
      <c r="ER52" s="107">
        <v>0.76811594202898548</v>
      </c>
      <c r="ES52" s="107">
        <v>0.77750611246943768</v>
      </c>
      <c r="ET52" s="107">
        <v>0.77419354838709675</v>
      </c>
      <c r="EU52" s="107">
        <v>0.77395577395577397</v>
      </c>
      <c r="EV52" s="107">
        <v>0.77556109725685785</v>
      </c>
      <c r="EW52" s="107">
        <v>0.79844961240310075</v>
      </c>
      <c r="EX52" s="107">
        <v>0.80779220779220784</v>
      </c>
      <c r="EY52" s="107">
        <v>0.79740259740259745</v>
      </c>
      <c r="EZ52" s="107">
        <v>0.79249999999999998</v>
      </c>
      <c r="FA52" s="107">
        <v>0.80156657963446476</v>
      </c>
      <c r="FB52" s="107">
        <v>0.7769028871391076</v>
      </c>
      <c r="FC52" s="107">
        <v>0.77545691906005221</v>
      </c>
      <c r="FD52" s="107">
        <v>0.78125</v>
      </c>
    </row>
    <row r="53" spans="1:160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v>0.71323529411764708</v>
      </c>
      <c r="EP53" s="107">
        <v>0.70588235294117652</v>
      </c>
      <c r="EQ53" s="107">
        <v>0.71586715867158668</v>
      </c>
      <c r="ER53" s="107">
        <v>0.7289377289377289</v>
      </c>
      <c r="ES53" s="107">
        <v>0.70909090909090911</v>
      </c>
      <c r="ET53" s="107">
        <v>0.69818181818181824</v>
      </c>
      <c r="EU53" s="107">
        <v>0.69064748201438853</v>
      </c>
      <c r="EV53" s="107">
        <v>0.69927536231884058</v>
      </c>
      <c r="EW53" s="107">
        <v>0.70652173913043481</v>
      </c>
      <c r="EX53" s="107">
        <v>0.72962962962962963</v>
      </c>
      <c r="EY53" s="107">
        <v>0.7142857142857143</v>
      </c>
      <c r="EZ53" s="107">
        <v>0.70397111913357402</v>
      </c>
      <c r="FA53" s="107">
        <v>0.70205479452054798</v>
      </c>
      <c r="FB53" s="107">
        <v>0.6952054794520548</v>
      </c>
      <c r="FC53" s="107">
        <v>0.68661971830985913</v>
      </c>
      <c r="FD53" s="107">
        <v>0.72597864768683273</v>
      </c>
    </row>
    <row r="54" spans="1:160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v>0.763671875</v>
      </c>
      <c r="EP54" s="107">
        <v>0.76181102362204722</v>
      </c>
      <c r="EQ54" s="107">
        <v>0.75745526838966204</v>
      </c>
      <c r="ER54" s="107">
        <v>0.74803149606299213</v>
      </c>
      <c r="ES54" s="107">
        <v>0.75992063492063489</v>
      </c>
      <c r="ET54" s="107">
        <v>0.75551102204408815</v>
      </c>
      <c r="EU54" s="107">
        <v>0.77217741935483875</v>
      </c>
      <c r="EV54" s="107">
        <v>0.76739562624254476</v>
      </c>
      <c r="EW54" s="107">
        <v>0.75345167652859957</v>
      </c>
      <c r="EX54" s="107">
        <v>0.740234375</v>
      </c>
      <c r="EY54" s="107">
        <v>0.74612403100775193</v>
      </c>
      <c r="EZ54" s="107">
        <v>0.73345935727788281</v>
      </c>
      <c r="FA54" s="107">
        <v>0.72916666666666663</v>
      </c>
      <c r="FB54" s="107">
        <v>0.73396226415094334</v>
      </c>
      <c r="FC54" s="107">
        <v>0.72458410351201474</v>
      </c>
      <c r="FD54" s="107">
        <v>0.71324863883847545</v>
      </c>
    </row>
    <row r="55" spans="1:160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v>0.79629629629629628</v>
      </c>
      <c r="EP55" s="107">
        <v>0.8</v>
      </c>
      <c r="EQ55" s="107">
        <v>0.8125</v>
      </c>
      <c r="ER55" s="107">
        <v>0.79354838709677422</v>
      </c>
      <c r="ES55" s="107">
        <v>0.78205128205128205</v>
      </c>
      <c r="ET55" s="107">
        <v>0.76774193548387093</v>
      </c>
      <c r="EU55" s="107">
        <v>0.79729729729729726</v>
      </c>
      <c r="EV55" s="107">
        <v>0.79452054794520544</v>
      </c>
      <c r="EW55" s="107">
        <v>0.77483443708609268</v>
      </c>
      <c r="EX55" s="107">
        <v>0.80272108843537415</v>
      </c>
      <c r="EY55" s="107">
        <v>0.80254777070063699</v>
      </c>
      <c r="EZ55" s="107">
        <v>0.8125</v>
      </c>
      <c r="FA55" s="107">
        <v>0.79605263157894735</v>
      </c>
      <c r="FB55" s="107">
        <v>0.79333333333333333</v>
      </c>
      <c r="FC55" s="107">
        <v>0.80254777070063699</v>
      </c>
      <c r="FD55" s="107">
        <v>0.78523489932885904</v>
      </c>
    </row>
    <row r="56" spans="1:160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v>0.78476190476190477</v>
      </c>
      <c r="EP56" s="107">
        <v>0.7846153846153846</v>
      </c>
      <c r="EQ56" s="107">
        <v>0.78063241106719372</v>
      </c>
      <c r="ER56" s="107">
        <v>0.77165354330708658</v>
      </c>
      <c r="ES56" s="107">
        <v>0.79476861167002011</v>
      </c>
      <c r="ET56" s="107">
        <v>0.79116465863453811</v>
      </c>
      <c r="EU56" s="107">
        <v>0.80331262939958592</v>
      </c>
      <c r="EV56" s="107">
        <v>0.79713114754098358</v>
      </c>
      <c r="EW56" s="107">
        <v>0.79874213836477992</v>
      </c>
      <c r="EX56" s="107">
        <v>0.79625779625779625</v>
      </c>
      <c r="EY56" s="107">
        <v>0.79917184265010355</v>
      </c>
      <c r="EZ56" s="107">
        <v>0.79700854700854706</v>
      </c>
      <c r="FA56" s="107">
        <v>0.80353200883002207</v>
      </c>
      <c r="FB56" s="107">
        <v>0.79520697167755994</v>
      </c>
      <c r="FC56" s="107">
        <v>0.79470198675496684</v>
      </c>
      <c r="FD56" s="107">
        <v>0.78947368421052633</v>
      </c>
    </row>
    <row r="57" spans="1:160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v>0.76282051282051277</v>
      </c>
      <c r="EP57" s="107">
        <v>0.78104575163398693</v>
      </c>
      <c r="EQ57" s="107">
        <v>0.77551020408163263</v>
      </c>
      <c r="ER57" s="107">
        <v>0.78472222222222221</v>
      </c>
      <c r="ES57" s="107">
        <v>0.78397212543554007</v>
      </c>
      <c r="ET57" s="107">
        <v>0.78873239436619713</v>
      </c>
      <c r="EU57" s="107">
        <v>0.79054054054054057</v>
      </c>
      <c r="EV57" s="107">
        <v>0.7931034482758621</v>
      </c>
      <c r="EW57" s="107">
        <v>0.78321678321678323</v>
      </c>
      <c r="EX57" s="107">
        <v>0.80487804878048785</v>
      </c>
      <c r="EY57" s="107">
        <v>0.81818181818181823</v>
      </c>
      <c r="EZ57" s="107">
        <v>0.81639344262295077</v>
      </c>
      <c r="FA57" s="107">
        <v>0.79738562091503273</v>
      </c>
      <c r="FB57" s="107">
        <v>0.80756013745704469</v>
      </c>
      <c r="FC57" s="107">
        <v>0.82006920415224915</v>
      </c>
      <c r="FD57" s="107">
        <v>0.81625441696113077</v>
      </c>
    </row>
    <row r="58" spans="1:160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v>0.77623349548297427</v>
      </c>
      <c r="EP58" s="107">
        <v>0.77096546863988724</v>
      </c>
      <c r="EQ58" s="107">
        <v>0.78007117437722417</v>
      </c>
      <c r="ER58" s="107">
        <v>0.77016416845110636</v>
      </c>
      <c r="ES58" s="107">
        <v>0.7724288840262582</v>
      </c>
      <c r="ET58" s="107">
        <v>0.76917457998539085</v>
      </c>
      <c r="EU58" s="107">
        <v>0.77068214804063861</v>
      </c>
      <c r="EV58" s="107">
        <v>0.77038626609442062</v>
      </c>
      <c r="EW58" s="107">
        <v>0.77407932011331448</v>
      </c>
      <c r="EX58" s="107">
        <v>0.76971388695045362</v>
      </c>
      <c r="EY58" s="107">
        <v>0.76050420168067223</v>
      </c>
      <c r="EZ58" s="107">
        <v>0.76646300067888662</v>
      </c>
      <c r="FA58" s="107">
        <v>0.75514403292181065</v>
      </c>
      <c r="FB58" s="107">
        <v>0.74504442925495562</v>
      </c>
      <c r="FC58" s="107">
        <v>0.75402943237561315</v>
      </c>
      <c r="FD58" s="107">
        <v>0.75438596491228072</v>
      </c>
    </row>
    <row r="59" spans="1:160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v>0.7665615141955836</v>
      </c>
      <c r="EP59" s="107">
        <v>0.77160493827160492</v>
      </c>
      <c r="EQ59" s="107">
        <v>0.75728155339805825</v>
      </c>
      <c r="ER59" s="107">
        <v>0.75895765472312704</v>
      </c>
      <c r="ES59" s="107">
        <v>0.7665615141955836</v>
      </c>
      <c r="ET59" s="107">
        <v>0.74608150470219436</v>
      </c>
      <c r="EU59" s="107">
        <v>0.74687499999999996</v>
      </c>
      <c r="EV59" s="107">
        <v>0.73355263157894735</v>
      </c>
      <c r="EW59" s="107">
        <v>0.72025723472668812</v>
      </c>
      <c r="EX59" s="107">
        <v>0.72039473684210531</v>
      </c>
      <c r="EY59" s="107">
        <v>0.70418006430868163</v>
      </c>
      <c r="EZ59" s="107">
        <v>0.71165644171779141</v>
      </c>
      <c r="FA59" s="107">
        <v>0.72981366459627328</v>
      </c>
      <c r="FB59" s="107">
        <v>0.73538461538461541</v>
      </c>
      <c r="FC59" s="107">
        <v>0.72258064516129028</v>
      </c>
      <c r="FD59" s="107">
        <v>0.67948717948717952</v>
      </c>
    </row>
    <row r="60" spans="1:160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v>0.82663605051664757</v>
      </c>
      <c r="EP60" s="107">
        <v>0.82366325369738336</v>
      </c>
      <c r="EQ60" s="107">
        <v>0.82421420256111755</v>
      </c>
      <c r="ER60" s="107">
        <v>0.83046964490263464</v>
      </c>
      <c r="ES60" s="107">
        <v>0.81755196304849886</v>
      </c>
      <c r="ET60" s="107">
        <v>0.81114903299203645</v>
      </c>
      <c r="EU60" s="107">
        <v>0.80839002267573701</v>
      </c>
      <c r="EV60" s="107">
        <v>0.80405405405405406</v>
      </c>
      <c r="EW60" s="107">
        <v>0.81818181818181823</v>
      </c>
      <c r="EX60" s="107">
        <v>0.81522956326987683</v>
      </c>
      <c r="EY60" s="107">
        <v>0.80984340044742731</v>
      </c>
      <c r="EZ60" s="107">
        <v>0.81927710843373491</v>
      </c>
      <c r="FA60" s="107">
        <v>0.81655480984340045</v>
      </c>
      <c r="FB60" s="107">
        <v>0.80925507900677196</v>
      </c>
      <c r="FC60" s="107">
        <v>0.80681818181818177</v>
      </c>
      <c r="FD60" s="107">
        <v>0.81422018348623848</v>
      </c>
    </row>
    <row r="61" spans="1:160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v>0.78059071729957807</v>
      </c>
      <c r="EP61" s="107">
        <v>0.79574468085106387</v>
      </c>
      <c r="EQ61" s="107">
        <v>0.78508771929824561</v>
      </c>
      <c r="ER61" s="107">
        <v>0.77446808510638299</v>
      </c>
      <c r="ES61" s="107">
        <v>0.79583333333333328</v>
      </c>
      <c r="ET61" s="107">
        <v>0.79591836734693877</v>
      </c>
      <c r="EU61" s="107">
        <v>0.80786026200873362</v>
      </c>
      <c r="EV61" s="107">
        <v>0.80252100840336138</v>
      </c>
      <c r="EW61" s="107">
        <v>0.79916317991631802</v>
      </c>
      <c r="EX61" s="107">
        <v>0.78455284552845528</v>
      </c>
      <c r="EY61" s="107">
        <v>0.77380952380952384</v>
      </c>
      <c r="EZ61" s="107">
        <v>0.77519379844961245</v>
      </c>
      <c r="FA61" s="107">
        <v>0.76603773584905666</v>
      </c>
      <c r="FB61" s="107">
        <v>0.76515151515151514</v>
      </c>
      <c r="FC61" s="107">
        <v>0.77443609022556392</v>
      </c>
      <c r="FD61" s="107">
        <v>0.76136363636363635</v>
      </c>
    </row>
    <row r="62" spans="1:160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v>0.75524475524475521</v>
      </c>
      <c r="EP62" s="107">
        <v>0.72666666666666668</v>
      </c>
      <c r="EQ62" s="107">
        <v>0.70394736842105265</v>
      </c>
      <c r="ER62" s="107">
        <v>0.7142857142857143</v>
      </c>
      <c r="ES62" s="107">
        <v>0.72499999999999998</v>
      </c>
      <c r="ET62" s="107">
        <v>0.72499999999999998</v>
      </c>
      <c r="EU62" s="107">
        <v>0.76282051282051277</v>
      </c>
      <c r="EV62" s="107">
        <v>0.73509933774834435</v>
      </c>
      <c r="EW62" s="107">
        <v>0.75</v>
      </c>
      <c r="EX62" s="107">
        <v>0.73648648648648651</v>
      </c>
      <c r="EY62" s="107">
        <v>0.71052631578947367</v>
      </c>
      <c r="EZ62" s="107">
        <v>0.70481927710843373</v>
      </c>
      <c r="FA62" s="107">
        <v>0.7</v>
      </c>
      <c r="FB62" s="107">
        <v>0.72727272727272729</v>
      </c>
      <c r="FC62" s="107">
        <v>0.73529411764705888</v>
      </c>
      <c r="FD62" s="107">
        <v>0.73410404624277459</v>
      </c>
    </row>
    <row r="63" spans="1:160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v>0.74301675977653636</v>
      </c>
      <c r="EP63" s="107">
        <v>0.74736842105263157</v>
      </c>
      <c r="EQ63" s="107">
        <v>0.74863387978142082</v>
      </c>
      <c r="ER63" s="107">
        <v>0.75141242937853103</v>
      </c>
      <c r="ES63" s="107">
        <v>0.75301204819277112</v>
      </c>
      <c r="ET63" s="107">
        <v>0.74117647058823533</v>
      </c>
      <c r="EU63" s="107">
        <v>0.71098265895953761</v>
      </c>
      <c r="EV63" s="107">
        <v>0.7168674698795181</v>
      </c>
      <c r="EW63" s="107">
        <v>0.71341463414634143</v>
      </c>
      <c r="EX63" s="107">
        <v>0.69047619047619047</v>
      </c>
      <c r="EY63" s="107">
        <v>0.66666666666666663</v>
      </c>
      <c r="EZ63" s="107">
        <v>0.67027027027027031</v>
      </c>
      <c r="FA63" s="107">
        <v>0.66310160427807485</v>
      </c>
      <c r="FB63" s="107">
        <v>0.65405405405405403</v>
      </c>
      <c r="FC63" s="107">
        <v>0.71508379888268159</v>
      </c>
      <c r="FD63" s="107">
        <v>0.71823204419889508</v>
      </c>
    </row>
    <row r="64" spans="1:160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v>0.78014184397163122</v>
      </c>
      <c r="EP64" s="107">
        <v>0.79335793357933582</v>
      </c>
      <c r="EQ64" s="107">
        <v>0.8037037037037037</v>
      </c>
      <c r="ER64" s="107">
        <v>0.80797101449275366</v>
      </c>
      <c r="ES64" s="107">
        <v>0.80442804428044279</v>
      </c>
      <c r="ET64" s="107">
        <v>0.79704797047970477</v>
      </c>
      <c r="EU64" s="107">
        <v>0.8045977011494253</v>
      </c>
      <c r="EV64" s="107">
        <v>0.79133858267716539</v>
      </c>
      <c r="EW64" s="107">
        <v>0.78968253968253965</v>
      </c>
      <c r="EX64" s="107">
        <v>0.77992277992277992</v>
      </c>
      <c r="EY64" s="107">
        <v>0.77323420074349447</v>
      </c>
      <c r="EZ64" s="107">
        <v>0.74061433447098979</v>
      </c>
      <c r="FA64" s="107">
        <v>0.74149659863945583</v>
      </c>
      <c r="FB64" s="107">
        <v>0.735593220338983</v>
      </c>
      <c r="FC64" s="107">
        <v>0.75</v>
      </c>
      <c r="FD64" s="107">
        <v>0.75438596491228072</v>
      </c>
    </row>
    <row r="65" spans="1:160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v>0.7990314769975787</v>
      </c>
      <c r="EP65" s="107">
        <v>0.80778588807785889</v>
      </c>
      <c r="EQ65" s="107">
        <v>0.81499999999999995</v>
      </c>
      <c r="ER65" s="107">
        <v>0.81481481481481477</v>
      </c>
      <c r="ES65" s="107">
        <v>0.81407035175879394</v>
      </c>
      <c r="ET65" s="107">
        <v>0.81975308641975309</v>
      </c>
      <c r="EU65" s="107">
        <v>0.83004926108374388</v>
      </c>
      <c r="EV65" s="107">
        <v>0.81995133819951338</v>
      </c>
      <c r="EW65" s="107">
        <v>0.83538083538083541</v>
      </c>
      <c r="EX65" s="107">
        <v>0.82843137254901966</v>
      </c>
      <c r="EY65" s="107">
        <v>0.82063882063882065</v>
      </c>
      <c r="EZ65" s="107">
        <v>0.80705882352941172</v>
      </c>
      <c r="FA65" s="107">
        <v>0.80378250591016553</v>
      </c>
      <c r="FB65" s="107">
        <v>0.81990521327014221</v>
      </c>
      <c r="FC65" s="107">
        <v>0.8214285714285714</v>
      </c>
      <c r="FD65" s="107">
        <v>0.82733812949640284</v>
      </c>
    </row>
    <row r="66" spans="1:160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v>0.83925549915397635</v>
      </c>
      <c r="EP66" s="107">
        <v>0.8363939899833055</v>
      </c>
      <c r="EQ66" s="107">
        <v>0.83448275862068966</v>
      </c>
      <c r="ER66" s="107">
        <v>0.84210526315789469</v>
      </c>
      <c r="ES66" s="107">
        <v>0.84710017574692442</v>
      </c>
      <c r="ET66" s="107">
        <v>0.83905967450271246</v>
      </c>
      <c r="EU66" s="107">
        <v>0.84432234432234432</v>
      </c>
      <c r="EV66" s="107">
        <v>0.83925233644859809</v>
      </c>
      <c r="EW66" s="107">
        <v>0.8351648351648352</v>
      </c>
      <c r="EX66" s="107">
        <v>0.8312611012433393</v>
      </c>
      <c r="EY66" s="107">
        <v>0.83750000000000002</v>
      </c>
      <c r="EZ66" s="107">
        <v>0.84440559440559437</v>
      </c>
      <c r="FA66" s="107">
        <v>0.8476702508960573</v>
      </c>
      <c r="FB66" s="107">
        <v>0.84710017574692442</v>
      </c>
      <c r="FC66" s="107">
        <v>0.84771573604060912</v>
      </c>
      <c r="FD66" s="107">
        <v>0.84013605442176875</v>
      </c>
    </row>
    <row r="67" spans="1:160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v>0.81960784313725488</v>
      </c>
      <c r="EP67" s="107">
        <v>0.80859375</v>
      </c>
      <c r="EQ67" s="107">
        <v>0.79457364341085268</v>
      </c>
      <c r="ER67" s="107">
        <v>0.80384615384615388</v>
      </c>
      <c r="ES67" s="107">
        <v>0.80620155038759689</v>
      </c>
      <c r="ET67" s="107">
        <v>0.81300813008130079</v>
      </c>
      <c r="EU67" s="107">
        <v>0.81927710843373491</v>
      </c>
      <c r="EV67" s="107">
        <v>0.81673306772908372</v>
      </c>
      <c r="EW67" s="107">
        <v>0.80241935483870963</v>
      </c>
      <c r="EX67" s="107">
        <v>0.80952380952380953</v>
      </c>
      <c r="EY67" s="107">
        <v>0.8127490039840638</v>
      </c>
      <c r="EZ67" s="107">
        <v>0.81526104417670686</v>
      </c>
      <c r="FA67" s="107">
        <v>0.81422924901185767</v>
      </c>
      <c r="FB67" s="107">
        <v>0.80487804878048785</v>
      </c>
      <c r="FC67" s="107">
        <v>0.76953125</v>
      </c>
      <c r="FD67" s="107">
        <v>0.7407407407407407</v>
      </c>
    </row>
    <row r="68" spans="1:160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v>0.83870967741935487</v>
      </c>
      <c r="EP68" s="107">
        <v>0.80681818181818177</v>
      </c>
      <c r="EQ68" s="107">
        <v>0.81720430107526887</v>
      </c>
      <c r="ER68" s="107">
        <v>0.83870967741935487</v>
      </c>
      <c r="ES68" s="107">
        <v>0.84946236559139787</v>
      </c>
      <c r="ET68" s="107">
        <v>0.84536082474226804</v>
      </c>
      <c r="EU68" s="107">
        <v>0.80434782608695654</v>
      </c>
      <c r="EV68" s="107">
        <v>0.81720430107526887</v>
      </c>
      <c r="EW68" s="107">
        <v>0.81443298969072164</v>
      </c>
      <c r="EX68" s="107">
        <v>0.84042553191489366</v>
      </c>
      <c r="EY68" s="107">
        <v>0.82291666666666663</v>
      </c>
      <c r="EZ68" s="107">
        <v>0.80208333333333337</v>
      </c>
      <c r="FA68" s="107">
        <v>0.78888888888888886</v>
      </c>
      <c r="FB68" s="107">
        <v>0.80219780219780223</v>
      </c>
      <c r="FC68" s="107">
        <v>0.81111111111111112</v>
      </c>
      <c r="FD68" s="107">
        <v>0.8045977011494253</v>
      </c>
    </row>
    <row r="69" spans="1:160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v>0.7752808988764045</v>
      </c>
      <c r="EP69" s="107">
        <v>0.7757404795486601</v>
      </c>
      <c r="EQ69" s="107">
        <v>0.78303198887343528</v>
      </c>
      <c r="ER69" s="107">
        <v>0.78818443804034577</v>
      </c>
      <c r="ES69" s="107">
        <v>0.78612716763005785</v>
      </c>
      <c r="ET69" s="107">
        <v>0.78613569321533927</v>
      </c>
      <c r="EU69" s="107">
        <v>0.80029806259314451</v>
      </c>
      <c r="EV69" s="107">
        <v>0.79673590504451042</v>
      </c>
      <c r="EW69" s="107">
        <v>0.78656716417910444</v>
      </c>
      <c r="EX69" s="107">
        <v>0.77312138728323698</v>
      </c>
      <c r="EY69" s="107">
        <v>0.76546762589928052</v>
      </c>
      <c r="EZ69" s="107">
        <v>0.76074498567335247</v>
      </c>
      <c r="FA69" s="107">
        <v>0.75142857142857145</v>
      </c>
      <c r="FB69" s="107">
        <v>0.75284090909090906</v>
      </c>
      <c r="FC69" s="107">
        <v>0.7542134831460674</v>
      </c>
      <c r="FD69" s="107">
        <v>0.74476987447698739</v>
      </c>
    </row>
    <row r="70" spans="1:160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v>0.75915221579961467</v>
      </c>
      <c r="EP70" s="107">
        <v>0.75478927203065138</v>
      </c>
      <c r="EQ70" s="107">
        <v>0.76320939334637961</v>
      </c>
      <c r="ER70" s="107">
        <v>0.76831683168316833</v>
      </c>
      <c r="ES70" s="107">
        <v>0.76400000000000001</v>
      </c>
      <c r="ET70" s="107">
        <v>0.77663934426229508</v>
      </c>
      <c r="EU70" s="107">
        <v>0.78510638297872337</v>
      </c>
      <c r="EV70" s="107">
        <v>0.78177966101694918</v>
      </c>
      <c r="EW70" s="107">
        <v>0.78649237472766886</v>
      </c>
      <c r="EX70" s="107">
        <v>0.78901098901098898</v>
      </c>
      <c r="EY70" s="107">
        <v>0.7819383259911894</v>
      </c>
      <c r="EZ70" s="107">
        <v>0.79957356076759056</v>
      </c>
      <c r="FA70" s="107">
        <v>0.79874213836477992</v>
      </c>
      <c r="FB70" s="107">
        <v>0.77916666666666667</v>
      </c>
      <c r="FC70" s="107">
        <v>0.78969957081545061</v>
      </c>
      <c r="FD70" s="107">
        <v>0.77777777777777779</v>
      </c>
    </row>
    <row r="71" spans="1:160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v>0.72830188679245278</v>
      </c>
      <c r="EP71" s="107">
        <v>0.72014925373134331</v>
      </c>
      <c r="EQ71" s="107">
        <v>0.71647509578544066</v>
      </c>
      <c r="ER71" s="107">
        <v>0.71875</v>
      </c>
      <c r="ES71" s="107">
        <v>0.70078740157480313</v>
      </c>
      <c r="ET71" s="107">
        <v>0.70634920634920639</v>
      </c>
      <c r="EU71" s="107">
        <v>0.6953125</v>
      </c>
      <c r="EV71" s="107">
        <v>0.66666666666666663</v>
      </c>
      <c r="EW71" s="107">
        <v>0.69105691056910568</v>
      </c>
      <c r="EX71" s="107">
        <v>0.6987951807228916</v>
      </c>
      <c r="EY71" s="107">
        <v>0.7032520325203252</v>
      </c>
      <c r="EZ71" s="107">
        <v>0.70769230769230773</v>
      </c>
      <c r="FA71" s="107">
        <v>0.69288389513108617</v>
      </c>
      <c r="FB71" s="107">
        <v>0.68821292775665399</v>
      </c>
      <c r="FC71" s="107">
        <v>0.69056603773584901</v>
      </c>
      <c r="FD71" s="107">
        <v>0.69811320754716977</v>
      </c>
    </row>
    <row r="72" spans="1:160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v>0.8366336633663366</v>
      </c>
      <c r="EP72" s="107">
        <v>0.82382133995037221</v>
      </c>
      <c r="EQ72" s="107">
        <v>0.83211678832116787</v>
      </c>
      <c r="ER72" s="107">
        <v>0.82107843137254899</v>
      </c>
      <c r="ES72" s="107">
        <v>0.80676328502415462</v>
      </c>
      <c r="ET72" s="107">
        <v>0.80975609756097566</v>
      </c>
      <c r="EU72" s="107">
        <v>0.8141176470588235</v>
      </c>
      <c r="EV72" s="107">
        <v>0.81670533642691412</v>
      </c>
      <c r="EW72" s="107">
        <v>0.80668257756563244</v>
      </c>
      <c r="EX72" s="107">
        <v>0.81516587677725116</v>
      </c>
      <c r="EY72" s="107">
        <v>0.81206496519721583</v>
      </c>
      <c r="EZ72" s="107">
        <v>0.80562060889929743</v>
      </c>
      <c r="FA72" s="107">
        <v>0.82422802850356292</v>
      </c>
      <c r="FB72" s="107">
        <v>0.82650602409638552</v>
      </c>
      <c r="FC72" s="107">
        <v>0.82089552238805974</v>
      </c>
      <c r="FD72" s="107">
        <v>0.82487309644670048</v>
      </c>
    </row>
    <row r="73" spans="1:160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v>0.68686868686868685</v>
      </c>
      <c r="EP73" s="107">
        <v>0.67741935483870963</v>
      </c>
      <c r="EQ73" s="107">
        <v>0.66304347826086951</v>
      </c>
      <c r="ER73" s="107">
        <v>0.6333333333333333</v>
      </c>
      <c r="ES73" s="107">
        <v>0.63636363636363635</v>
      </c>
      <c r="ET73" s="107">
        <v>0.651685393258427</v>
      </c>
      <c r="EU73" s="107">
        <v>0.68478260869565222</v>
      </c>
      <c r="EV73" s="107">
        <v>0.68478260869565222</v>
      </c>
      <c r="EW73" s="107">
        <v>0.68888888888888888</v>
      </c>
      <c r="EX73" s="107">
        <v>0.6966292134831461</v>
      </c>
      <c r="EY73" s="107">
        <v>0.67441860465116277</v>
      </c>
      <c r="EZ73" s="107">
        <v>0.66666666666666663</v>
      </c>
      <c r="FA73" s="107">
        <v>0.67708333333333337</v>
      </c>
      <c r="FB73" s="107">
        <v>0.68627450980392157</v>
      </c>
      <c r="FC73" s="107">
        <v>0.67326732673267331</v>
      </c>
      <c r="FD73" s="107">
        <v>0.66</v>
      </c>
    </row>
    <row r="74" spans="1:160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v>0.73067915690866514</v>
      </c>
      <c r="EP74" s="107">
        <v>0.73734939759036144</v>
      </c>
      <c r="EQ74" s="107">
        <v>0.744131455399061</v>
      </c>
      <c r="ER74" s="107">
        <v>0.73882352941176466</v>
      </c>
      <c r="ES74" s="107">
        <v>0.73584905660377353</v>
      </c>
      <c r="ET74" s="107">
        <v>0.74576271186440679</v>
      </c>
      <c r="EU74" s="107">
        <v>0.74514563106796117</v>
      </c>
      <c r="EV74" s="107">
        <v>0.74100719424460426</v>
      </c>
      <c r="EW74" s="107">
        <v>0.75429975429975427</v>
      </c>
      <c r="EX74" s="107">
        <v>0.74878048780487805</v>
      </c>
      <c r="EY74" s="107">
        <v>0.74626865671641796</v>
      </c>
      <c r="EZ74" s="107">
        <v>0.75063613231552162</v>
      </c>
      <c r="FA74" s="107">
        <v>0.7493606138107417</v>
      </c>
      <c r="FB74" s="107">
        <v>0.73401534526854217</v>
      </c>
      <c r="FC74" s="107">
        <v>0.74494949494949492</v>
      </c>
      <c r="FD74" s="107">
        <v>0.75125628140703515</v>
      </c>
    </row>
    <row r="75" spans="1:160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v>0.70802919708029199</v>
      </c>
      <c r="EP75" s="107">
        <v>0.72661870503597126</v>
      </c>
      <c r="EQ75" s="107">
        <v>0.71527777777777779</v>
      </c>
      <c r="ER75" s="107">
        <v>0.71328671328671334</v>
      </c>
      <c r="ES75" s="107">
        <v>0.72262773722627738</v>
      </c>
      <c r="ET75" s="107">
        <v>0.75939849624060152</v>
      </c>
      <c r="EU75" s="107">
        <v>0.77536231884057971</v>
      </c>
      <c r="EV75" s="107">
        <v>0.78030303030303028</v>
      </c>
      <c r="EW75" s="107">
        <v>0.79136690647482011</v>
      </c>
      <c r="EX75" s="107">
        <v>0.77702702702702697</v>
      </c>
      <c r="EY75" s="107">
        <v>0.78231292517006801</v>
      </c>
      <c r="EZ75" s="107">
        <v>0.79605263157894735</v>
      </c>
      <c r="FA75" s="107">
        <v>0.78620689655172415</v>
      </c>
      <c r="FB75" s="107">
        <v>0.79054054054054057</v>
      </c>
      <c r="FC75" s="107">
        <v>0.76129032258064511</v>
      </c>
      <c r="FD75" s="107">
        <v>0.78431372549019607</v>
      </c>
    </row>
    <row r="76" spans="1:160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v>0.77181208053691275</v>
      </c>
      <c r="EP76" s="107">
        <v>0.76975945017182135</v>
      </c>
      <c r="EQ76" s="107">
        <v>0.7526132404181185</v>
      </c>
      <c r="ER76" s="107">
        <v>0.75</v>
      </c>
      <c r="ES76" s="107">
        <v>0.75087719298245614</v>
      </c>
      <c r="ET76" s="107">
        <v>0.75342465753424659</v>
      </c>
      <c r="EU76" s="107">
        <v>0.75250836120401343</v>
      </c>
      <c r="EV76" s="107">
        <v>0.75666666666666671</v>
      </c>
      <c r="EW76" s="107">
        <v>0.76094276094276092</v>
      </c>
      <c r="EX76" s="107">
        <v>0.75496688741721851</v>
      </c>
      <c r="EY76" s="107">
        <v>0.72972972972972971</v>
      </c>
      <c r="EZ76" s="107">
        <v>0.74916387959866215</v>
      </c>
      <c r="FA76" s="107">
        <v>0.72847682119205293</v>
      </c>
      <c r="FB76" s="107">
        <v>0.71333333333333337</v>
      </c>
      <c r="FC76" s="107">
        <v>0.73404255319148937</v>
      </c>
      <c r="FD76" s="107">
        <v>0.72363636363636363</v>
      </c>
    </row>
    <row r="77" spans="1:160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v>0.81034482758620685</v>
      </c>
      <c r="EP77" s="107">
        <v>0.81818181818181823</v>
      </c>
      <c r="EQ77" s="107">
        <v>0.80519480519480524</v>
      </c>
      <c r="ER77" s="107">
        <v>0.81178396072013093</v>
      </c>
      <c r="ES77" s="107">
        <v>0.80645161290322576</v>
      </c>
      <c r="ET77" s="107">
        <v>0.81333333333333335</v>
      </c>
      <c r="EU77" s="107">
        <v>0.80840336134453783</v>
      </c>
      <c r="EV77" s="107">
        <v>0.80904522613065322</v>
      </c>
      <c r="EW77" s="107">
        <v>0.82465277777777779</v>
      </c>
      <c r="EX77" s="107">
        <v>0.8225255972696246</v>
      </c>
      <c r="EY77" s="107">
        <v>0.81494057724957558</v>
      </c>
      <c r="EZ77" s="107">
        <v>0.81370826010544817</v>
      </c>
      <c r="FA77" s="107">
        <v>0.81769911504424775</v>
      </c>
      <c r="FB77" s="107">
        <v>0.81071428571428572</v>
      </c>
      <c r="FC77" s="107">
        <v>0.79893238434163705</v>
      </c>
      <c r="FD77" s="107">
        <v>0.79537366548042709</v>
      </c>
    </row>
    <row r="78" spans="1:160" s="173" customFormat="1" ht="15.75" x14ac:dyDescent="0.25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v>0.78337595907928392</v>
      </c>
      <c r="EP78" s="183">
        <v>0.78252660487469961</v>
      </c>
      <c r="EQ78" s="183">
        <v>0.78171884485300491</v>
      </c>
      <c r="ER78" s="183">
        <v>0.78121201597499568</v>
      </c>
      <c r="ES78" s="183">
        <v>0.78072711344721857</v>
      </c>
      <c r="ET78" s="183">
        <v>0.78001406222534719</v>
      </c>
      <c r="EU78" s="183">
        <v>0.78357683506424924</v>
      </c>
      <c r="EV78" s="183">
        <v>0.77972366452521347</v>
      </c>
      <c r="EW78" s="183">
        <v>0.78259714968575733</v>
      </c>
      <c r="EX78" s="183">
        <v>0.78126369292787656</v>
      </c>
      <c r="EY78" s="183">
        <v>0.7756309834638816</v>
      </c>
      <c r="EZ78" s="183">
        <v>0.77550671341828448</v>
      </c>
      <c r="FA78" s="183">
        <v>0.77159804005845445</v>
      </c>
      <c r="FB78" s="183">
        <v>0.76732161323681491</v>
      </c>
      <c r="FC78" s="183">
        <v>0.76938404227670454</v>
      </c>
      <c r="FD78" s="183">
        <v>0.76766884531590418</v>
      </c>
    </row>
    <row r="79" spans="1:160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v>0.78888888888888886</v>
      </c>
      <c r="EP79" s="107">
        <v>0.80219780219780223</v>
      </c>
      <c r="EQ79" s="107">
        <v>0.77083333333333337</v>
      </c>
      <c r="ER79" s="107">
        <v>0.76470588235294112</v>
      </c>
      <c r="ES79" s="107">
        <v>0.79439252336448596</v>
      </c>
      <c r="ET79" s="107">
        <v>0.80909090909090908</v>
      </c>
      <c r="EU79" s="107">
        <v>0.80952380952380953</v>
      </c>
      <c r="EV79" s="107">
        <v>0.84905660377358494</v>
      </c>
      <c r="EW79" s="107">
        <v>0.83018867924528306</v>
      </c>
      <c r="EX79" s="107">
        <v>0.8165137614678899</v>
      </c>
      <c r="EY79" s="107">
        <v>0.83486238532110091</v>
      </c>
      <c r="EZ79" s="107">
        <v>0.81666666666666665</v>
      </c>
      <c r="FA79" s="107">
        <v>0.78688524590163933</v>
      </c>
      <c r="FB79" s="107">
        <v>0.81818181818181823</v>
      </c>
      <c r="FC79" s="107">
        <v>0.78861788617886175</v>
      </c>
      <c r="FD79" s="107">
        <v>0.75396825396825395</v>
      </c>
    </row>
    <row r="80" spans="1:160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v>0.76923076923076927</v>
      </c>
      <c r="EP80" s="107">
        <v>0.74561403508771928</v>
      </c>
      <c r="EQ80" s="107">
        <v>0.74311926605504586</v>
      </c>
      <c r="ER80" s="107">
        <v>0.73148148148148151</v>
      </c>
      <c r="ES80" s="107">
        <v>0.77064220183486243</v>
      </c>
      <c r="ET80" s="107">
        <v>0.78846153846153844</v>
      </c>
      <c r="EU80" s="107">
        <v>0.75</v>
      </c>
      <c r="EV80" s="107">
        <v>0.74545454545454548</v>
      </c>
      <c r="EW80" s="107">
        <v>0.75</v>
      </c>
      <c r="EX80" s="107">
        <v>0.73636363636363633</v>
      </c>
      <c r="EY80" s="107">
        <v>0.75438596491228072</v>
      </c>
      <c r="EZ80" s="107">
        <v>0.7583333333333333</v>
      </c>
      <c r="FA80" s="107">
        <v>0.72727272727272729</v>
      </c>
      <c r="FB80" s="107">
        <v>0.74358974358974361</v>
      </c>
      <c r="FC80" s="107">
        <v>0.73636363636363633</v>
      </c>
      <c r="FD80" s="107">
        <v>0.77570093457943923</v>
      </c>
    </row>
    <row r="81" spans="1:160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v>0.77523809523809528</v>
      </c>
      <c r="EP81" s="107">
        <v>0.76136363636363635</v>
      </c>
      <c r="EQ81" s="107">
        <v>0.75711574952561667</v>
      </c>
      <c r="ER81" s="107">
        <v>0.76235741444866922</v>
      </c>
      <c r="ES81" s="107">
        <v>0.75387596899224807</v>
      </c>
      <c r="ET81" s="107">
        <v>0.74509803921568629</v>
      </c>
      <c r="EU81" s="107">
        <v>0.74951456310679609</v>
      </c>
      <c r="EV81" s="107">
        <v>0.74088291746641077</v>
      </c>
      <c r="EW81" s="107">
        <v>0.7448015122873346</v>
      </c>
      <c r="EX81" s="107">
        <v>0.76748582230623819</v>
      </c>
      <c r="EY81" s="107">
        <v>0.75047619047619052</v>
      </c>
      <c r="EZ81" s="107">
        <v>0.74181117533718688</v>
      </c>
      <c r="FA81" s="107">
        <v>0.75944333996023861</v>
      </c>
      <c r="FB81" s="107">
        <v>0.75049900199600794</v>
      </c>
      <c r="FC81" s="107">
        <v>0.76693227091633465</v>
      </c>
      <c r="FD81" s="107">
        <v>0.76814516129032262</v>
      </c>
    </row>
    <row r="82" spans="1:160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v>0.79856115107913672</v>
      </c>
      <c r="EP82" s="107">
        <v>0.80540540540540539</v>
      </c>
      <c r="EQ82" s="107">
        <v>0.80851063829787229</v>
      </c>
      <c r="ER82" s="107">
        <v>0.80978260869565222</v>
      </c>
      <c r="ES82" s="107">
        <v>0.80909090909090908</v>
      </c>
      <c r="ET82" s="107">
        <v>0.81138790035587194</v>
      </c>
      <c r="EU82" s="107">
        <v>0.8117001828153565</v>
      </c>
      <c r="EV82" s="107">
        <v>0.79889298892988925</v>
      </c>
      <c r="EW82" s="107">
        <v>0.78765880217785844</v>
      </c>
      <c r="EX82" s="107">
        <v>0.78359511343804533</v>
      </c>
      <c r="EY82" s="107">
        <v>0.76868327402135228</v>
      </c>
      <c r="EZ82" s="107">
        <v>0.75938566552901021</v>
      </c>
      <c r="FA82" s="107">
        <v>0.75468483816013632</v>
      </c>
      <c r="FB82" s="107">
        <v>0.75544388609715241</v>
      </c>
      <c r="FC82" s="107">
        <v>0.75491949910554557</v>
      </c>
      <c r="FD82" s="107">
        <v>0.75824175824175821</v>
      </c>
    </row>
    <row r="83" spans="1:160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v>0.76923076923076927</v>
      </c>
      <c r="EP83" s="107">
        <v>0.75520833333333337</v>
      </c>
      <c r="EQ83" s="107">
        <v>0.76470588235294112</v>
      </c>
      <c r="ER83" s="107">
        <v>0.76549865229110514</v>
      </c>
      <c r="ES83" s="107">
        <v>0.76280323450134768</v>
      </c>
      <c r="ET83" s="107">
        <v>0.77023498694516968</v>
      </c>
      <c r="EU83" s="107">
        <v>0.75584415584415587</v>
      </c>
      <c r="EV83" s="107">
        <v>0.76081424936386766</v>
      </c>
      <c r="EW83" s="107">
        <v>0.76302083333333337</v>
      </c>
      <c r="EX83" s="107">
        <v>0.76485788113695086</v>
      </c>
      <c r="EY83" s="107">
        <v>0.76649746192893398</v>
      </c>
      <c r="EZ83" s="107">
        <v>0.78606965174129351</v>
      </c>
      <c r="FA83" s="107">
        <v>0.78765432098765431</v>
      </c>
      <c r="FB83" s="107">
        <v>0.77468354430379749</v>
      </c>
      <c r="FC83" s="107">
        <v>0.78497409326424872</v>
      </c>
      <c r="FD83" s="107">
        <v>0.78441558441558445</v>
      </c>
    </row>
    <row r="84" spans="1:160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v>0.75961538461538458</v>
      </c>
      <c r="EP84" s="107">
        <v>0.76960784313725494</v>
      </c>
      <c r="EQ84" s="107">
        <v>0.77</v>
      </c>
      <c r="ER84" s="107">
        <v>0.76699029126213591</v>
      </c>
      <c r="ES84" s="107">
        <v>0.75124378109452739</v>
      </c>
      <c r="ET84" s="107">
        <v>0.74146341463414633</v>
      </c>
      <c r="EU84" s="107">
        <v>0.72549019607843135</v>
      </c>
      <c r="EV84" s="107">
        <v>0.74</v>
      </c>
      <c r="EW84" s="107">
        <v>0.72</v>
      </c>
      <c r="EX84" s="107">
        <v>0.73</v>
      </c>
      <c r="EY84" s="107">
        <v>0.71</v>
      </c>
      <c r="EZ84" s="107">
        <v>0.73134328358208955</v>
      </c>
      <c r="FA84" s="107">
        <v>0.7219512195121951</v>
      </c>
      <c r="FB84" s="107">
        <v>0.73056994818652854</v>
      </c>
      <c r="FC84" s="107">
        <v>0.72432432432432436</v>
      </c>
      <c r="FD84" s="107">
        <v>0.74033149171270718</v>
      </c>
    </row>
    <row r="85" spans="1:160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v>0.69881556683587143</v>
      </c>
      <c r="EP85" s="107">
        <v>0.70250896057347667</v>
      </c>
      <c r="EQ85" s="107">
        <v>0.695575221238938</v>
      </c>
      <c r="ER85" s="107">
        <v>0.7142857142857143</v>
      </c>
      <c r="ES85" s="107">
        <v>0.72140221402214022</v>
      </c>
      <c r="ET85" s="107">
        <v>0.72304832713754652</v>
      </c>
      <c r="EU85" s="107">
        <v>0.72509225092250917</v>
      </c>
      <c r="EV85" s="107">
        <v>0.7219152854511971</v>
      </c>
      <c r="EW85" s="107">
        <v>0.73224043715846998</v>
      </c>
      <c r="EX85" s="107">
        <v>0.74217311233885819</v>
      </c>
      <c r="EY85" s="107">
        <v>0.73166368515205726</v>
      </c>
      <c r="EZ85" s="107">
        <v>0.72280701754385968</v>
      </c>
      <c r="FA85" s="107">
        <v>0.72007042253521125</v>
      </c>
      <c r="FB85" s="107">
        <v>0.71126760563380287</v>
      </c>
      <c r="FC85" s="107">
        <v>0.72566371681415931</v>
      </c>
      <c r="FD85" s="107">
        <v>0.73083778966131907</v>
      </c>
    </row>
    <row r="86" spans="1:160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v>0.72992700729927007</v>
      </c>
      <c r="EP86" s="107">
        <v>0.73722627737226276</v>
      </c>
      <c r="EQ86" s="107">
        <v>0.76258992805755399</v>
      </c>
      <c r="ER86" s="107">
        <v>0.75</v>
      </c>
      <c r="ES86" s="107">
        <v>0.72262773722627738</v>
      </c>
      <c r="ET86" s="107">
        <v>0.72602739726027399</v>
      </c>
      <c r="EU86" s="107">
        <v>0.73611111111111116</v>
      </c>
      <c r="EV86" s="107">
        <v>0.74452554744525545</v>
      </c>
      <c r="EW86" s="107">
        <v>0.74149659863945583</v>
      </c>
      <c r="EX86" s="107">
        <v>0.74149659863945583</v>
      </c>
      <c r="EY86" s="107">
        <v>0.76666666666666672</v>
      </c>
      <c r="EZ86" s="107">
        <v>0.74125874125874125</v>
      </c>
      <c r="FA86" s="107">
        <v>0.75886524822695034</v>
      </c>
      <c r="FB86" s="107">
        <v>0.74100719424460426</v>
      </c>
      <c r="FC86" s="107">
        <v>0.7407407407407407</v>
      </c>
      <c r="FD86" s="107">
        <v>0.72093023255813948</v>
      </c>
    </row>
    <row r="87" spans="1:160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v>0.81818181818181823</v>
      </c>
      <c r="EP87" s="107">
        <v>0.72727272727272729</v>
      </c>
      <c r="EQ87" s="107">
        <v>0.73913043478260865</v>
      </c>
      <c r="ER87" s="107">
        <v>0.72727272727272729</v>
      </c>
      <c r="ES87" s="107">
        <v>0.72727272727272729</v>
      </c>
      <c r="ET87" s="107">
        <v>0.59090909090909094</v>
      </c>
      <c r="EU87" s="107">
        <v>0.60869565217391308</v>
      </c>
      <c r="EV87" s="107">
        <v>0.60869565217391308</v>
      </c>
      <c r="EW87" s="107">
        <v>0.72</v>
      </c>
      <c r="EX87" s="107">
        <v>0.73076923076923073</v>
      </c>
      <c r="EY87" s="107">
        <v>0.76923076923076927</v>
      </c>
      <c r="EZ87" s="107">
        <v>0.77777777777777779</v>
      </c>
      <c r="FA87" s="107">
        <v>0.82758620689655171</v>
      </c>
      <c r="FB87" s="107">
        <v>0.8214285714285714</v>
      </c>
      <c r="FC87" s="107">
        <v>0.84</v>
      </c>
      <c r="FD87" s="107">
        <v>0.84</v>
      </c>
    </row>
    <row r="88" spans="1:160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v>0.76249999999999996</v>
      </c>
      <c r="EP88" s="107">
        <v>0.76623376623376627</v>
      </c>
      <c r="EQ88" s="107">
        <v>0.73750000000000004</v>
      </c>
      <c r="ER88" s="107">
        <v>0.70238095238095233</v>
      </c>
      <c r="ES88" s="107">
        <v>0.74390243902439024</v>
      </c>
      <c r="ET88" s="107">
        <v>0.74698795180722888</v>
      </c>
      <c r="EU88" s="107">
        <v>0.76190476190476186</v>
      </c>
      <c r="EV88" s="107">
        <v>0.7816091954022989</v>
      </c>
      <c r="EW88" s="107">
        <v>0.7931034482758621</v>
      </c>
      <c r="EX88" s="107">
        <v>0.7931034482758621</v>
      </c>
      <c r="EY88" s="107">
        <v>0.77647058823529413</v>
      </c>
      <c r="EZ88" s="107">
        <v>0.81395348837209303</v>
      </c>
      <c r="FA88" s="107">
        <v>0.82352941176470584</v>
      </c>
      <c r="FB88" s="107">
        <v>0.8</v>
      </c>
      <c r="FC88" s="107">
        <v>0.7441860465116279</v>
      </c>
      <c r="FD88" s="107">
        <v>0.73493975903614461</v>
      </c>
    </row>
    <row r="89" spans="1:160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v>0.74782608695652175</v>
      </c>
      <c r="EP89" s="107">
        <v>0.75</v>
      </c>
      <c r="EQ89" s="107">
        <v>0.7416666666666667</v>
      </c>
      <c r="ER89" s="107">
        <v>0.74774774774774777</v>
      </c>
      <c r="ES89" s="107">
        <v>0.76</v>
      </c>
      <c r="ET89" s="107">
        <v>0.75471698113207553</v>
      </c>
      <c r="EU89" s="107">
        <v>0.72222222222222221</v>
      </c>
      <c r="EV89" s="107">
        <v>0.67889908256880738</v>
      </c>
      <c r="EW89" s="107">
        <v>0.68695652173913047</v>
      </c>
      <c r="EX89" s="107">
        <v>0.71304347826086956</v>
      </c>
      <c r="EY89" s="107">
        <v>0.71818181818181814</v>
      </c>
      <c r="EZ89" s="107">
        <v>0.75229357798165142</v>
      </c>
      <c r="FA89" s="107">
        <v>0.75229357798165142</v>
      </c>
      <c r="FB89" s="107">
        <v>0.77586206896551724</v>
      </c>
      <c r="FC89" s="107">
        <v>0.76470588235294112</v>
      </c>
      <c r="FD89" s="107">
        <v>0.7583333333333333</v>
      </c>
    </row>
    <row r="90" spans="1:160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v>0.81489141675284382</v>
      </c>
      <c r="EP90" s="107">
        <v>0.81203801478352688</v>
      </c>
      <c r="EQ90" s="107">
        <v>0.81372549019607843</v>
      </c>
      <c r="ER90" s="107">
        <v>0.80503833515881706</v>
      </c>
      <c r="ES90" s="107">
        <v>0.80627099664053747</v>
      </c>
      <c r="ET90" s="107">
        <v>0.80730897009966773</v>
      </c>
      <c r="EU90" s="107">
        <v>0.79911209766925639</v>
      </c>
      <c r="EV90" s="107">
        <v>0.78846153846153844</v>
      </c>
      <c r="EW90" s="107">
        <v>0.78518518518518521</v>
      </c>
      <c r="EX90" s="107">
        <v>0.78378378378378377</v>
      </c>
      <c r="EY90" s="107">
        <v>0.77620967741935487</v>
      </c>
      <c r="EZ90" s="107">
        <v>0.78067632850241542</v>
      </c>
      <c r="FA90" s="107">
        <v>0.78214971209213047</v>
      </c>
      <c r="FB90" s="107">
        <v>0.78717201166180761</v>
      </c>
      <c r="FC90" s="107">
        <v>0.79236043095004893</v>
      </c>
      <c r="FD90" s="107">
        <v>0.78968253968253965</v>
      </c>
    </row>
    <row r="91" spans="1:160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v>0.73029045643153523</v>
      </c>
      <c r="EP91" s="107">
        <v>0.7021276595744681</v>
      </c>
      <c r="EQ91" s="107">
        <v>0.66101694915254239</v>
      </c>
      <c r="ER91" s="107">
        <v>0.66260162601626016</v>
      </c>
      <c r="ES91" s="107">
        <v>0.67782426778242677</v>
      </c>
      <c r="ET91" s="107">
        <v>0.66532258064516125</v>
      </c>
      <c r="EU91" s="107">
        <v>0.68650793650793651</v>
      </c>
      <c r="EV91" s="107">
        <v>0.66796875</v>
      </c>
      <c r="EW91" s="107">
        <v>0.68548387096774188</v>
      </c>
      <c r="EX91" s="107">
        <v>0.7</v>
      </c>
      <c r="EY91" s="107">
        <v>0.7142857142857143</v>
      </c>
      <c r="EZ91" s="107">
        <v>0.71604938271604934</v>
      </c>
      <c r="FA91" s="107">
        <v>0.71825396825396826</v>
      </c>
      <c r="FB91" s="107">
        <v>0.72799999999999998</v>
      </c>
      <c r="FC91" s="107">
        <v>0.72131147540983609</v>
      </c>
      <c r="FD91" s="107">
        <v>0.71784232365145229</v>
      </c>
    </row>
    <row r="92" spans="1:160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v>0.84782608695652173</v>
      </c>
      <c r="EP92" s="107">
        <v>0.84090909090909094</v>
      </c>
      <c r="EQ92" s="107">
        <v>0.81395348837209303</v>
      </c>
      <c r="ER92" s="107">
        <v>0.84090909090909094</v>
      </c>
      <c r="ES92" s="107">
        <v>0.80434782608695654</v>
      </c>
      <c r="ET92" s="107">
        <v>0.84444444444444444</v>
      </c>
      <c r="EU92" s="107">
        <v>0.86363636363636365</v>
      </c>
      <c r="EV92" s="107">
        <v>0.87804878048780488</v>
      </c>
      <c r="EW92" s="107">
        <v>0.86842105263157898</v>
      </c>
      <c r="EX92" s="107">
        <v>0.84615384615384615</v>
      </c>
      <c r="EY92" s="107">
        <v>0.87179487179487181</v>
      </c>
      <c r="EZ92" s="107">
        <v>0.87804878048780488</v>
      </c>
      <c r="FA92" s="107">
        <v>0.85365853658536583</v>
      </c>
      <c r="FB92" s="107">
        <v>0.86046511627906974</v>
      </c>
      <c r="FC92" s="107">
        <v>0.8571428571428571</v>
      </c>
      <c r="FD92" s="107">
        <v>0.8</v>
      </c>
    </row>
    <row r="93" spans="1:160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v>0.72641509433962259</v>
      </c>
      <c r="EP93" s="107">
        <v>0.74766355140186913</v>
      </c>
      <c r="EQ93" s="107">
        <v>0.77477477477477474</v>
      </c>
      <c r="ER93" s="107">
        <v>0.76146788990825687</v>
      </c>
      <c r="ES93" s="107">
        <v>0.79090909090909089</v>
      </c>
      <c r="ET93" s="107">
        <v>0.76851851851851849</v>
      </c>
      <c r="EU93" s="107">
        <v>0.8</v>
      </c>
      <c r="EV93" s="107">
        <v>0.7678571428571429</v>
      </c>
      <c r="EW93" s="107">
        <v>0.77310924369747902</v>
      </c>
      <c r="EX93" s="107">
        <v>0.77391304347826084</v>
      </c>
      <c r="EY93" s="107">
        <v>0.77876106194690264</v>
      </c>
      <c r="EZ93" s="107">
        <v>0.78260869565217395</v>
      </c>
      <c r="FA93" s="107">
        <v>0.79646017699115046</v>
      </c>
      <c r="FB93" s="107">
        <v>0.78703703703703709</v>
      </c>
      <c r="FC93" s="107">
        <v>0.82242990654205606</v>
      </c>
      <c r="FD93" s="107">
        <v>0.79646017699115046</v>
      </c>
    </row>
    <row r="94" spans="1:160" s="173" customFormat="1" ht="15.75" x14ac:dyDescent="0.25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v>0.77022190408017177</v>
      </c>
      <c r="EP94" s="183">
        <v>0.76717649915027919</v>
      </c>
      <c r="EQ94" s="183">
        <v>0.76443361753958583</v>
      </c>
      <c r="ER94" s="183">
        <v>0.76405867970660146</v>
      </c>
      <c r="ES94" s="183">
        <v>0.76670807453416145</v>
      </c>
      <c r="ET94" s="183">
        <v>0.76577461330714458</v>
      </c>
      <c r="EU94" s="183">
        <v>0.7634885439763488</v>
      </c>
      <c r="EV94" s="183">
        <v>0.75777453838678333</v>
      </c>
      <c r="EW94" s="183">
        <v>0.75837147675258976</v>
      </c>
      <c r="EX94" s="183">
        <v>0.76351028216164518</v>
      </c>
      <c r="EY94" s="183">
        <v>0.75861249703017342</v>
      </c>
      <c r="EZ94" s="183">
        <v>0.76001853138753761</v>
      </c>
      <c r="FA94" s="183">
        <v>0.76081424936386766</v>
      </c>
      <c r="FB94" s="183">
        <v>0.76037296037296043</v>
      </c>
      <c r="FC94" s="183">
        <v>0.76431456402946063</v>
      </c>
      <c r="FD94" s="183">
        <v>0.76327805815909633</v>
      </c>
    </row>
    <row r="95" spans="1:160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v>0.63994352055224346</v>
      </c>
      <c r="EP95" s="107">
        <v>0.64667176740627386</v>
      </c>
      <c r="EQ95" s="107">
        <v>0.65242424242424246</v>
      </c>
      <c r="ER95" s="107">
        <v>0.65600239198684407</v>
      </c>
      <c r="ES95" s="107">
        <v>0.65696784073506886</v>
      </c>
      <c r="ET95" s="107">
        <v>0.66413142683297843</v>
      </c>
      <c r="EU95" s="107">
        <v>0.66492926284437825</v>
      </c>
      <c r="EV95" s="107">
        <v>0.6599317017643711</v>
      </c>
      <c r="EW95" s="107">
        <v>0.65999455337690627</v>
      </c>
      <c r="EX95" s="107">
        <v>0.66102584284402466</v>
      </c>
      <c r="EY95" s="107">
        <v>0.67786421499292782</v>
      </c>
      <c r="EZ95" s="107">
        <v>0.61610051186598414</v>
      </c>
      <c r="FA95" s="107">
        <v>0.58663646659116653</v>
      </c>
      <c r="FB95" s="107">
        <v>0.57820512820512826</v>
      </c>
      <c r="FC95" s="107">
        <v>0.57692307692307687</v>
      </c>
      <c r="FD95" s="107">
        <v>0.56668923493568046</v>
      </c>
    </row>
    <row r="96" spans="1:160" s="161" customFormat="1" ht="15.75" x14ac:dyDescent="0.25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v>0.75527771605010463</v>
      </c>
      <c r="EP96" s="168">
        <v>0.75473018262209102</v>
      </c>
      <c r="EQ96" s="168">
        <v>0.75568729772744758</v>
      </c>
      <c r="ER96" s="168">
        <v>0.75617124882261988</v>
      </c>
      <c r="ES96" s="168">
        <v>0.75833173491896044</v>
      </c>
      <c r="ET96" s="168">
        <v>0.75820840118785326</v>
      </c>
      <c r="EU96" s="168">
        <v>0.7558886637619312</v>
      </c>
      <c r="EV96" s="168">
        <v>0.75061648976090922</v>
      </c>
      <c r="EW96" s="168">
        <v>0.74996582283747715</v>
      </c>
      <c r="EX96" s="168">
        <v>0.74889370779781739</v>
      </c>
      <c r="EY96" s="168">
        <v>0.74972148929932569</v>
      </c>
      <c r="EZ96" s="168">
        <v>0.75162518301610537</v>
      </c>
      <c r="FA96" s="168">
        <v>0.75002642116511464</v>
      </c>
      <c r="FB96" s="168">
        <v>0.74919648280620643</v>
      </c>
      <c r="FC96" s="168">
        <v>0.75046755051029801</v>
      </c>
      <c r="FD96" s="168">
        <v>0.75068743177873343</v>
      </c>
    </row>
    <row r="97" spans="105:105" x14ac:dyDescent="0.2">
      <c r="DA97" s="107"/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R109"/>
  <sheetViews>
    <sheetView zoomScaleNormal="100" workbookViewId="0">
      <pane xSplit="3" ySplit="6" topLeftCell="KE71" activePane="bottomRight" state="frozen"/>
      <selection activeCell="BC90" sqref="BC90"/>
      <selection pane="topRight" activeCell="BC90" sqref="BC90"/>
      <selection pane="bottomLeft" activeCell="BC90" sqref="BC90"/>
      <selection pane="bottomRight" activeCell="KP81" sqref="KP81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304" s="17" customFormat="1" x14ac:dyDescent="0.2">
      <c r="A1" s="21" t="s">
        <v>129</v>
      </c>
      <c r="B1" s="18"/>
      <c r="C1" s="143"/>
    </row>
    <row r="2" spans="1:304" s="17" customFormat="1" x14ac:dyDescent="0.2">
      <c r="A2" s="21" t="s">
        <v>135</v>
      </c>
      <c r="B2" s="18"/>
      <c r="C2" s="143"/>
    </row>
    <row r="3" spans="1:304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3"/>
      <c r="X3" s="213"/>
      <c r="Y3" s="213"/>
      <c r="Z3" s="213"/>
      <c r="AA3" s="213"/>
      <c r="AB3" s="226"/>
      <c r="AC3" s="213"/>
      <c r="AD3" s="226"/>
      <c r="AE3" s="223"/>
      <c r="AF3" s="224"/>
    </row>
    <row r="4" spans="1:304" s="48" customFormat="1" x14ac:dyDescent="0.2">
      <c r="A4" s="91"/>
      <c r="B4" s="91"/>
      <c r="C4" s="152"/>
      <c r="D4" s="102"/>
      <c r="E4" s="198">
        <v>37257</v>
      </c>
      <c r="F4" s="198"/>
      <c r="G4" s="198">
        <v>37316</v>
      </c>
      <c r="H4" s="198"/>
      <c r="I4" s="198">
        <v>37377</v>
      </c>
      <c r="J4" s="198"/>
      <c r="K4" s="198">
        <v>37447</v>
      </c>
      <c r="L4" s="198"/>
      <c r="M4" s="199" t="s">
        <v>164</v>
      </c>
      <c r="N4" s="199"/>
      <c r="O4" s="199" t="s">
        <v>165</v>
      </c>
      <c r="P4" s="199"/>
      <c r="Q4" s="199" t="s">
        <v>166</v>
      </c>
      <c r="R4" s="199"/>
      <c r="S4" s="198">
        <v>37561</v>
      </c>
      <c r="T4" s="198"/>
      <c r="U4" s="198">
        <v>37591</v>
      </c>
      <c r="V4" s="198"/>
      <c r="W4" s="198">
        <v>37622</v>
      </c>
      <c r="X4" s="198"/>
      <c r="Y4" s="198">
        <v>37653</v>
      </c>
      <c r="Z4" s="198"/>
      <c r="AA4" s="199" t="s">
        <v>147</v>
      </c>
      <c r="AB4" s="210"/>
      <c r="AC4" s="199" t="s">
        <v>148</v>
      </c>
      <c r="AD4" s="199"/>
      <c r="AE4" s="199" t="s">
        <v>149</v>
      </c>
      <c r="AF4" s="199"/>
      <c r="AG4" s="198">
        <v>37775</v>
      </c>
      <c r="AH4" s="198"/>
      <c r="AI4" s="198">
        <v>37805</v>
      </c>
      <c r="AJ4" s="198"/>
      <c r="AK4" s="198">
        <v>37836</v>
      </c>
      <c r="AL4" s="198"/>
      <c r="AM4" s="198">
        <v>37879</v>
      </c>
      <c r="AN4" s="198"/>
      <c r="AO4" s="198">
        <v>37895</v>
      </c>
      <c r="AP4" s="198"/>
      <c r="AQ4" s="198">
        <v>37926</v>
      </c>
      <c r="AR4" s="198"/>
      <c r="AS4" s="198">
        <v>37956</v>
      </c>
      <c r="AT4" s="198"/>
      <c r="AU4" s="198">
        <v>37987</v>
      </c>
      <c r="AV4" s="198"/>
      <c r="AW4" s="198">
        <v>38018</v>
      </c>
      <c r="AX4" s="198"/>
      <c r="AY4" s="198">
        <v>38047</v>
      </c>
      <c r="AZ4" s="198"/>
      <c r="BA4" s="198">
        <v>38078</v>
      </c>
      <c r="BB4" s="198"/>
      <c r="BC4" s="198">
        <v>38108</v>
      </c>
      <c r="BD4" s="198"/>
      <c r="BE4" s="198">
        <v>38139</v>
      </c>
      <c r="BF4" s="198"/>
      <c r="BG4" s="198">
        <v>38172</v>
      </c>
      <c r="BH4" s="198"/>
      <c r="BI4" s="198">
        <v>38216</v>
      </c>
      <c r="BJ4" s="198"/>
      <c r="BK4" s="198">
        <v>38239</v>
      </c>
      <c r="BL4" s="198"/>
      <c r="BM4" s="198">
        <v>38261</v>
      </c>
      <c r="BN4" s="198"/>
      <c r="BO4" s="198">
        <v>38295</v>
      </c>
      <c r="BP4" s="198"/>
      <c r="BQ4" s="198">
        <v>38325</v>
      </c>
      <c r="BR4" s="198"/>
      <c r="BS4" s="198">
        <v>38357</v>
      </c>
      <c r="BT4" s="198"/>
      <c r="BU4" s="198">
        <v>38388</v>
      </c>
      <c r="BV4" s="198"/>
      <c r="BW4" s="198">
        <v>38416</v>
      </c>
      <c r="BX4" s="198"/>
      <c r="BY4" s="198">
        <v>38447</v>
      </c>
      <c r="BZ4" s="198"/>
      <c r="CA4" s="198">
        <v>38477</v>
      </c>
      <c r="CB4" s="198"/>
      <c r="CC4" s="198">
        <v>38508</v>
      </c>
      <c r="CD4" s="198"/>
      <c r="CE4" s="198">
        <v>38538</v>
      </c>
      <c r="CF4" s="198"/>
      <c r="CG4" s="198">
        <v>38569</v>
      </c>
      <c r="CH4" s="198"/>
      <c r="CI4" s="198">
        <v>38600</v>
      </c>
      <c r="CJ4" s="198"/>
      <c r="CK4" s="198">
        <v>38630</v>
      </c>
      <c r="CL4" s="198"/>
      <c r="CM4" s="198">
        <v>38661</v>
      </c>
      <c r="CN4" s="198"/>
      <c r="CO4" s="198">
        <v>38691</v>
      </c>
      <c r="CP4" s="198"/>
      <c r="CQ4" s="198">
        <v>38723</v>
      </c>
      <c r="CR4" s="198"/>
      <c r="CS4" s="222">
        <v>38755</v>
      </c>
      <c r="CT4" s="222"/>
      <c r="CU4" s="198">
        <v>38782</v>
      </c>
      <c r="CV4" s="198"/>
      <c r="CW4" s="198">
        <v>38814</v>
      </c>
      <c r="CX4" s="198"/>
      <c r="CY4" s="222">
        <v>38843</v>
      </c>
      <c r="CZ4" s="222"/>
      <c r="DA4" s="222">
        <v>38874</v>
      </c>
      <c r="DB4" s="222"/>
      <c r="DC4" s="222">
        <v>38904</v>
      </c>
      <c r="DD4" s="222"/>
      <c r="DE4" s="222">
        <v>38935</v>
      </c>
      <c r="DF4" s="222"/>
      <c r="DG4" s="222">
        <v>38966</v>
      </c>
      <c r="DH4" s="222"/>
      <c r="DI4" s="222">
        <v>38999</v>
      </c>
      <c r="DJ4" s="222"/>
      <c r="DK4" s="222">
        <v>39027</v>
      </c>
      <c r="DL4" s="222"/>
      <c r="DM4" s="222">
        <v>39057</v>
      </c>
      <c r="DN4" s="222"/>
      <c r="DO4" s="222">
        <v>39089</v>
      </c>
      <c r="DP4" s="222"/>
      <c r="DQ4" s="222">
        <v>39120</v>
      </c>
      <c r="DR4" s="222"/>
      <c r="DS4" s="222">
        <v>39148</v>
      </c>
      <c r="DT4" s="222"/>
      <c r="DU4" s="222">
        <v>39179</v>
      </c>
      <c r="DV4" s="222"/>
      <c r="DW4" s="199" t="s">
        <v>158</v>
      </c>
      <c r="DX4" s="199"/>
      <c r="DY4" s="199" t="s">
        <v>159</v>
      </c>
      <c r="DZ4" s="199"/>
      <c r="EA4" s="199" t="s">
        <v>160</v>
      </c>
      <c r="EB4" s="199"/>
      <c r="EC4" s="199" t="s">
        <v>161</v>
      </c>
      <c r="ED4" s="199"/>
      <c r="EE4" s="199" t="s">
        <v>163</v>
      </c>
      <c r="EF4" s="199"/>
      <c r="EG4" s="199" t="s">
        <v>167</v>
      </c>
      <c r="EH4" s="199"/>
      <c r="EI4" s="199" t="s">
        <v>168</v>
      </c>
      <c r="EJ4" s="199"/>
      <c r="EK4" s="200" t="s">
        <v>169</v>
      </c>
      <c r="EL4" s="201"/>
      <c r="EM4" s="200" t="s">
        <v>170</v>
      </c>
      <c r="EN4" s="201"/>
      <c r="EO4" s="200" t="s">
        <v>174</v>
      </c>
      <c r="EP4" s="201"/>
      <c r="EQ4" s="200" t="s">
        <v>175</v>
      </c>
      <c r="ER4" s="201"/>
      <c r="ES4" s="200" t="s">
        <v>177</v>
      </c>
      <c r="ET4" s="201"/>
      <c r="EU4" s="200" t="s">
        <v>178</v>
      </c>
      <c r="EV4" s="201"/>
      <c r="EW4" s="200" t="s">
        <v>180</v>
      </c>
      <c r="EX4" s="201"/>
      <c r="EY4" s="200" t="s">
        <v>181</v>
      </c>
      <c r="EZ4" s="201"/>
      <c r="FA4" s="200" t="s">
        <v>182</v>
      </c>
      <c r="FB4" s="201"/>
      <c r="FC4" s="200" t="s">
        <v>183</v>
      </c>
      <c r="FD4" s="201"/>
      <c r="FE4" s="200" t="s">
        <v>184</v>
      </c>
      <c r="FF4" s="201"/>
      <c r="FG4" s="200" t="s">
        <v>185</v>
      </c>
      <c r="FH4" s="201"/>
      <c r="FI4" s="200" t="s">
        <v>186</v>
      </c>
      <c r="FJ4" s="201"/>
      <c r="FK4" s="200" t="s">
        <v>187</v>
      </c>
      <c r="FL4" s="201"/>
      <c r="FM4" s="200" t="s">
        <v>188</v>
      </c>
      <c r="FN4" s="201"/>
      <c r="FO4" s="200" t="s">
        <v>189</v>
      </c>
      <c r="FP4" s="201"/>
      <c r="FQ4" s="200" t="s">
        <v>190</v>
      </c>
      <c r="FR4" s="201"/>
      <c r="FS4" s="200" t="s">
        <v>192</v>
      </c>
      <c r="FT4" s="201"/>
      <c r="FU4" s="200" t="s">
        <v>193</v>
      </c>
      <c r="FV4" s="201"/>
      <c r="FW4" s="200" t="s">
        <v>194</v>
      </c>
      <c r="FX4" s="201"/>
      <c r="FY4" s="200" t="s">
        <v>195</v>
      </c>
      <c r="FZ4" s="201"/>
      <c r="GA4" s="220">
        <v>40065</v>
      </c>
      <c r="GB4" s="221"/>
      <c r="GC4" s="220">
        <v>40095</v>
      </c>
      <c r="GD4" s="221"/>
      <c r="GE4" s="220">
        <v>40126</v>
      </c>
      <c r="GF4" s="221"/>
      <c r="GG4" s="220">
        <v>40156</v>
      </c>
      <c r="GH4" s="221"/>
      <c r="GI4" s="220">
        <v>40188</v>
      </c>
      <c r="GJ4" s="221"/>
      <c r="GK4" s="220">
        <v>40219</v>
      </c>
      <c r="GL4" s="221"/>
      <c r="GM4" s="220">
        <v>40247</v>
      </c>
      <c r="GN4" s="221"/>
      <c r="GO4" s="220">
        <v>40278</v>
      </c>
      <c r="GP4" s="221"/>
      <c r="GQ4" s="220">
        <v>40308</v>
      </c>
      <c r="GR4" s="221"/>
      <c r="GS4" s="220">
        <v>40339</v>
      </c>
      <c r="GT4" s="221"/>
      <c r="GU4" s="220">
        <v>40369</v>
      </c>
      <c r="GV4" s="221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04" x14ac:dyDescent="0.2">
      <c r="A5" s="92" t="s">
        <v>96</v>
      </c>
      <c r="B5" s="101" t="s">
        <v>111</v>
      </c>
      <c r="C5" s="145"/>
      <c r="D5" s="103"/>
      <c r="E5" s="204" t="s">
        <v>113</v>
      </c>
      <c r="F5" s="204"/>
      <c r="G5" s="204" t="s">
        <v>113</v>
      </c>
      <c r="H5" s="204"/>
      <c r="I5" s="204" t="s">
        <v>113</v>
      </c>
      <c r="J5" s="204"/>
      <c r="K5" s="204" t="s">
        <v>113</v>
      </c>
      <c r="L5" s="204"/>
      <c r="M5" s="204" t="s">
        <v>113</v>
      </c>
      <c r="N5" s="204"/>
      <c r="O5" s="204" t="s">
        <v>113</v>
      </c>
      <c r="P5" s="204"/>
      <c r="Q5" s="204" t="s">
        <v>113</v>
      </c>
      <c r="R5" s="204"/>
      <c r="S5" s="204" t="s">
        <v>113</v>
      </c>
      <c r="T5" s="204"/>
      <c r="U5" s="204" t="s">
        <v>113</v>
      </c>
      <c r="V5" s="204"/>
      <c r="W5" s="204" t="s">
        <v>113</v>
      </c>
      <c r="X5" s="204"/>
      <c r="Y5" s="204" t="s">
        <v>113</v>
      </c>
      <c r="Z5" s="204"/>
      <c r="AA5" s="204" t="s">
        <v>113</v>
      </c>
      <c r="AB5" s="204"/>
      <c r="AC5" s="204" t="s">
        <v>113</v>
      </c>
      <c r="AD5" s="204"/>
      <c r="AE5" s="225" t="s">
        <v>113</v>
      </c>
      <c r="AF5" s="225"/>
      <c r="AG5" s="204" t="s">
        <v>113</v>
      </c>
      <c r="AH5" s="204"/>
      <c r="AI5" s="204" t="s">
        <v>113</v>
      </c>
      <c r="AJ5" s="204"/>
      <c r="AK5" s="204" t="s">
        <v>113</v>
      </c>
      <c r="AL5" s="204"/>
      <c r="AM5" s="204" t="s">
        <v>113</v>
      </c>
      <c r="AN5" s="204"/>
      <c r="AO5" s="204" t="s">
        <v>113</v>
      </c>
      <c r="AP5" s="204"/>
      <c r="AQ5" s="204" t="s">
        <v>113</v>
      </c>
      <c r="AR5" s="204"/>
      <c r="AS5" s="204" t="s">
        <v>113</v>
      </c>
      <c r="AT5" s="204"/>
      <c r="AU5" s="204" t="s">
        <v>113</v>
      </c>
      <c r="AV5" s="204"/>
      <c r="AW5" s="204" t="s">
        <v>113</v>
      </c>
      <c r="AX5" s="204"/>
      <c r="AY5" s="204" t="s">
        <v>113</v>
      </c>
      <c r="AZ5" s="204"/>
      <c r="BA5" s="204" t="s">
        <v>113</v>
      </c>
      <c r="BB5" s="204"/>
      <c r="BC5" s="204" t="s">
        <v>113</v>
      </c>
      <c r="BD5" s="204"/>
      <c r="BE5" s="204" t="s">
        <v>113</v>
      </c>
      <c r="BF5" s="204"/>
      <c r="BG5" s="204" t="s">
        <v>113</v>
      </c>
      <c r="BH5" s="204"/>
      <c r="BI5" s="204" t="s">
        <v>113</v>
      </c>
      <c r="BJ5" s="204"/>
      <c r="BK5" s="204" t="s">
        <v>113</v>
      </c>
      <c r="BL5" s="204"/>
      <c r="BM5" s="204" t="s">
        <v>113</v>
      </c>
      <c r="BN5" s="204"/>
      <c r="BO5" s="204" t="s">
        <v>113</v>
      </c>
      <c r="BP5" s="204"/>
      <c r="BQ5" s="204" t="s">
        <v>113</v>
      </c>
      <c r="BR5" s="204"/>
      <c r="BS5" s="204" t="s">
        <v>113</v>
      </c>
      <c r="BT5" s="204"/>
      <c r="BU5" s="204" t="s">
        <v>113</v>
      </c>
      <c r="BV5" s="204"/>
      <c r="BW5" s="204" t="s">
        <v>152</v>
      </c>
      <c r="BX5" s="204"/>
      <c r="BY5" s="204" t="s">
        <v>152</v>
      </c>
      <c r="BZ5" s="204"/>
      <c r="CA5" s="204" t="s">
        <v>152</v>
      </c>
      <c r="CB5" s="204"/>
      <c r="CC5" s="204" t="s">
        <v>152</v>
      </c>
      <c r="CD5" s="204"/>
      <c r="CE5" s="204" t="s">
        <v>152</v>
      </c>
      <c r="CF5" s="204"/>
      <c r="CG5" s="204" t="s">
        <v>152</v>
      </c>
      <c r="CH5" s="204"/>
      <c r="CI5" s="204" t="s">
        <v>113</v>
      </c>
      <c r="CJ5" s="204"/>
      <c r="CK5" s="204" t="s">
        <v>113</v>
      </c>
      <c r="CL5" s="204"/>
      <c r="CM5" s="204" t="s">
        <v>113</v>
      </c>
      <c r="CN5" s="204"/>
      <c r="CO5" s="204" t="s">
        <v>113</v>
      </c>
      <c r="CP5" s="204"/>
      <c r="CQ5" s="204" t="s">
        <v>113</v>
      </c>
      <c r="CR5" s="204"/>
      <c r="CS5" s="204" t="s">
        <v>113</v>
      </c>
      <c r="CT5" s="204"/>
      <c r="CU5" s="204" t="s">
        <v>113</v>
      </c>
      <c r="CV5" s="204"/>
      <c r="CW5" s="204" t="s">
        <v>113</v>
      </c>
      <c r="CX5" s="204"/>
      <c r="CY5" s="204" t="s">
        <v>113</v>
      </c>
      <c r="CZ5" s="204"/>
      <c r="DA5" s="204" t="s">
        <v>151</v>
      </c>
      <c r="DB5" s="204"/>
      <c r="DC5" s="204" t="s">
        <v>113</v>
      </c>
      <c r="DD5" s="204"/>
      <c r="DE5" s="204" t="s">
        <v>113</v>
      </c>
      <c r="DF5" s="204"/>
      <c r="DG5" s="204" t="s">
        <v>113</v>
      </c>
      <c r="DH5" s="204"/>
      <c r="DI5" s="204" t="s">
        <v>113</v>
      </c>
      <c r="DJ5" s="204"/>
      <c r="DK5" s="204" t="s">
        <v>113</v>
      </c>
      <c r="DL5" s="204"/>
      <c r="DM5" s="204" t="s">
        <v>113</v>
      </c>
      <c r="DN5" s="204"/>
      <c r="DO5" s="204" t="s">
        <v>113</v>
      </c>
      <c r="DP5" s="204"/>
      <c r="DQ5" s="204" t="s">
        <v>113</v>
      </c>
      <c r="DR5" s="204"/>
      <c r="DS5" s="204" t="s">
        <v>113</v>
      </c>
      <c r="DT5" s="204"/>
      <c r="DU5" s="204" t="s">
        <v>113</v>
      </c>
      <c r="DV5" s="204"/>
      <c r="DW5" s="204" t="s">
        <v>113</v>
      </c>
      <c r="DX5" s="204"/>
      <c r="DY5" s="204" t="s">
        <v>113</v>
      </c>
      <c r="DZ5" s="204"/>
      <c r="EA5" s="204" t="s">
        <v>113</v>
      </c>
      <c r="EB5" s="204"/>
      <c r="EC5" s="204" t="s">
        <v>113</v>
      </c>
      <c r="ED5" s="204"/>
      <c r="EE5" s="204" t="s">
        <v>113</v>
      </c>
      <c r="EF5" s="204"/>
      <c r="EG5" s="204" t="s">
        <v>113</v>
      </c>
      <c r="EH5" s="204"/>
      <c r="EI5" s="204" t="s">
        <v>113</v>
      </c>
      <c r="EJ5" s="204"/>
      <c r="EK5" s="202" t="s">
        <v>113</v>
      </c>
      <c r="EL5" s="203"/>
      <c r="EM5" s="202" t="s">
        <v>113</v>
      </c>
      <c r="EN5" s="203"/>
      <c r="EO5" s="202" t="s">
        <v>113</v>
      </c>
      <c r="EP5" s="203"/>
      <c r="EQ5" s="202" t="s">
        <v>152</v>
      </c>
      <c r="ER5" s="203"/>
      <c r="ES5" s="202" t="s">
        <v>113</v>
      </c>
      <c r="ET5" s="203"/>
      <c r="EU5" s="202" t="s">
        <v>113</v>
      </c>
      <c r="EV5" s="203"/>
      <c r="EW5" s="202" t="s">
        <v>113</v>
      </c>
      <c r="EX5" s="203"/>
      <c r="EY5" s="202" t="s">
        <v>113</v>
      </c>
      <c r="EZ5" s="203"/>
      <c r="FA5" s="202" t="s">
        <v>113</v>
      </c>
      <c r="FB5" s="203"/>
      <c r="FC5" s="202" t="s">
        <v>113</v>
      </c>
      <c r="FD5" s="203"/>
      <c r="FE5" s="202" t="s">
        <v>113</v>
      </c>
      <c r="FF5" s="203"/>
      <c r="FG5" s="202" t="s">
        <v>113</v>
      </c>
      <c r="FH5" s="203"/>
      <c r="FI5" s="202" t="s">
        <v>113</v>
      </c>
      <c r="FJ5" s="203"/>
      <c r="FK5" s="202" t="s">
        <v>113</v>
      </c>
      <c r="FL5" s="203"/>
      <c r="FM5" s="202" t="s">
        <v>113</v>
      </c>
      <c r="FN5" s="203"/>
      <c r="FO5" s="202" t="s">
        <v>113</v>
      </c>
      <c r="FP5" s="203"/>
      <c r="FQ5" s="202" t="s">
        <v>113</v>
      </c>
      <c r="FR5" s="203"/>
      <c r="FS5" s="202" t="s">
        <v>113</v>
      </c>
      <c r="FT5" s="203"/>
      <c r="FU5" s="202" t="s">
        <v>113</v>
      </c>
      <c r="FV5" s="203"/>
      <c r="FW5" s="202" t="s">
        <v>113</v>
      </c>
      <c r="FX5" s="203"/>
      <c r="FY5" s="202" t="s">
        <v>113</v>
      </c>
      <c r="FZ5" s="203"/>
      <c r="GA5" s="202" t="s">
        <v>113</v>
      </c>
      <c r="GB5" s="203"/>
      <c r="GC5" s="202" t="s">
        <v>198</v>
      </c>
      <c r="GD5" s="203"/>
      <c r="GE5" s="202" t="s">
        <v>113</v>
      </c>
      <c r="GF5" s="203"/>
      <c r="GG5" s="202" t="s">
        <v>113</v>
      </c>
      <c r="GH5" s="203"/>
      <c r="GI5" s="202" t="s">
        <v>113</v>
      </c>
      <c r="GJ5" s="203"/>
      <c r="GK5" s="202" t="s">
        <v>113</v>
      </c>
      <c r="GL5" s="203"/>
      <c r="GM5" s="202" t="s">
        <v>113</v>
      </c>
      <c r="GN5" s="203"/>
      <c r="GO5" s="202" t="s">
        <v>113</v>
      </c>
      <c r="GP5" s="203"/>
      <c r="GQ5" s="202" t="s">
        <v>113</v>
      </c>
      <c r="GR5" s="203"/>
      <c r="GW5" s="195" t="s">
        <v>212</v>
      </c>
      <c r="GX5" s="197"/>
      <c r="GY5" s="195" t="s">
        <v>213</v>
      </c>
      <c r="GZ5" s="197"/>
      <c r="HA5" s="195" t="s">
        <v>214</v>
      </c>
      <c r="HB5" s="197"/>
      <c r="HC5" s="195" t="s">
        <v>215</v>
      </c>
      <c r="HD5" s="197"/>
      <c r="HE5" s="195" t="s">
        <v>216</v>
      </c>
      <c r="HF5" s="197"/>
      <c r="HG5" s="195" t="s">
        <v>217</v>
      </c>
      <c r="HH5" s="197"/>
      <c r="HI5" s="195" t="s">
        <v>218</v>
      </c>
      <c r="HJ5" s="197"/>
      <c r="HK5" s="195" t="s">
        <v>219</v>
      </c>
      <c r="HL5" s="197"/>
      <c r="HM5" s="195" t="s">
        <v>220</v>
      </c>
      <c r="HN5" s="197"/>
      <c r="HO5" s="195" t="s">
        <v>221</v>
      </c>
      <c r="HP5" s="197"/>
      <c r="HQ5" s="195" t="s">
        <v>222</v>
      </c>
      <c r="HR5" s="197"/>
      <c r="HS5" s="195" t="s">
        <v>224</v>
      </c>
      <c r="HT5" s="197"/>
      <c r="HU5" s="195" t="s">
        <v>225</v>
      </c>
      <c r="HV5" s="197"/>
      <c r="HW5" s="195" t="s">
        <v>226</v>
      </c>
      <c r="HX5" s="197"/>
      <c r="HY5" s="195" t="s">
        <v>228</v>
      </c>
      <c r="HZ5" s="197"/>
      <c r="IA5" s="195" t="s">
        <v>229</v>
      </c>
      <c r="IB5" s="197"/>
      <c r="IC5" s="195" t="s">
        <v>230</v>
      </c>
      <c r="ID5" s="197"/>
      <c r="IE5" s="195" t="s">
        <v>231</v>
      </c>
      <c r="IF5" s="197"/>
      <c r="IG5" s="195" t="s">
        <v>232</v>
      </c>
      <c r="IH5" s="218"/>
      <c r="II5" s="195" t="s">
        <v>233</v>
      </c>
      <c r="IJ5" s="218"/>
      <c r="IK5" s="195" t="s">
        <v>234</v>
      </c>
      <c r="IL5" s="218"/>
      <c r="IM5" s="195" t="s">
        <v>235</v>
      </c>
      <c r="IN5" s="218"/>
      <c r="IO5" s="195" t="s">
        <v>236</v>
      </c>
      <c r="IP5" s="218"/>
      <c r="IQ5" s="195" t="s">
        <v>237</v>
      </c>
      <c r="IR5" s="196"/>
      <c r="IS5" s="195" t="s">
        <v>238</v>
      </c>
      <c r="IT5" s="196"/>
      <c r="IU5" s="195" t="s">
        <v>239</v>
      </c>
      <c r="IV5" s="196"/>
      <c r="IW5" s="195" t="s">
        <v>240</v>
      </c>
      <c r="IX5" s="197"/>
      <c r="IY5" s="195" t="s">
        <v>241</v>
      </c>
      <c r="IZ5" s="197"/>
      <c r="JA5" s="195" t="s">
        <v>242</v>
      </c>
      <c r="JB5" s="197"/>
      <c r="JC5" s="195" t="s">
        <v>243</v>
      </c>
      <c r="JD5" s="197"/>
      <c r="JE5" s="195" t="s">
        <v>244</v>
      </c>
      <c r="JF5" s="219"/>
      <c r="JG5" s="195" t="s">
        <v>245</v>
      </c>
      <c r="JH5" s="219"/>
      <c r="JI5" s="195" t="s">
        <v>246</v>
      </c>
      <c r="JJ5" s="197"/>
      <c r="JK5" s="195" t="s">
        <v>247</v>
      </c>
      <c r="JL5" s="197"/>
      <c r="JM5" s="195" t="s">
        <v>248</v>
      </c>
      <c r="JN5" s="197"/>
      <c r="JO5" s="195" t="s">
        <v>249</v>
      </c>
      <c r="JP5" s="197"/>
      <c r="JQ5" s="195" t="s">
        <v>250</v>
      </c>
      <c r="JR5" s="197"/>
      <c r="JS5" s="195" t="s">
        <v>251</v>
      </c>
      <c r="JT5" s="219"/>
      <c r="JU5" s="195" t="s">
        <v>252</v>
      </c>
      <c r="JV5" s="197"/>
      <c r="JW5" s="195" t="s">
        <v>324</v>
      </c>
      <c r="JX5" s="218"/>
      <c r="JY5" s="195" t="s">
        <v>325</v>
      </c>
      <c r="JZ5" s="197"/>
      <c r="KA5" s="195" t="s">
        <v>253</v>
      </c>
      <c r="KB5" s="218"/>
      <c r="KC5" s="195" t="s">
        <v>254</v>
      </c>
      <c r="KD5" s="196"/>
      <c r="KE5" s="195" t="s">
        <v>255</v>
      </c>
      <c r="KF5" s="196"/>
      <c r="KG5" s="195" t="s">
        <v>256</v>
      </c>
      <c r="KH5" s="196"/>
      <c r="KI5" s="195" t="s">
        <v>257</v>
      </c>
      <c r="KJ5" s="197"/>
      <c r="KK5" s="195" t="s">
        <v>258</v>
      </c>
      <c r="KL5" s="218"/>
      <c r="KM5" s="195" t="s">
        <v>259</v>
      </c>
      <c r="KN5" s="197"/>
      <c r="KO5" s="195" t="s">
        <v>260</v>
      </c>
      <c r="KP5" s="218"/>
      <c r="KQ5" s="195" t="s">
        <v>326</v>
      </c>
      <c r="KR5" s="197"/>
    </row>
    <row r="6" spans="1:304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</row>
    <row r="7" spans="1:304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</row>
    <row r="8" spans="1:304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</row>
    <row r="9" spans="1:304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</row>
    <row r="10" spans="1:304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</row>
    <row r="11" spans="1:304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</row>
    <row r="12" spans="1:304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</row>
    <row r="13" spans="1:304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</row>
    <row r="14" spans="1:304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</row>
    <row r="15" spans="1:304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KR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</row>
    <row r="16" spans="1:304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</row>
    <row r="17" spans="1:304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</row>
    <row r="18" spans="1:304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</row>
    <row r="19" spans="1:304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</row>
    <row r="20" spans="1:304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</row>
    <row r="21" spans="1:304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</row>
    <row r="22" spans="1:304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</row>
    <row r="23" spans="1:304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</row>
    <row r="24" spans="1:304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</row>
    <row r="25" spans="1:304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</row>
    <row r="26" spans="1:304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</row>
    <row r="27" spans="1:304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</row>
    <row r="28" spans="1:304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</row>
    <row r="29" spans="1:304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</row>
    <row r="30" spans="1:304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</row>
    <row r="31" spans="1:304" s="122" customFormat="1" x14ac:dyDescent="0.2">
      <c r="A31" s="120"/>
      <c r="B31" s="121"/>
      <c r="C31" s="148" t="s">
        <v>105</v>
      </c>
      <c r="E31" s="123">
        <f t="shared" ref="E31:P31" si="20">SUM(E16:E30)</f>
        <v>21836</v>
      </c>
      <c r="F31" s="123">
        <f t="shared" si="20"/>
        <v>46483</v>
      </c>
      <c r="G31" s="123">
        <f t="shared" si="20"/>
        <v>22801</v>
      </c>
      <c r="H31" s="123">
        <f t="shared" si="20"/>
        <v>46934</v>
      </c>
      <c r="I31" s="123">
        <f t="shared" si="20"/>
        <v>24034</v>
      </c>
      <c r="J31" s="123">
        <f t="shared" si="20"/>
        <v>47394</v>
      </c>
      <c r="K31" s="123">
        <f t="shared" si="20"/>
        <v>25137</v>
      </c>
      <c r="L31" s="123">
        <f t="shared" si="20"/>
        <v>46690</v>
      </c>
      <c r="M31" s="123">
        <f t="shared" si="20"/>
        <v>25611</v>
      </c>
      <c r="N31" s="123">
        <f t="shared" si="20"/>
        <v>46959</v>
      </c>
      <c r="O31" s="123">
        <f t="shared" si="20"/>
        <v>25670</v>
      </c>
      <c r="P31" s="123">
        <f t="shared" si="20"/>
        <v>46552</v>
      </c>
      <c r="Q31" s="123">
        <f t="shared" ref="Q31:V31" si="21">SUM(Q16:Q30)</f>
        <v>25973</v>
      </c>
      <c r="R31" s="123">
        <f t="shared" si="21"/>
        <v>46204</v>
      </c>
      <c r="S31" s="123">
        <f t="shared" si="21"/>
        <v>26545</v>
      </c>
      <c r="T31" s="123">
        <f t="shared" si="21"/>
        <v>46636</v>
      </c>
      <c r="U31" s="123">
        <f t="shared" si="21"/>
        <v>26809</v>
      </c>
      <c r="V31" s="123">
        <f t="shared" si="21"/>
        <v>46929</v>
      </c>
      <c r="W31" s="123">
        <f t="shared" ref="W31:AB31" si="22">SUM(W16:W30)</f>
        <v>27080</v>
      </c>
      <c r="X31" s="123">
        <f t="shared" si="22"/>
        <v>47082</v>
      </c>
      <c r="Y31" s="123">
        <f t="shared" si="22"/>
        <v>27189</v>
      </c>
      <c r="Z31" s="123">
        <f t="shared" si="22"/>
        <v>46802</v>
      </c>
      <c r="AA31" s="123">
        <f t="shared" si="22"/>
        <v>27409</v>
      </c>
      <c r="AB31" s="123">
        <f t="shared" si="22"/>
        <v>47140</v>
      </c>
      <c r="AC31" s="123">
        <f t="shared" ref="AC31:AL31" si="23">SUM(AC16:AC30)</f>
        <v>27530</v>
      </c>
      <c r="AD31" s="123">
        <f t="shared" si="23"/>
        <v>47026</v>
      </c>
      <c r="AE31" s="123">
        <f t="shared" si="23"/>
        <v>27951</v>
      </c>
      <c r="AF31" s="123">
        <f t="shared" si="23"/>
        <v>47221</v>
      </c>
      <c r="AG31" s="123">
        <f t="shared" si="23"/>
        <v>28212</v>
      </c>
      <c r="AH31" s="123">
        <f t="shared" si="23"/>
        <v>47114</v>
      </c>
      <c r="AI31" s="123">
        <f t="shared" si="23"/>
        <v>28013</v>
      </c>
      <c r="AJ31" s="123">
        <f t="shared" si="23"/>
        <v>46575</v>
      </c>
      <c r="AK31" s="123">
        <f t="shared" si="23"/>
        <v>28453</v>
      </c>
      <c r="AL31" s="123">
        <f t="shared" si="23"/>
        <v>46847</v>
      </c>
      <c r="AM31" s="123">
        <f t="shared" ref="AM31:AR31" si="24">SUM(AM16:AM30)</f>
        <v>28242</v>
      </c>
      <c r="AN31" s="123">
        <f t="shared" si="24"/>
        <v>46176</v>
      </c>
      <c r="AO31" s="123">
        <f t="shared" si="24"/>
        <v>28473</v>
      </c>
      <c r="AP31" s="123">
        <f t="shared" si="24"/>
        <v>46157</v>
      </c>
      <c r="AQ31" s="123">
        <f t="shared" si="24"/>
        <v>27959</v>
      </c>
      <c r="AR31" s="123">
        <f t="shared" si="24"/>
        <v>46450</v>
      </c>
      <c r="AS31" s="123">
        <f t="shared" ref="AS31:AX31" si="25">SUM(AS16:AS30)</f>
        <v>28456</v>
      </c>
      <c r="AT31" s="123">
        <f t="shared" si="25"/>
        <v>46435</v>
      </c>
      <c r="AU31" s="123">
        <f t="shared" si="25"/>
        <v>28088</v>
      </c>
      <c r="AV31" s="123">
        <f t="shared" si="25"/>
        <v>46291</v>
      </c>
      <c r="AW31" s="123">
        <f t="shared" si="25"/>
        <v>28225</v>
      </c>
      <c r="AX31" s="123">
        <f t="shared" si="25"/>
        <v>46308</v>
      </c>
      <c r="AY31" s="123">
        <f t="shared" ref="AY31:BD31" si="26">SUM(AY16:AY30)</f>
        <v>28710</v>
      </c>
      <c r="AZ31" s="123">
        <f t="shared" si="26"/>
        <v>46821</v>
      </c>
      <c r="BA31" s="123">
        <f t="shared" si="26"/>
        <v>29127</v>
      </c>
      <c r="BB31" s="123">
        <f t="shared" si="26"/>
        <v>46814</v>
      </c>
      <c r="BC31" s="123">
        <f t="shared" si="26"/>
        <v>29510</v>
      </c>
      <c r="BD31" s="123">
        <f t="shared" si="26"/>
        <v>46837</v>
      </c>
      <c r="BE31" s="123">
        <f t="shared" ref="BE31:BJ31" si="27">SUM(BE16:BE30)</f>
        <v>29474</v>
      </c>
      <c r="BF31" s="123">
        <f t="shared" si="27"/>
        <v>46609</v>
      </c>
      <c r="BG31" s="123">
        <f t="shared" si="27"/>
        <v>29557</v>
      </c>
      <c r="BH31" s="123">
        <f t="shared" si="27"/>
        <v>46406</v>
      </c>
      <c r="BI31" s="123">
        <f t="shared" si="27"/>
        <v>29848</v>
      </c>
      <c r="BJ31" s="123">
        <f t="shared" si="27"/>
        <v>45908</v>
      </c>
      <c r="BK31" s="123">
        <f t="shared" ref="BK31:BR31" si="28">SUM(BK16:BK30)</f>
        <v>30041</v>
      </c>
      <c r="BL31" s="123">
        <f t="shared" si="28"/>
        <v>45735</v>
      </c>
      <c r="BM31" s="123">
        <f t="shared" si="28"/>
        <v>30203</v>
      </c>
      <c r="BN31" s="123">
        <f t="shared" si="28"/>
        <v>45321</v>
      </c>
      <c r="BO31" s="123">
        <f t="shared" si="28"/>
        <v>30549</v>
      </c>
      <c r="BP31" s="123">
        <f t="shared" si="28"/>
        <v>45501</v>
      </c>
      <c r="BQ31" s="123">
        <f t="shared" si="28"/>
        <v>30637</v>
      </c>
      <c r="BR31" s="123">
        <f t="shared" si="28"/>
        <v>45544</v>
      </c>
      <c r="BS31" s="123">
        <f t="shared" ref="BS31:BX31" si="29">SUM(BS16:BS30)</f>
        <v>30968</v>
      </c>
      <c r="BT31" s="123">
        <f t="shared" si="29"/>
        <v>45680</v>
      </c>
      <c r="BU31" s="123">
        <f t="shared" si="29"/>
        <v>31320</v>
      </c>
      <c r="BV31" s="123">
        <f t="shared" si="29"/>
        <v>45772</v>
      </c>
      <c r="BW31" s="123">
        <f t="shared" si="29"/>
        <v>31686</v>
      </c>
      <c r="BX31" s="123">
        <f t="shared" si="29"/>
        <v>46306</v>
      </c>
      <c r="BY31" s="123">
        <f t="shared" ref="BY31:CD31" si="30">SUM(BY16:BY30)</f>
        <v>32081</v>
      </c>
      <c r="BZ31" s="123">
        <f t="shared" si="30"/>
        <v>46347</v>
      </c>
      <c r="CA31" s="123">
        <f t="shared" si="30"/>
        <v>32473</v>
      </c>
      <c r="CB31" s="123">
        <f t="shared" si="30"/>
        <v>46584</v>
      </c>
      <c r="CC31" s="123">
        <f t="shared" si="30"/>
        <v>32655</v>
      </c>
      <c r="CD31" s="123">
        <f t="shared" si="30"/>
        <v>46644</v>
      </c>
      <c r="CE31" s="123">
        <f t="shared" ref="CE31:CJ31" si="31">SUM(CE16:CE30)</f>
        <v>32921</v>
      </c>
      <c r="CF31" s="123">
        <f t="shared" si="31"/>
        <v>46588</v>
      </c>
      <c r="CG31" s="123">
        <f t="shared" si="31"/>
        <v>33008</v>
      </c>
      <c r="CH31" s="123">
        <f t="shared" si="31"/>
        <v>46344</v>
      </c>
      <c r="CI31" s="123">
        <f t="shared" si="31"/>
        <v>34048</v>
      </c>
      <c r="CJ31" s="123">
        <f t="shared" si="31"/>
        <v>47408</v>
      </c>
      <c r="CK31" s="123">
        <f t="shared" ref="CK31:CP31" si="32">SUM(CK16:CK30)</f>
        <v>34057</v>
      </c>
      <c r="CL31" s="123">
        <f t="shared" si="32"/>
        <v>47289</v>
      </c>
      <c r="CM31" s="123">
        <f t="shared" si="32"/>
        <v>34703</v>
      </c>
      <c r="CN31" s="123">
        <f t="shared" si="32"/>
        <v>47655</v>
      </c>
      <c r="CO31" s="123">
        <f t="shared" si="32"/>
        <v>34963</v>
      </c>
      <c r="CP31" s="123">
        <f t="shared" si="32"/>
        <v>47794</v>
      </c>
      <c r="CQ31" s="123">
        <f t="shared" ref="CQ31:CV31" si="33">SUM(CQ16:CQ30)</f>
        <v>35333</v>
      </c>
      <c r="CR31" s="123">
        <f t="shared" si="33"/>
        <v>48043</v>
      </c>
      <c r="CS31" s="122">
        <f t="shared" si="33"/>
        <v>35720</v>
      </c>
      <c r="CT31" s="122">
        <f t="shared" si="33"/>
        <v>48027</v>
      </c>
      <c r="CU31" s="122">
        <f t="shared" si="33"/>
        <v>36305</v>
      </c>
      <c r="CV31" s="122">
        <f t="shared" si="33"/>
        <v>48471</v>
      </c>
      <c r="CW31" s="122">
        <f t="shared" ref="CW31:DB31" si="34">SUM(CW16:CW30)</f>
        <v>36506</v>
      </c>
      <c r="CX31" s="122">
        <f t="shared" si="34"/>
        <v>48405</v>
      </c>
      <c r="CY31" s="122">
        <f t="shared" si="34"/>
        <v>36881</v>
      </c>
      <c r="CZ31" s="122">
        <f t="shared" si="34"/>
        <v>48394</v>
      </c>
      <c r="DA31" s="122">
        <f t="shared" si="34"/>
        <v>36788</v>
      </c>
      <c r="DB31" s="122">
        <f t="shared" si="34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5">SUM(DE16:DE30)</f>
        <v>36524</v>
      </c>
      <c r="DF31" s="123">
        <f t="shared" si="35"/>
        <v>47525</v>
      </c>
      <c r="DG31" s="123">
        <f t="shared" si="35"/>
        <v>36279</v>
      </c>
      <c r="DH31" s="123">
        <f t="shared" si="35"/>
        <v>47291</v>
      </c>
      <c r="DI31" s="123">
        <f>SUM(DI16:DI30)</f>
        <v>36046</v>
      </c>
      <c r="DJ31" s="123">
        <f>SUM(DJ16:DJ30)</f>
        <v>47109</v>
      </c>
      <c r="DK31" s="123">
        <f t="shared" si="35"/>
        <v>36351</v>
      </c>
      <c r="DL31" s="123">
        <f t="shared" si="35"/>
        <v>47321</v>
      </c>
      <c r="DM31" s="123">
        <f t="shared" si="35"/>
        <v>36408</v>
      </c>
      <c r="DN31" s="123">
        <f t="shared" si="35"/>
        <v>47487</v>
      </c>
      <c r="DO31" s="123">
        <f t="shared" si="35"/>
        <v>36606</v>
      </c>
      <c r="DP31" s="123">
        <f t="shared" si="35"/>
        <v>47741</v>
      </c>
      <c r="DQ31" s="123">
        <f t="shared" si="35"/>
        <v>36767</v>
      </c>
      <c r="DR31" s="123">
        <f t="shared" si="35"/>
        <v>47801</v>
      </c>
      <c r="DS31" s="123">
        <f t="shared" si="35"/>
        <v>37078</v>
      </c>
      <c r="DT31" s="123">
        <f t="shared" si="35"/>
        <v>48063</v>
      </c>
      <c r="DU31" s="123">
        <f t="shared" ref="DU31:EO31" si="36">SUM(DU16:DU30)</f>
        <v>37066</v>
      </c>
      <c r="DV31" s="123">
        <f t="shared" si="36"/>
        <v>48010</v>
      </c>
      <c r="DW31" s="123">
        <f t="shared" si="36"/>
        <v>37202</v>
      </c>
      <c r="DX31" s="123">
        <f t="shared" si="36"/>
        <v>48003</v>
      </c>
      <c r="DY31" s="123">
        <f t="shared" si="36"/>
        <v>37198</v>
      </c>
      <c r="DZ31" s="123">
        <f t="shared" si="36"/>
        <v>47789</v>
      </c>
      <c r="EA31" s="123">
        <f t="shared" si="36"/>
        <v>36917</v>
      </c>
      <c r="EB31" s="123">
        <f>SUM(EB16:EB30)</f>
        <v>47408</v>
      </c>
      <c r="EC31" s="123">
        <f t="shared" si="36"/>
        <v>36856</v>
      </c>
      <c r="ED31" s="123">
        <f t="shared" si="36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6"/>
        <v>46751</v>
      </c>
      <c r="EI31" s="123">
        <f t="shared" si="36"/>
        <v>36631</v>
      </c>
      <c r="EJ31" s="123">
        <f t="shared" si="36"/>
        <v>46817</v>
      </c>
      <c r="EK31" s="129">
        <f>SUM(EK16:EK30)</f>
        <v>36617</v>
      </c>
      <c r="EL31" s="118">
        <f>SUM(EL16:EL30)</f>
        <v>46926</v>
      </c>
      <c r="EM31" s="123">
        <f t="shared" si="36"/>
        <v>36869</v>
      </c>
      <c r="EN31" s="123">
        <f t="shared" si="36"/>
        <v>47267</v>
      </c>
      <c r="EO31" s="123">
        <f t="shared" si="36"/>
        <v>36938</v>
      </c>
      <c r="EP31" s="123">
        <f t="shared" ref="EP31:FU31" si="37">SUM(EP16:EP30)</f>
        <v>47282</v>
      </c>
      <c r="EQ31" s="123">
        <f t="shared" si="37"/>
        <v>37290</v>
      </c>
      <c r="ER31" s="123">
        <f t="shared" si="37"/>
        <v>47668</v>
      </c>
      <c r="ES31" s="123">
        <f t="shared" si="37"/>
        <v>37177</v>
      </c>
      <c r="ET31" s="123">
        <f t="shared" si="37"/>
        <v>47708</v>
      </c>
      <c r="EU31" s="123">
        <f t="shared" si="37"/>
        <v>37092</v>
      </c>
      <c r="EV31" s="123">
        <f t="shared" si="37"/>
        <v>47791</v>
      </c>
      <c r="EW31" s="123">
        <f t="shared" si="37"/>
        <v>36516</v>
      </c>
      <c r="EX31" s="123">
        <f t="shared" si="37"/>
        <v>47581</v>
      </c>
      <c r="EY31" s="123">
        <f t="shared" si="37"/>
        <v>35984</v>
      </c>
      <c r="EZ31" s="123">
        <f t="shared" si="37"/>
        <v>47312</v>
      </c>
      <c r="FA31" s="123">
        <f t="shared" si="37"/>
        <v>35253</v>
      </c>
      <c r="FB31" s="123">
        <f t="shared" si="37"/>
        <v>46893</v>
      </c>
      <c r="FC31" s="123">
        <f t="shared" si="37"/>
        <v>34443</v>
      </c>
      <c r="FD31" s="123">
        <f t="shared" si="37"/>
        <v>46827</v>
      </c>
      <c r="FE31" s="123">
        <f t="shared" si="37"/>
        <v>33829</v>
      </c>
      <c r="FF31" s="123">
        <f t="shared" si="37"/>
        <v>46686</v>
      </c>
      <c r="FG31" s="123">
        <f t="shared" si="37"/>
        <v>33282</v>
      </c>
      <c r="FH31" s="123">
        <f t="shared" si="37"/>
        <v>46952</v>
      </c>
      <c r="FI31" s="123">
        <f t="shared" si="37"/>
        <v>32709</v>
      </c>
      <c r="FJ31" s="123">
        <f t="shared" si="37"/>
        <v>47231</v>
      </c>
      <c r="FK31" s="123">
        <f t="shared" si="37"/>
        <v>32067</v>
      </c>
      <c r="FL31" s="123">
        <f t="shared" si="37"/>
        <v>47379</v>
      </c>
      <c r="FM31" s="123">
        <f t="shared" si="37"/>
        <v>31547</v>
      </c>
      <c r="FN31" s="123">
        <f t="shared" si="37"/>
        <v>47395</v>
      </c>
      <c r="FO31" s="123">
        <f t="shared" si="37"/>
        <v>31213</v>
      </c>
      <c r="FP31" s="123">
        <f t="shared" si="37"/>
        <v>47684</v>
      </c>
      <c r="FQ31" s="123">
        <f t="shared" si="37"/>
        <v>30999</v>
      </c>
      <c r="FR31" s="123">
        <f t="shared" si="37"/>
        <v>47927</v>
      </c>
      <c r="FS31" s="123">
        <f t="shared" si="37"/>
        <v>28258</v>
      </c>
      <c r="FT31" s="123">
        <f t="shared" si="37"/>
        <v>45027</v>
      </c>
      <c r="FU31" s="123">
        <f t="shared" si="37"/>
        <v>30238</v>
      </c>
      <c r="FV31" s="123">
        <f t="shared" ref="FV31:HA31" si="38">SUM(FV16:FV30)</f>
        <v>47649</v>
      </c>
      <c r="FW31" s="123">
        <f t="shared" si="38"/>
        <v>29925</v>
      </c>
      <c r="FX31" s="123">
        <f t="shared" si="38"/>
        <v>47391</v>
      </c>
      <c r="FY31" s="123">
        <f t="shared" si="38"/>
        <v>29081</v>
      </c>
      <c r="FZ31" s="123">
        <f t="shared" si="38"/>
        <v>45937</v>
      </c>
      <c r="GA31" s="123">
        <f t="shared" si="38"/>
        <v>28643</v>
      </c>
      <c r="GB31" s="123">
        <f t="shared" si="38"/>
        <v>45750</v>
      </c>
      <c r="GC31" s="123">
        <f t="shared" si="38"/>
        <v>29239</v>
      </c>
      <c r="GD31" s="123">
        <f t="shared" si="38"/>
        <v>45630</v>
      </c>
      <c r="GE31" s="123">
        <f t="shared" si="38"/>
        <v>30403</v>
      </c>
      <c r="GF31" s="123">
        <f t="shared" si="38"/>
        <v>46020</v>
      </c>
      <c r="GG31" s="123">
        <f t="shared" si="38"/>
        <v>31116</v>
      </c>
      <c r="GH31" s="123">
        <f t="shared" si="38"/>
        <v>46490</v>
      </c>
      <c r="GI31" s="123">
        <f t="shared" si="38"/>
        <v>31733</v>
      </c>
      <c r="GJ31" s="123">
        <f t="shared" si="38"/>
        <v>46807</v>
      </c>
      <c r="GK31" s="123">
        <f t="shared" si="38"/>
        <v>32790</v>
      </c>
      <c r="GL31" s="123">
        <f t="shared" si="38"/>
        <v>46880</v>
      </c>
      <c r="GM31" s="123">
        <f t="shared" si="38"/>
        <v>33570</v>
      </c>
      <c r="GN31" s="123">
        <f t="shared" si="38"/>
        <v>46986</v>
      </c>
      <c r="GO31" s="123">
        <f t="shared" si="38"/>
        <v>33774</v>
      </c>
      <c r="GP31" s="123">
        <f t="shared" si="38"/>
        <v>46884</v>
      </c>
      <c r="GQ31" s="123">
        <f t="shared" si="38"/>
        <v>34121</v>
      </c>
      <c r="GR31" s="123">
        <f t="shared" si="38"/>
        <v>46874</v>
      </c>
      <c r="GS31" s="123">
        <f t="shared" si="38"/>
        <v>34579</v>
      </c>
      <c r="GT31" s="123">
        <f t="shared" si="38"/>
        <v>46540</v>
      </c>
      <c r="GU31" s="123">
        <f t="shared" si="38"/>
        <v>34840</v>
      </c>
      <c r="GV31" s="123">
        <f t="shared" si="38"/>
        <v>46374</v>
      </c>
      <c r="GW31" s="123">
        <f t="shared" si="38"/>
        <v>34969</v>
      </c>
      <c r="GX31" s="123">
        <f t="shared" si="38"/>
        <v>45674</v>
      </c>
      <c r="GY31" s="123">
        <f t="shared" si="38"/>
        <v>35027</v>
      </c>
      <c r="GZ31" s="123">
        <f t="shared" si="38"/>
        <v>45578</v>
      </c>
      <c r="HA31" s="123">
        <f t="shared" si="38"/>
        <v>35140</v>
      </c>
      <c r="HB31" s="123">
        <f t="shared" ref="HB31:IG31" si="39">SUM(HB16:HB30)</f>
        <v>45352</v>
      </c>
      <c r="HC31" s="123">
        <f t="shared" si="39"/>
        <v>35300</v>
      </c>
      <c r="HD31" s="123">
        <f t="shared" si="39"/>
        <v>45355</v>
      </c>
      <c r="HE31" s="123">
        <f t="shared" si="39"/>
        <v>35499</v>
      </c>
      <c r="HF31" s="123">
        <f t="shared" si="39"/>
        <v>45474</v>
      </c>
      <c r="HG31" s="123">
        <f t="shared" si="39"/>
        <v>35645</v>
      </c>
      <c r="HH31" s="123">
        <f t="shared" si="39"/>
        <v>45615</v>
      </c>
      <c r="HI31" s="123">
        <f t="shared" si="39"/>
        <v>35686</v>
      </c>
      <c r="HJ31" s="123">
        <f t="shared" si="39"/>
        <v>45534</v>
      </c>
      <c r="HK31" s="123">
        <f t="shared" si="39"/>
        <v>36023</v>
      </c>
      <c r="HL31" s="123">
        <f t="shared" si="39"/>
        <v>45886</v>
      </c>
      <c r="HM31" s="123">
        <f t="shared" si="39"/>
        <v>36011</v>
      </c>
      <c r="HN31" s="123">
        <f t="shared" si="39"/>
        <v>45812</v>
      </c>
      <c r="HO31" s="123">
        <f t="shared" si="39"/>
        <v>35861</v>
      </c>
      <c r="HP31" s="123">
        <f t="shared" si="39"/>
        <v>45265</v>
      </c>
      <c r="HQ31" s="123">
        <f t="shared" si="39"/>
        <v>35740</v>
      </c>
      <c r="HR31" s="123">
        <f t="shared" si="39"/>
        <v>45047</v>
      </c>
      <c r="HS31" s="123">
        <f t="shared" si="39"/>
        <v>35322</v>
      </c>
      <c r="HT31" s="123">
        <f t="shared" si="39"/>
        <v>44389</v>
      </c>
      <c r="HU31" s="123">
        <f t="shared" si="39"/>
        <v>34945</v>
      </c>
      <c r="HV31" s="123">
        <f t="shared" si="39"/>
        <v>43899</v>
      </c>
      <c r="HW31" s="123">
        <f t="shared" si="39"/>
        <v>34717</v>
      </c>
      <c r="HX31" s="123">
        <f t="shared" si="39"/>
        <v>43512</v>
      </c>
      <c r="HY31" s="123">
        <f t="shared" si="39"/>
        <v>34717</v>
      </c>
      <c r="HZ31" s="123">
        <f t="shared" si="39"/>
        <v>43360</v>
      </c>
      <c r="IA31" s="123">
        <f t="shared" si="39"/>
        <v>34866</v>
      </c>
      <c r="IB31" s="123">
        <f t="shared" si="39"/>
        <v>43374</v>
      </c>
      <c r="IC31" s="123">
        <f t="shared" si="39"/>
        <v>34946</v>
      </c>
      <c r="ID31" s="123">
        <f t="shared" si="39"/>
        <v>43489</v>
      </c>
      <c r="IE31" s="123">
        <f t="shared" si="39"/>
        <v>34934</v>
      </c>
      <c r="IF31" s="123">
        <f t="shared" si="39"/>
        <v>43607</v>
      </c>
      <c r="IG31" s="123">
        <f t="shared" si="39"/>
        <v>34946</v>
      </c>
      <c r="IH31" s="123">
        <f t="shared" ref="IH31:IM31" si="40">SUM(IH16:IH30)</f>
        <v>43536</v>
      </c>
      <c r="II31" s="123">
        <f t="shared" si="40"/>
        <v>35056</v>
      </c>
      <c r="IJ31" s="123">
        <f t="shared" si="40"/>
        <v>43706</v>
      </c>
      <c r="IK31" s="123">
        <f t="shared" si="40"/>
        <v>35035</v>
      </c>
      <c r="IL31" s="123">
        <f t="shared" si="40"/>
        <v>43619</v>
      </c>
      <c r="IM31" s="123">
        <f t="shared" si="40"/>
        <v>34874</v>
      </c>
      <c r="IN31" s="123">
        <f>SUM(IN16:IN30)</f>
        <v>43432</v>
      </c>
      <c r="IO31" s="123">
        <f t="shared" ref="IO31:KR31" si="41">SUM(IO16:IO30)</f>
        <v>34589</v>
      </c>
      <c r="IP31" s="123">
        <f t="shared" si="41"/>
        <v>43274</v>
      </c>
      <c r="IQ31" s="123">
        <f t="shared" si="41"/>
        <v>34291</v>
      </c>
      <c r="IR31" s="123">
        <f t="shared" si="41"/>
        <v>42914</v>
      </c>
      <c r="IS31" s="123">
        <f t="shared" si="41"/>
        <v>34058</v>
      </c>
      <c r="IT31" s="123">
        <f t="shared" si="41"/>
        <v>42668</v>
      </c>
      <c r="IU31" s="123">
        <f t="shared" si="41"/>
        <v>33836</v>
      </c>
      <c r="IV31" s="123">
        <f t="shared" si="41"/>
        <v>42401</v>
      </c>
      <c r="IW31" s="123">
        <f t="shared" si="41"/>
        <v>33646</v>
      </c>
      <c r="IX31" s="123">
        <f t="shared" si="41"/>
        <v>42090</v>
      </c>
      <c r="IY31" s="123">
        <f t="shared" si="41"/>
        <v>33640</v>
      </c>
      <c r="IZ31" s="123">
        <f t="shared" si="41"/>
        <v>42104</v>
      </c>
      <c r="JA31" s="123">
        <f t="shared" si="41"/>
        <v>33861</v>
      </c>
      <c r="JB31" s="123">
        <f t="shared" si="41"/>
        <v>42247</v>
      </c>
      <c r="JC31" s="123">
        <f t="shared" si="41"/>
        <v>33818</v>
      </c>
      <c r="JD31" s="123">
        <f t="shared" si="41"/>
        <v>42354</v>
      </c>
      <c r="JE31" s="123">
        <f t="shared" si="41"/>
        <v>33841</v>
      </c>
      <c r="JF31" s="123">
        <f t="shared" si="41"/>
        <v>42465</v>
      </c>
      <c r="JG31" s="123">
        <f t="shared" si="41"/>
        <v>34031</v>
      </c>
      <c r="JH31" s="123">
        <f t="shared" si="41"/>
        <v>42781</v>
      </c>
      <c r="JI31" s="123">
        <f t="shared" si="41"/>
        <v>34072</v>
      </c>
      <c r="JJ31" s="123">
        <f t="shared" si="41"/>
        <v>42684</v>
      </c>
      <c r="JK31" s="123">
        <f t="shared" si="41"/>
        <v>34051</v>
      </c>
      <c r="JL31" s="123">
        <f t="shared" si="41"/>
        <v>42465</v>
      </c>
      <c r="JM31" s="123">
        <f t="shared" si="41"/>
        <v>33845</v>
      </c>
      <c r="JN31" s="123">
        <f t="shared" si="41"/>
        <v>42062</v>
      </c>
      <c r="JO31" s="123">
        <f t="shared" si="41"/>
        <v>33589</v>
      </c>
      <c r="JP31" s="123">
        <f t="shared" si="41"/>
        <v>41737</v>
      </c>
      <c r="JQ31" s="123">
        <f t="shared" si="41"/>
        <v>33392</v>
      </c>
      <c r="JR31" s="123">
        <f t="shared" si="41"/>
        <v>41382</v>
      </c>
      <c r="JS31" s="123">
        <f t="shared" si="41"/>
        <v>33304</v>
      </c>
      <c r="JT31" s="123">
        <f t="shared" si="41"/>
        <v>41262</v>
      </c>
      <c r="JU31" s="123">
        <f t="shared" si="41"/>
        <v>32981</v>
      </c>
      <c r="JV31" s="123">
        <f t="shared" si="41"/>
        <v>40760</v>
      </c>
      <c r="JW31" s="123">
        <f t="shared" si="41"/>
        <v>32997</v>
      </c>
      <c r="JX31" s="123">
        <f t="shared" si="41"/>
        <v>40750</v>
      </c>
      <c r="JY31" s="123">
        <f t="shared" si="41"/>
        <v>33055</v>
      </c>
      <c r="JZ31" s="123">
        <f t="shared" si="41"/>
        <v>40886</v>
      </c>
      <c r="KA31" s="123">
        <f t="shared" si="41"/>
        <v>32888</v>
      </c>
      <c r="KB31" s="123">
        <f t="shared" si="41"/>
        <v>40843</v>
      </c>
      <c r="KC31" s="123">
        <f t="shared" si="41"/>
        <v>32859</v>
      </c>
      <c r="KD31" s="123">
        <f t="shared" si="41"/>
        <v>40837</v>
      </c>
      <c r="KE31" s="123">
        <f t="shared" si="41"/>
        <v>33145</v>
      </c>
      <c r="KF31" s="123">
        <f t="shared" si="41"/>
        <v>41281</v>
      </c>
      <c r="KG31" s="123">
        <f t="shared" si="41"/>
        <v>33943</v>
      </c>
      <c r="KH31" s="123">
        <f t="shared" si="41"/>
        <v>42217</v>
      </c>
      <c r="KI31" s="123">
        <f t="shared" si="41"/>
        <v>34863</v>
      </c>
      <c r="KJ31" s="123">
        <f t="shared" si="41"/>
        <v>43351</v>
      </c>
      <c r="KK31" s="123">
        <f t="shared" si="41"/>
        <v>34871</v>
      </c>
      <c r="KL31" s="123">
        <f t="shared" si="41"/>
        <v>43443</v>
      </c>
      <c r="KM31" s="123">
        <f t="shared" si="41"/>
        <v>34768</v>
      </c>
      <c r="KN31" s="123">
        <f t="shared" si="41"/>
        <v>43392</v>
      </c>
      <c r="KO31" s="123">
        <f t="shared" si="41"/>
        <v>34650</v>
      </c>
      <c r="KP31" s="123">
        <f t="shared" si="41"/>
        <v>43257</v>
      </c>
      <c r="KQ31" s="123">
        <f t="shared" si="41"/>
        <v>34443</v>
      </c>
      <c r="KR31" s="123">
        <f t="shared" si="41"/>
        <v>43049</v>
      </c>
    </row>
    <row r="32" spans="1:304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</row>
    <row r="33" spans="1:304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</row>
    <row r="34" spans="1:304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</row>
    <row r="35" spans="1:304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</row>
    <row r="36" spans="1:304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</row>
    <row r="37" spans="1:304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</row>
    <row r="38" spans="1:304" s="122" customFormat="1" x14ac:dyDescent="0.2">
      <c r="A38" s="120"/>
      <c r="B38" s="121"/>
      <c r="C38" s="148" t="s">
        <v>106</v>
      </c>
      <c r="E38" s="123">
        <f t="shared" ref="E38:P38" si="42">SUM(E32:E37)</f>
        <v>3973</v>
      </c>
      <c r="F38" s="123">
        <f t="shared" si="42"/>
        <v>11613</v>
      </c>
      <c r="G38" s="123">
        <f t="shared" si="42"/>
        <v>4594</v>
      </c>
      <c r="H38" s="123">
        <f t="shared" si="42"/>
        <v>11637</v>
      </c>
      <c r="I38" s="123">
        <f t="shared" si="42"/>
        <v>5000</v>
      </c>
      <c r="J38" s="123">
        <f t="shared" si="42"/>
        <v>11570</v>
      </c>
      <c r="K38" s="123">
        <f t="shared" si="42"/>
        <v>4974</v>
      </c>
      <c r="L38" s="123">
        <f t="shared" si="42"/>
        <v>11188</v>
      </c>
      <c r="M38" s="123">
        <f t="shared" si="42"/>
        <v>5049</v>
      </c>
      <c r="N38" s="123">
        <f t="shared" si="42"/>
        <v>11301</v>
      </c>
      <c r="O38" s="123">
        <f t="shared" si="42"/>
        <v>5074</v>
      </c>
      <c r="P38" s="123">
        <f t="shared" si="42"/>
        <v>11127</v>
      </c>
      <c r="Q38" s="123">
        <f t="shared" ref="Q38:V38" si="43">SUM(Q32:Q37)</f>
        <v>5209</v>
      </c>
      <c r="R38" s="123">
        <f t="shared" si="43"/>
        <v>11373</v>
      </c>
      <c r="S38" s="123">
        <f t="shared" si="43"/>
        <v>5383</v>
      </c>
      <c r="T38" s="123">
        <f t="shared" si="43"/>
        <v>11395</v>
      </c>
      <c r="U38" s="123">
        <f t="shared" si="43"/>
        <v>5441</v>
      </c>
      <c r="V38" s="123">
        <f t="shared" si="43"/>
        <v>11514</v>
      </c>
      <c r="W38" s="123">
        <f t="shared" ref="W38:AB38" si="44">SUM(W32:W37)</f>
        <v>5563</v>
      </c>
      <c r="X38" s="123">
        <f t="shared" si="44"/>
        <v>11701</v>
      </c>
      <c r="Y38" s="123">
        <f t="shared" si="44"/>
        <v>5640</v>
      </c>
      <c r="Z38" s="123">
        <f t="shared" si="44"/>
        <v>11419</v>
      </c>
      <c r="AA38" s="123">
        <f t="shared" si="44"/>
        <v>5893</v>
      </c>
      <c r="AB38" s="123">
        <f t="shared" si="44"/>
        <v>11941</v>
      </c>
      <c r="AC38" s="123">
        <f t="shared" ref="AC38:AL38" si="45">SUM(AC32:AC37)</f>
        <v>5883</v>
      </c>
      <c r="AD38" s="123">
        <f t="shared" si="45"/>
        <v>11655</v>
      </c>
      <c r="AE38" s="123">
        <f t="shared" si="45"/>
        <v>6098</v>
      </c>
      <c r="AF38" s="123">
        <f t="shared" si="45"/>
        <v>11809</v>
      </c>
      <c r="AG38" s="123">
        <f t="shared" si="45"/>
        <v>6185</v>
      </c>
      <c r="AH38" s="123">
        <f t="shared" si="45"/>
        <v>11817</v>
      </c>
      <c r="AI38" s="123">
        <f t="shared" si="45"/>
        <v>6057</v>
      </c>
      <c r="AJ38" s="123">
        <f t="shared" si="45"/>
        <v>11588</v>
      </c>
      <c r="AK38" s="123">
        <f t="shared" si="45"/>
        <v>6119</v>
      </c>
      <c r="AL38" s="123">
        <f t="shared" si="45"/>
        <v>11699</v>
      </c>
      <c r="AM38" s="123">
        <f t="shared" ref="AM38:AR38" si="46">SUM(AM32:AM37)</f>
        <v>6007</v>
      </c>
      <c r="AN38" s="123">
        <f t="shared" si="46"/>
        <v>11395</v>
      </c>
      <c r="AO38" s="123">
        <f t="shared" si="46"/>
        <v>5999</v>
      </c>
      <c r="AP38" s="123">
        <f t="shared" si="46"/>
        <v>11437</v>
      </c>
      <c r="AQ38" s="123">
        <f t="shared" si="46"/>
        <v>5828</v>
      </c>
      <c r="AR38" s="123">
        <f t="shared" si="46"/>
        <v>11624</v>
      </c>
      <c r="AS38" s="123">
        <f t="shared" ref="AS38:AX38" si="47">SUM(AS32:AS37)</f>
        <v>5970</v>
      </c>
      <c r="AT38" s="123">
        <f t="shared" si="47"/>
        <v>11709</v>
      </c>
      <c r="AU38" s="123">
        <f t="shared" si="47"/>
        <v>5801</v>
      </c>
      <c r="AV38" s="123">
        <f t="shared" si="47"/>
        <v>11712</v>
      </c>
      <c r="AW38" s="123">
        <f t="shared" si="47"/>
        <v>6224</v>
      </c>
      <c r="AX38" s="123">
        <f t="shared" si="47"/>
        <v>11749</v>
      </c>
      <c r="AY38" s="123">
        <f t="shared" ref="AY38:BD38" si="48">SUM(AY32:AY37)</f>
        <v>6252</v>
      </c>
      <c r="AZ38" s="123">
        <f t="shared" si="48"/>
        <v>11664</v>
      </c>
      <c r="BA38" s="123">
        <f t="shared" si="48"/>
        <v>6349</v>
      </c>
      <c r="BB38" s="123">
        <f t="shared" si="48"/>
        <v>11575</v>
      </c>
      <c r="BC38" s="123">
        <f t="shared" si="48"/>
        <v>6375</v>
      </c>
      <c r="BD38" s="123">
        <f t="shared" si="48"/>
        <v>11529</v>
      </c>
      <c r="BE38" s="123">
        <f t="shared" ref="BE38:BJ38" si="49">SUM(BE32:BE37)</f>
        <v>6438</v>
      </c>
      <c r="BF38" s="123">
        <f t="shared" si="49"/>
        <v>11609</v>
      </c>
      <c r="BG38" s="123">
        <f t="shared" si="49"/>
        <v>6711</v>
      </c>
      <c r="BH38" s="123">
        <f t="shared" si="49"/>
        <v>11434</v>
      </c>
      <c r="BI38" s="123">
        <f t="shared" si="49"/>
        <v>6918</v>
      </c>
      <c r="BJ38" s="123">
        <f t="shared" si="49"/>
        <v>11224</v>
      </c>
      <c r="BK38" s="123">
        <f t="shared" ref="BK38:BR38" si="50">SUM(BK32:BK37)</f>
        <v>7043</v>
      </c>
      <c r="BL38" s="123">
        <f t="shared" si="50"/>
        <v>11108</v>
      </c>
      <c r="BM38" s="123">
        <f t="shared" si="50"/>
        <v>7268</v>
      </c>
      <c r="BN38" s="123">
        <f t="shared" si="50"/>
        <v>10902</v>
      </c>
      <c r="BO38" s="123">
        <f t="shared" si="50"/>
        <v>7347</v>
      </c>
      <c r="BP38" s="123">
        <f t="shared" si="50"/>
        <v>10940</v>
      </c>
      <c r="BQ38" s="123">
        <f t="shared" si="50"/>
        <v>7397</v>
      </c>
      <c r="BR38" s="123">
        <f t="shared" si="50"/>
        <v>10952</v>
      </c>
      <c r="BS38" s="123">
        <f t="shared" ref="BS38:BX38" si="51">SUM(BS32:BS37)</f>
        <v>7408</v>
      </c>
      <c r="BT38" s="123">
        <f t="shared" si="51"/>
        <v>11036</v>
      </c>
      <c r="BU38" s="123">
        <f t="shared" si="51"/>
        <v>7617</v>
      </c>
      <c r="BV38" s="123">
        <f t="shared" si="51"/>
        <v>10959</v>
      </c>
      <c r="BW38" s="123">
        <f t="shared" si="51"/>
        <v>7762</v>
      </c>
      <c r="BX38" s="123">
        <f t="shared" si="51"/>
        <v>11024</v>
      </c>
      <c r="BY38" s="123">
        <f t="shared" ref="BY38:CD38" si="52">SUM(BY32:BY37)</f>
        <v>7953</v>
      </c>
      <c r="BZ38" s="123">
        <f t="shared" si="52"/>
        <v>11009</v>
      </c>
      <c r="CA38" s="123">
        <f t="shared" si="52"/>
        <v>7925</v>
      </c>
      <c r="CB38" s="123">
        <f t="shared" si="52"/>
        <v>10942</v>
      </c>
      <c r="CC38" s="123">
        <f t="shared" si="52"/>
        <v>7916</v>
      </c>
      <c r="CD38" s="123">
        <f t="shared" si="52"/>
        <v>10895</v>
      </c>
      <c r="CE38" s="123">
        <f t="shared" ref="CE38:CJ38" si="53">SUM(CE32:CE37)</f>
        <v>7936</v>
      </c>
      <c r="CF38" s="123">
        <f t="shared" si="53"/>
        <v>10772</v>
      </c>
      <c r="CG38" s="123">
        <f t="shared" si="53"/>
        <v>8172</v>
      </c>
      <c r="CH38" s="123">
        <f t="shared" si="53"/>
        <v>11093</v>
      </c>
      <c r="CI38" s="123">
        <f t="shared" si="53"/>
        <v>8259</v>
      </c>
      <c r="CJ38" s="123">
        <f t="shared" si="53"/>
        <v>11232</v>
      </c>
      <c r="CK38" s="123">
        <f t="shared" ref="CK38:CP38" si="54">SUM(CK32:CK37)</f>
        <v>8239</v>
      </c>
      <c r="CL38" s="123">
        <f t="shared" si="54"/>
        <v>11218</v>
      </c>
      <c r="CM38" s="123">
        <f t="shared" si="54"/>
        <v>8173</v>
      </c>
      <c r="CN38" s="123">
        <f t="shared" si="54"/>
        <v>11173</v>
      </c>
      <c r="CO38" s="123">
        <f t="shared" si="54"/>
        <v>8291</v>
      </c>
      <c r="CP38" s="123">
        <f t="shared" si="54"/>
        <v>11242</v>
      </c>
      <c r="CQ38" s="123">
        <f t="shared" ref="CQ38:CV38" si="55">SUM(CQ32:CQ37)</f>
        <v>8328</v>
      </c>
      <c r="CR38" s="123">
        <f t="shared" si="55"/>
        <v>11301</v>
      </c>
      <c r="CS38" s="122">
        <f t="shared" si="55"/>
        <v>8383</v>
      </c>
      <c r="CT38" s="122">
        <f t="shared" si="55"/>
        <v>11393</v>
      </c>
      <c r="CU38" s="122">
        <f t="shared" si="55"/>
        <v>8485</v>
      </c>
      <c r="CV38" s="122">
        <f t="shared" si="55"/>
        <v>11430</v>
      </c>
      <c r="CW38" s="122">
        <f t="shared" ref="CW38:DB38" si="56">SUM(CW32:CW37)</f>
        <v>8696</v>
      </c>
      <c r="CX38" s="122">
        <f t="shared" si="56"/>
        <v>11438</v>
      </c>
      <c r="CY38" s="122">
        <f t="shared" si="56"/>
        <v>8682</v>
      </c>
      <c r="CZ38" s="122">
        <f t="shared" si="56"/>
        <v>11425</v>
      </c>
      <c r="DA38" s="122">
        <f t="shared" si="56"/>
        <v>8605</v>
      </c>
      <c r="DB38" s="122">
        <f t="shared" si="56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7">SUM(DE32:DE37)</f>
        <v>8469</v>
      </c>
      <c r="DF38" s="123">
        <f t="shared" si="57"/>
        <v>11274</v>
      </c>
      <c r="DG38" s="123">
        <f t="shared" si="57"/>
        <v>8391</v>
      </c>
      <c r="DH38" s="123">
        <f t="shared" si="57"/>
        <v>11186</v>
      </c>
      <c r="DI38" s="123">
        <f>SUM(DI32:DI37)</f>
        <v>8371</v>
      </c>
      <c r="DJ38" s="123">
        <f>SUM(DJ32:DJ37)</f>
        <v>11114</v>
      </c>
      <c r="DK38" s="123">
        <f t="shared" si="57"/>
        <v>8526</v>
      </c>
      <c r="DL38" s="123">
        <f t="shared" si="57"/>
        <v>11156</v>
      </c>
      <c r="DM38" s="123">
        <f t="shared" si="57"/>
        <v>8500</v>
      </c>
      <c r="DN38" s="123">
        <f t="shared" si="57"/>
        <v>11195</v>
      </c>
      <c r="DO38" s="123">
        <f t="shared" si="57"/>
        <v>8585</v>
      </c>
      <c r="DP38" s="123">
        <f t="shared" si="57"/>
        <v>11299</v>
      </c>
      <c r="DQ38" s="123">
        <f t="shared" si="57"/>
        <v>8634</v>
      </c>
      <c r="DR38" s="123">
        <f t="shared" si="57"/>
        <v>11285</v>
      </c>
      <c r="DS38" s="123">
        <f t="shared" si="57"/>
        <v>8743</v>
      </c>
      <c r="DT38" s="123">
        <f t="shared" si="57"/>
        <v>11336</v>
      </c>
      <c r="DU38" s="123">
        <f t="shared" si="57"/>
        <v>8894</v>
      </c>
      <c r="DV38" s="123">
        <f t="shared" si="57"/>
        <v>11364</v>
      </c>
      <c r="DW38" s="123">
        <f t="shared" si="57"/>
        <v>8924</v>
      </c>
      <c r="DX38" s="123">
        <f t="shared" ref="DX38:ES38" si="58">SUM(DX32:DX37)</f>
        <v>11277</v>
      </c>
      <c r="DY38" s="123">
        <f t="shared" si="58"/>
        <v>8847</v>
      </c>
      <c r="DZ38" s="123">
        <f t="shared" si="58"/>
        <v>11170</v>
      </c>
      <c r="EA38" s="123">
        <f t="shared" si="58"/>
        <v>8799</v>
      </c>
      <c r="EB38" s="123">
        <f>SUM(EB32:EB37)</f>
        <v>11061</v>
      </c>
      <c r="EC38" s="123">
        <f t="shared" si="58"/>
        <v>8785</v>
      </c>
      <c r="ED38" s="123">
        <f t="shared" si="58"/>
        <v>10995</v>
      </c>
      <c r="EE38" s="123">
        <f t="shared" si="58"/>
        <v>8751</v>
      </c>
      <c r="EF38" s="123">
        <f t="shared" si="58"/>
        <v>11003</v>
      </c>
      <c r="EG38" s="123">
        <f t="shared" si="58"/>
        <v>8658</v>
      </c>
      <c r="EH38" s="123">
        <f t="shared" si="58"/>
        <v>10968</v>
      </c>
      <c r="EI38" s="123">
        <f t="shared" si="58"/>
        <v>8599</v>
      </c>
      <c r="EJ38" s="123">
        <f t="shared" si="58"/>
        <v>10957</v>
      </c>
      <c r="EK38" s="128">
        <f>SUM(EK32:EK37)</f>
        <v>8613</v>
      </c>
      <c r="EL38" s="123">
        <f>SUM(EL32:EL37)</f>
        <v>11044</v>
      </c>
      <c r="EM38" s="123">
        <f t="shared" si="58"/>
        <v>8535</v>
      </c>
      <c r="EN38" s="123">
        <f t="shared" si="58"/>
        <v>11101</v>
      </c>
      <c r="EO38" s="123">
        <f t="shared" si="58"/>
        <v>8580</v>
      </c>
      <c r="EP38" s="123">
        <f t="shared" si="58"/>
        <v>11166</v>
      </c>
      <c r="EQ38" s="123">
        <f t="shared" si="58"/>
        <v>8658</v>
      </c>
      <c r="ER38" s="123">
        <f t="shared" si="58"/>
        <v>11324</v>
      </c>
      <c r="ES38" s="123">
        <f t="shared" si="58"/>
        <v>8744</v>
      </c>
      <c r="ET38" s="123">
        <f t="shared" ref="ET38:FY38" si="59">SUM(ET32:ET37)</f>
        <v>11359</v>
      </c>
      <c r="EU38" s="123">
        <f t="shared" si="59"/>
        <v>8673</v>
      </c>
      <c r="EV38" s="123">
        <f t="shared" si="59"/>
        <v>11352</v>
      </c>
      <c r="EW38" s="123">
        <f t="shared" si="59"/>
        <v>8592</v>
      </c>
      <c r="EX38" s="123">
        <f t="shared" si="59"/>
        <v>11269</v>
      </c>
      <c r="EY38" s="123">
        <f t="shared" si="59"/>
        <v>8483</v>
      </c>
      <c r="EZ38" s="123">
        <f t="shared" si="59"/>
        <v>11244</v>
      </c>
      <c r="FA38" s="123">
        <f t="shared" si="59"/>
        <v>8256</v>
      </c>
      <c r="FB38" s="123">
        <f t="shared" si="59"/>
        <v>11171</v>
      </c>
      <c r="FC38" s="123">
        <f t="shared" si="59"/>
        <v>8033</v>
      </c>
      <c r="FD38" s="123">
        <f t="shared" si="59"/>
        <v>11189</v>
      </c>
      <c r="FE38" s="123">
        <f t="shared" si="59"/>
        <v>7837</v>
      </c>
      <c r="FF38" s="123">
        <f t="shared" si="59"/>
        <v>11126</v>
      </c>
      <c r="FG38" s="123">
        <f t="shared" si="59"/>
        <v>7629</v>
      </c>
      <c r="FH38" s="123">
        <f t="shared" si="59"/>
        <v>11184</v>
      </c>
      <c r="FI38" s="123">
        <f t="shared" si="59"/>
        <v>7348</v>
      </c>
      <c r="FJ38" s="123">
        <f t="shared" si="59"/>
        <v>11200</v>
      </c>
      <c r="FK38" s="123">
        <f t="shared" si="59"/>
        <v>7120</v>
      </c>
      <c r="FL38" s="123">
        <f t="shared" si="59"/>
        <v>11247</v>
      </c>
      <c r="FM38" s="123">
        <f t="shared" si="59"/>
        <v>6893</v>
      </c>
      <c r="FN38" s="123">
        <f t="shared" si="59"/>
        <v>11171</v>
      </c>
      <c r="FO38" s="123">
        <f t="shared" si="59"/>
        <v>6824</v>
      </c>
      <c r="FP38" s="123">
        <f t="shared" si="59"/>
        <v>11261</v>
      </c>
      <c r="FQ38" s="123">
        <f t="shared" si="59"/>
        <v>6797</v>
      </c>
      <c r="FR38" s="123">
        <f t="shared" si="59"/>
        <v>11222</v>
      </c>
      <c r="FS38" s="123">
        <f t="shared" si="59"/>
        <v>6256</v>
      </c>
      <c r="FT38" s="123">
        <f t="shared" si="59"/>
        <v>10564</v>
      </c>
      <c r="FU38" s="123">
        <f t="shared" si="59"/>
        <v>6686</v>
      </c>
      <c r="FV38" s="123">
        <f t="shared" si="59"/>
        <v>11170</v>
      </c>
      <c r="FW38" s="123">
        <f t="shared" si="59"/>
        <v>6608</v>
      </c>
      <c r="FX38" s="123">
        <f t="shared" si="59"/>
        <v>11029</v>
      </c>
      <c r="FY38" s="123">
        <f t="shared" si="59"/>
        <v>6285</v>
      </c>
      <c r="FZ38" s="123">
        <f t="shared" ref="FZ38:HE38" si="60">SUM(FZ32:FZ37)</f>
        <v>10522</v>
      </c>
      <c r="GA38" s="123">
        <f t="shared" si="60"/>
        <v>6273</v>
      </c>
      <c r="GB38" s="123">
        <f t="shared" si="60"/>
        <v>10502</v>
      </c>
      <c r="GC38" s="123">
        <f t="shared" si="60"/>
        <v>6367</v>
      </c>
      <c r="GD38" s="123">
        <f t="shared" si="60"/>
        <v>10480</v>
      </c>
      <c r="GE38" s="123">
        <f t="shared" si="60"/>
        <v>6448</v>
      </c>
      <c r="GF38" s="123">
        <f t="shared" si="60"/>
        <v>10538</v>
      </c>
      <c r="GG38" s="123">
        <f t="shared" si="60"/>
        <v>6575</v>
      </c>
      <c r="GH38" s="123">
        <f t="shared" si="60"/>
        <v>10744</v>
      </c>
      <c r="GI38" s="123">
        <f t="shared" si="60"/>
        <v>6757</v>
      </c>
      <c r="GJ38" s="123">
        <f t="shared" si="60"/>
        <v>10900</v>
      </c>
      <c r="GK38" s="123">
        <f t="shared" si="60"/>
        <v>7002</v>
      </c>
      <c r="GL38" s="123">
        <f t="shared" si="60"/>
        <v>10882</v>
      </c>
      <c r="GM38" s="123">
        <f t="shared" si="60"/>
        <v>7174</v>
      </c>
      <c r="GN38" s="123">
        <f t="shared" si="60"/>
        <v>10927</v>
      </c>
      <c r="GO38" s="123">
        <f t="shared" si="60"/>
        <v>7220</v>
      </c>
      <c r="GP38" s="123">
        <f t="shared" si="60"/>
        <v>10907</v>
      </c>
      <c r="GQ38" s="123">
        <f t="shared" si="60"/>
        <v>7311</v>
      </c>
      <c r="GR38" s="123">
        <f t="shared" si="60"/>
        <v>10908</v>
      </c>
      <c r="GS38" s="123">
        <f t="shared" si="60"/>
        <v>7648</v>
      </c>
      <c r="GT38" s="123">
        <f t="shared" si="60"/>
        <v>10893</v>
      </c>
      <c r="GU38" s="123">
        <f t="shared" si="60"/>
        <v>7690</v>
      </c>
      <c r="GV38" s="123">
        <f t="shared" si="60"/>
        <v>10861</v>
      </c>
      <c r="GW38" s="123">
        <f t="shared" si="60"/>
        <v>7830</v>
      </c>
      <c r="GX38" s="123">
        <f t="shared" si="60"/>
        <v>10684</v>
      </c>
      <c r="GY38" s="123">
        <f t="shared" si="60"/>
        <v>7831</v>
      </c>
      <c r="GZ38" s="123">
        <f t="shared" si="60"/>
        <v>10655</v>
      </c>
      <c r="HA38" s="123">
        <f t="shared" si="60"/>
        <v>7754</v>
      </c>
      <c r="HB38" s="123">
        <f t="shared" si="60"/>
        <v>10533</v>
      </c>
      <c r="HC38" s="123">
        <f t="shared" si="60"/>
        <v>7762</v>
      </c>
      <c r="HD38" s="123">
        <f t="shared" si="60"/>
        <v>10562</v>
      </c>
      <c r="HE38" s="123">
        <f t="shared" si="60"/>
        <v>7778</v>
      </c>
      <c r="HF38" s="123">
        <f t="shared" ref="HF38:JQ38" si="61">SUM(HF32:HF37)</f>
        <v>10643</v>
      </c>
      <c r="HG38" s="123">
        <f t="shared" si="61"/>
        <v>7799</v>
      </c>
      <c r="HH38" s="123">
        <f t="shared" si="61"/>
        <v>10661</v>
      </c>
      <c r="HI38" s="123">
        <f t="shared" si="61"/>
        <v>7833</v>
      </c>
      <c r="HJ38" s="123">
        <f t="shared" si="61"/>
        <v>10602</v>
      </c>
      <c r="HK38" s="123">
        <f t="shared" si="61"/>
        <v>7842</v>
      </c>
      <c r="HL38" s="123">
        <f t="shared" si="61"/>
        <v>10609</v>
      </c>
      <c r="HM38" s="123">
        <f t="shared" si="61"/>
        <v>7843</v>
      </c>
      <c r="HN38" s="123">
        <f t="shared" si="61"/>
        <v>10543</v>
      </c>
      <c r="HO38" s="123">
        <f t="shared" si="61"/>
        <v>7915</v>
      </c>
      <c r="HP38" s="123">
        <f t="shared" si="61"/>
        <v>10468</v>
      </c>
      <c r="HQ38" s="123">
        <f t="shared" si="61"/>
        <v>7889</v>
      </c>
      <c r="HR38" s="123">
        <f t="shared" si="61"/>
        <v>10367</v>
      </c>
      <c r="HS38" s="123">
        <f t="shared" si="61"/>
        <v>7824</v>
      </c>
      <c r="HT38" s="123">
        <f t="shared" si="61"/>
        <v>10143</v>
      </c>
      <c r="HU38" s="123">
        <f t="shared" si="61"/>
        <v>7860</v>
      </c>
      <c r="HV38" s="123">
        <f t="shared" si="61"/>
        <v>10067</v>
      </c>
      <c r="HW38" s="123">
        <f t="shared" si="61"/>
        <v>7899</v>
      </c>
      <c r="HX38" s="123">
        <f t="shared" si="61"/>
        <v>9971</v>
      </c>
      <c r="HY38" s="123">
        <f t="shared" si="61"/>
        <v>7933</v>
      </c>
      <c r="HZ38" s="123">
        <f t="shared" si="61"/>
        <v>9932</v>
      </c>
      <c r="IA38" s="123">
        <f t="shared" si="61"/>
        <v>7895</v>
      </c>
      <c r="IB38" s="123">
        <f t="shared" si="61"/>
        <v>9894</v>
      </c>
      <c r="IC38" s="123">
        <f t="shared" si="61"/>
        <v>7914</v>
      </c>
      <c r="ID38" s="123">
        <f t="shared" si="61"/>
        <v>9909</v>
      </c>
      <c r="IE38" s="123">
        <f t="shared" si="61"/>
        <v>7923</v>
      </c>
      <c r="IF38" s="123">
        <f t="shared" si="61"/>
        <v>10049</v>
      </c>
      <c r="IG38" s="123">
        <f t="shared" si="61"/>
        <v>7922</v>
      </c>
      <c r="IH38" s="123">
        <f t="shared" si="61"/>
        <v>10060</v>
      </c>
      <c r="II38" s="123">
        <f t="shared" si="61"/>
        <v>7976</v>
      </c>
      <c r="IJ38" s="123">
        <f t="shared" si="61"/>
        <v>10169</v>
      </c>
      <c r="IK38" s="123">
        <f t="shared" si="61"/>
        <v>7948</v>
      </c>
      <c r="IL38" s="123">
        <f t="shared" si="61"/>
        <v>10191</v>
      </c>
      <c r="IM38" s="123">
        <f t="shared" si="61"/>
        <v>7894</v>
      </c>
      <c r="IN38" s="123">
        <f t="shared" si="61"/>
        <v>10144</v>
      </c>
      <c r="IO38" s="123">
        <f t="shared" si="61"/>
        <v>7785</v>
      </c>
      <c r="IP38" s="123">
        <f t="shared" si="61"/>
        <v>10069</v>
      </c>
      <c r="IQ38" s="123">
        <f t="shared" si="61"/>
        <v>7753</v>
      </c>
      <c r="IR38" s="123">
        <f t="shared" si="61"/>
        <v>10061</v>
      </c>
      <c r="IS38" s="123">
        <f t="shared" si="61"/>
        <v>7729</v>
      </c>
      <c r="IT38" s="123">
        <f t="shared" si="61"/>
        <v>10036</v>
      </c>
      <c r="IU38" s="123">
        <f t="shared" si="61"/>
        <v>7652</v>
      </c>
      <c r="IV38" s="123">
        <f t="shared" si="61"/>
        <v>9958</v>
      </c>
      <c r="IW38" s="123">
        <f t="shared" si="61"/>
        <v>7597</v>
      </c>
      <c r="IX38" s="123">
        <f t="shared" si="61"/>
        <v>9927</v>
      </c>
      <c r="IY38" s="123">
        <f t="shared" si="61"/>
        <v>7637</v>
      </c>
      <c r="IZ38" s="123">
        <f t="shared" si="61"/>
        <v>10000</v>
      </c>
      <c r="JA38" s="123">
        <f t="shared" si="61"/>
        <v>7702</v>
      </c>
      <c r="JB38" s="123">
        <f t="shared" si="61"/>
        <v>10082</v>
      </c>
      <c r="JC38" s="123">
        <f t="shared" si="61"/>
        <v>7699</v>
      </c>
      <c r="JD38" s="123">
        <f t="shared" si="61"/>
        <v>10152</v>
      </c>
      <c r="JE38" s="123">
        <f t="shared" si="61"/>
        <v>7843</v>
      </c>
      <c r="JF38" s="123">
        <f t="shared" si="61"/>
        <v>10256</v>
      </c>
      <c r="JG38" s="123">
        <f t="shared" si="61"/>
        <v>7974</v>
      </c>
      <c r="JH38" s="123">
        <f t="shared" si="61"/>
        <v>10418</v>
      </c>
      <c r="JI38" s="123">
        <f t="shared" si="61"/>
        <v>8036</v>
      </c>
      <c r="JJ38" s="123">
        <f t="shared" si="61"/>
        <v>10476</v>
      </c>
      <c r="JK38" s="123">
        <f t="shared" si="61"/>
        <v>7999</v>
      </c>
      <c r="JL38" s="123">
        <f t="shared" si="61"/>
        <v>10439</v>
      </c>
      <c r="JM38" s="123">
        <f t="shared" si="61"/>
        <v>7963</v>
      </c>
      <c r="JN38" s="123">
        <f t="shared" si="61"/>
        <v>10389</v>
      </c>
      <c r="JO38" s="123">
        <f t="shared" si="61"/>
        <v>7955</v>
      </c>
      <c r="JP38" s="123">
        <f t="shared" si="61"/>
        <v>10367</v>
      </c>
      <c r="JQ38" s="123">
        <f t="shared" si="61"/>
        <v>7922</v>
      </c>
      <c r="JR38" s="123">
        <f t="shared" ref="JR38:KR38" si="62">SUM(JR32:JR37)</f>
        <v>10269</v>
      </c>
      <c r="JS38" s="123">
        <f t="shared" si="62"/>
        <v>7908</v>
      </c>
      <c r="JT38" s="123">
        <f t="shared" si="62"/>
        <v>10309</v>
      </c>
      <c r="JU38" s="123">
        <f t="shared" si="62"/>
        <v>7843</v>
      </c>
      <c r="JV38" s="123">
        <f t="shared" si="62"/>
        <v>10218</v>
      </c>
      <c r="JW38" s="123">
        <f t="shared" si="62"/>
        <v>7875</v>
      </c>
      <c r="JX38" s="123">
        <f t="shared" si="62"/>
        <v>10298</v>
      </c>
      <c r="JY38" s="123">
        <f t="shared" si="62"/>
        <v>7829</v>
      </c>
      <c r="JZ38" s="123">
        <f t="shared" si="62"/>
        <v>10335</v>
      </c>
      <c r="KA38" s="123">
        <f t="shared" si="62"/>
        <v>7775</v>
      </c>
      <c r="KB38" s="123">
        <f t="shared" si="62"/>
        <v>10345</v>
      </c>
      <c r="KC38" s="123">
        <f t="shared" si="62"/>
        <v>7809</v>
      </c>
      <c r="KD38" s="123">
        <f t="shared" si="62"/>
        <v>10394</v>
      </c>
      <c r="KE38" s="123">
        <f t="shared" si="62"/>
        <v>7926</v>
      </c>
      <c r="KF38" s="123">
        <f t="shared" si="62"/>
        <v>10562</v>
      </c>
      <c r="KG38" s="123">
        <f t="shared" si="62"/>
        <v>7942</v>
      </c>
      <c r="KH38" s="123">
        <f t="shared" si="62"/>
        <v>10607</v>
      </c>
      <c r="KI38" s="123">
        <f t="shared" si="62"/>
        <v>8008</v>
      </c>
      <c r="KJ38" s="123">
        <f t="shared" si="62"/>
        <v>10711</v>
      </c>
      <c r="KK38" s="123">
        <f t="shared" si="62"/>
        <v>7999</v>
      </c>
      <c r="KL38" s="123">
        <f t="shared" si="62"/>
        <v>10658</v>
      </c>
      <c r="KM38" s="123">
        <f t="shared" si="62"/>
        <v>7951</v>
      </c>
      <c r="KN38" s="123">
        <f t="shared" si="62"/>
        <v>10592</v>
      </c>
      <c r="KO38" s="123">
        <f t="shared" si="62"/>
        <v>7924</v>
      </c>
      <c r="KP38" s="123">
        <f t="shared" si="62"/>
        <v>10533</v>
      </c>
      <c r="KQ38" s="123">
        <f t="shared" si="62"/>
        <v>7910</v>
      </c>
      <c r="KR38" s="123">
        <f t="shared" si="62"/>
        <v>10502</v>
      </c>
    </row>
    <row r="39" spans="1:304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</row>
    <row r="40" spans="1:304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</row>
    <row r="41" spans="1:304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</row>
    <row r="42" spans="1:304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</row>
    <row r="43" spans="1:304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</row>
    <row r="44" spans="1:304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</row>
    <row r="45" spans="1:304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</row>
    <row r="46" spans="1:304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</row>
    <row r="47" spans="1:304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</row>
    <row r="48" spans="1:304" s="122" customFormat="1" x14ac:dyDescent="0.2">
      <c r="A48" s="120"/>
      <c r="B48" s="121"/>
      <c r="C48" s="148" t="s">
        <v>107</v>
      </c>
      <c r="E48" s="123">
        <f t="shared" ref="E48:P48" si="63">SUM(E39:E47)</f>
        <v>9636</v>
      </c>
      <c r="F48" s="123">
        <f t="shared" si="63"/>
        <v>21842</v>
      </c>
      <c r="G48" s="123">
        <f t="shared" si="63"/>
        <v>10200</v>
      </c>
      <c r="H48" s="123">
        <f t="shared" si="63"/>
        <v>21926</v>
      </c>
      <c r="I48" s="123">
        <f t="shared" si="63"/>
        <v>11421</v>
      </c>
      <c r="J48" s="123">
        <f t="shared" si="63"/>
        <v>22085</v>
      </c>
      <c r="K48" s="123">
        <f t="shared" si="63"/>
        <v>11824</v>
      </c>
      <c r="L48" s="123">
        <f t="shared" si="63"/>
        <v>21790</v>
      </c>
      <c r="M48" s="123">
        <f t="shared" si="63"/>
        <v>12063</v>
      </c>
      <c r="N48" s="123">
        <f t="shared" si="63"/>
        <v>22076</v>
      </c>
      <c r="O48" s="123">
        <f t="shared" si="63"/>
        <v>12032</v>
      </c>
      <c r="P48" s="123">
        <f t="shared" si="63"/>
        <v>21977</v>
      </c>
      <c r="Q48" s="123">
        <f t="shared" ref="Q48:V48" si="64">SUM(Q39:Q47)</f>
        <v>12050</v>
      </c>
      <c r="R48" s="123">
        <f t="shared" si="64"/>
        <v>21830</v>
      </c>
      <c r="S48" s="123">
        <f t="shared" si="64"/>
        <v>12196</v>
      </c>
      <c r="T48" s="123">
        <f t="shared" si="64"/>
        <v>22123</v>
      </c>
      <c r="U48" s="123">
        <f t="shared" si="64"/>
        <v>12267</v>
      </c>
      <c r="V48" s="123">
        <f t="shared" si="64"/>
        <v>22285</v>
      </c>
      <c r="W48" s="123">
        <f t="shared" ref="W48:AB48" si="65">SUM(W39:W47)</f>
        <v>12310</v>
      </c>
      <c r="X48" s="123">
        <f t="shared" si="65"/>
        <v>22441</v>
      </c>
      <c r="Y48" s="123">
        <f t="shared" si="65"/>
        <v>12365</v>
      </c>
      <c r="Z48" s="123">
        <f t="shared" si="65"/>
        <v>22456</v>
      </c>
      <c r="AA48" s="123">
        <f t="shared" si="65"/>
        <v>12507</v>
      </c>
      <c r="AB48" s="123">
        <f t="shared" si="65"/>
        <v>22700</v>
      </c>
      <c r="AC48" s="123">
        <f t="shared" ref="AC48:AL48" si="66">SUM(AC39:AC47)</f>
        <v>12379</v>
      </c>
      <c r="AD48" s="123">
        <f t="shared" si="66"/>
        <v>22351</v>
      </c>
      <c r="AE48" s="123">
        <f t="shared" si="66"/>
        <v>12574</v>
      </c>
      <c r="AF48" s="123">
        <f t="shared" si="66"/>
        <v>22654</v>
      </c>
      <c r="AG48" s="123">
        <f t="shared" si="66"/>
        <v>12639</v>
      </c>
      <c r="AH48" s="123">
        <f t="shared" si="66"/>
        <v>22586</v>
      </c>
      <c r="AI48" s="123">
        <f t="shared" si="66"/>
        <v>12342</v>
      </c>
      <c r="AJ48" s="123">
        <f t="shared" si="66"/>
        <v>22076</v>
      </c>
      <c r="AK48" s="123">
        <f t="shared" si="66"/>
        <v>12626</v>
      </c>
      <c r="AL48" s="123">
        <f t="shared" si="66"/>
        <v>22321</v>
      </c>
      <c r="AM48" s="123">
        <f t="shared" ref="AM48:AR48" si="67">SUM(AM39:AM47)</f>
        <v>12499</v>
      </c>
      <c r="AN48" s="123">
        <f t="shared" si="67"/>
        <v>22149</v>
      </c>
      <c r="AO48" s="123">
        <f t="shared" si="67"/>
        <v>12608</v>
      </c>
      <c r="AP48" s="123">
        <f t="shared" si="67"/>
        <v>22278</v>
      </c>
      <c r="AQ48" s="123">
        <f t="shared" si="67"/>
        <v>12281</v>
      </c>
      <c r="AR48" s="123">
        <f t="shared" si="67"/>
        <v>22103</v>
      </c>
      <c r="AS48" s="123">
        <f t="shared" ref="AS48:AX48" si="68">SUM(AS39:AS47)</f>
        <v>12540</v>
      </c>
      <c r="AT48" s="123">
        <f t="shared" si="68"/>
        <v>21928</v>
      </c>
      <c r="AU48" s="123">
        <f t="shared" si="68"/>
        <v>12442</v>
      </c>
      <c r="AV48" s="123">
        <f t="shared" si="68"/>
        <v>21977</v>
      </c>
      <c r="AW48" s="123">
        <f t="shared" si="68"/>
        <v>12465</v>
      </c>
      <c r="AX48" s="123">
        <f t="shared" si="68"/>
        <v>21987</v>
      </c>
      <c r="AY48" s="123">
        <f t="shared" ref="AY48:BD48" si="69">SUM(AY39:AY47)</f>
        <v>12642</v>
      </c>
      <c r="AZ48" s="123">
        <f t="shared" si="69"/>
        <v>22187</v>
      </c>
      <c r="BA48" s="123">
        <f t="shared" si="69"/>
        <v>12935</v>
      </c>
      <c r="BB48" s="123">
        <f t="shared" si="69"/>
        <v>22202</v>
      </c>
      <c r="BC48" s="123">
        <f t="shared" si="69"/>
        <v>13243</v>
      </c>
      <c r="BD48" s="123">
        <f t="shared" si="69"/>
        <v>22207</v>
      </c>
      <c r="BE48" s="123">
        <f t="shared" ref="BE48:BJ48" si="70">SUM(BE39:BE47)</f>
        <v>13329</v>
      </c>
      <c r="BF48" s="123">
        <f t="shared" si="70"/>
        <v>21937</v>
      </c>
      <c r="BG48" s="123">
        <f t="shared" si="70"/>
        <v>13539</v>
      </c>
      <c r="BH48" s="123">
        <f t="shared" si="70"/>
        <v>21830</v>
      </c>
      <c r="BI48" s="123">
        <f t="shared" si="70"/>
        <v>13570</v>
      </c>
      <c r="BJ48" s="123">
        <f t="shared" si="70"/>
        <v>21638</v>
      </c>
      <c r="BK48" s="123">
        <f t="shared" ref="BK48:BR48" si="71">SUM(BK39:BK47)</f>
        <v>13526</v>
      </c>
      <c r="BL48" s="123">
        <f t="shared" si="71"/>
        <v>21548</v>
      </c>
      <c r="BM48" s="123">
        <f t="shared" si="71"/>
        <v>13376</v>
      </c>
      <c r="BN48" s="123">
        <f t="shared" si="71"/>
        <v>21371</v>
      </c>
      <c r="BO48" s="123">
        <f t="shared" si="71"/>
        <v>13511</v>
      </c>
      <c r="BP48" s="123">
        <f t="shared" si="71"/>
        <v>21504</v>
      </c>
      <c r="BQ48" s="123">
        <f t="shared" si="71"/>
        <v>13569</v>
      </c>
      <c r="BR48" s="123">
        <f t="shared" si="71"/>
        <v>21536</v>
      </c>
      <c r="BS48" s="123">
        <f t="shared" ref="BS48:BX48" si="72">SUM(BS39:BS47)</f>
        <v>13625</v>
      </c>
      <c r="BT48" s="123">
        <f t="shared" si="72"/>
        <v>21543</v>
      </c>
      <c r="BU48" s="123">
        <f t="shared" si="72"/>
        <v>13780</v>
      </c>
      <c r="BV48" s="123">
        <f t="shared" si="72"/>
        <v>21534</v>
      </c>
      <c r="BW48" s="123">
        <f t="shared" si="72"/>
        <v>14099</v>
      </c>
      <c r="BX48" s="123">
        <f t="shared" si="72"/>
        <v>21748</v>
      </c>
      <c r="BY48" s="123">
        <f t="shared" ref="BY48:CD48" si="73">SUM(BY39:BY47)</f>
        <v>14351</v>
      </c>
      <c r="BZ48" s="123">
        <f t="shared" si="73"/>
        <v>21841</v>
      </c>
      <c r="CA48" s="123">
        <f t="shared" si="73"/>
        <v>14441</v>
      </c>
      <c r="CB48" s="123">
        <f t="shared" si="73"/>
        <v>21903</v>
      </c>
      <c r="CC48" s="123">
        <f t="shared" si="73"/>
        <v>14644</v>
      </c>
      <c r="CD48" s="123">
        <f t="shared" si="73"/>
        <v>21860</v>
      </c>
      <c r="CE48" s="123">
        <f t="shared" ref="CE48:CJ48" si="74">SUM(CE39:CE47)</f>
        <v>14731</v>
      </c>
      <c r="CF48" s="123">
        <f t="shared" si="74"/>
        <v>21640</v>
      </c>
      <c r="CG48" s="123">
        <f t="shared" si="74"/>
        <v>14407</v>
      </c>
      <c r="CH48" s="123">
        <f t="shared" si="74"/>
        <v>21134</v>
      </c>
      <c r="CI48" s="123">
        <f t="shared" si="74"/>
        <v>14828</v>
      </c>
      <c r="CJ48" s="123">
        <f t="shared" si="74"/>
        <v>21638</v>
      </c>
      <c r="CK48" s="123">
        <f t="shared" ref="CK48:CP48" si="75">SUM(CK39:CK47)</f>
        <v>14886</v>
      </c>
      <c r="CL48" s="123">
        <f t="shared" si="75"/>
        <v>21587</v>
      </c>
      <c r="CM48" s="123">
        <f t="shared" si="75"/>
        <v>15033</v>
      </c>
      <c r="CN48" s="123">
        <f t="shared" si="75"/>
        <v>21608</v>
      </c>
      <c r="CO48" s="123">
        <f t="shared" si="75"/>
        <v>15019</v>
      </c>
      <c r="CP48" s="123">
        <f t="shared" si="75"/>
        <v>21568</v>
      </c>
      <c r="CQ48" s="123">
        <f t="shared" ref="CQ48:CV48" si="76">SUM(CQ39:CQ47)</f>
        <v>15079</v>
      </c>
      <c r="CR48" s="123">
        <f t="shared" si="76"/>
        <v>21694</v>
      </c>
      <c r="CS48" s="122">
        <f t="shared" si="76"/>
        <v>15298</v>
      </c>
      <c r="CT48" s="122">
        <f t="shared" si="76"/>
        <v>21710</v>
      </c>
      <c r="CU48" s="122">
        <f t="shared" si="76"/>
        <v>15521</v>
      </c>
      <c r="CV48" s="122">
        <f t="shared" si="76"/>
        <v>21860</v>
      </c>
      <c r="CW48" s="122">
        <f t="shared" ref="CW48:DB48" si="77">SUM(CW39:CW47)</f>
        <v>15712</v>
      </c>
      <c r="CX48" s="122">
        <f t="shared" si="77"/>
        <v>21751</v>
      </c>
      <c r="CY48" s="122">
        <f t="shared" si="77"/>
        <v>15803</v>
      </c>
      <c r="CZ48" s="122">
        <f t="shared" si="77"/>
        <v>21738</v>
      </c>
      <c r="DA48" s="122">
        <f t="shared" si="77"/>
        <v>15865</v>
      </c>
      <c r="DB48" s="122">
        <f t="shared" si="77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78">SUM(DE39:DE47)</f>
        <v>15681</v>
      </c>
      <c r="DF48" s="123">
        <f t="shared" si="78"/>
        <v>21402</v>
      </c>
      <c r="DG48" s="123">
        <f t="shared" si="78"/>
        <v>15564</v>
      </c>
      <c r="DH48" s="123">
        <f t="shared" si="78"/>
        <v>21238</v>
      </c>
      <c r="DI48" s="123">
        <f>SUM(DI39:DI47)</f>
        <v>15460</v>
      </c>
      <c r="DJ48" s="123">
        <f>SUM(DJ39:DJ47)</f>
        <v>20966</v>
      </c>
      <c r="DK48" s="123">
        <f t="shared" si="78"/>
        <v>15566</v>
      </c>
      <c r="DL48" s="123">
        <f t="shared" si="78"/>
        <v>21029</v>
      </c>
      <c r="DM48" s="123">
        <f t="shared" si="78"/>
        <v>15618</v>
      </c>
      <c r="DN48" s="123">
        <f t="shared" si="78"/>
        <v>21142</v>
      </c>
      <c r="DO48" s="123">
        <f t="shared" si="78"/>
        <v>15642</v>
      </c>
      <c r="DP48" s="123">
        <f t="shared" si="78"/>
        <v>21227</v>
      </c>
      <c r="DQ48" s="123">
        <f t="shared" si="78"/>
        <v>15621</v>
      </c>
      <c r="DR48" s="123">
        <f t="shared" si="78"/>
        <v>21021</v>
      </c>
      <c r="DS48" s="123">
        <f t="shared" si="78"/>
        <v>15610</v>
      </c>
      <c r="DT48" s="123">
        <f t="shared" si="78"/>
        <v>21027</v>
      </c>
      <c r="DU48" s="123">
        <f t="shared" ref="DU48:EJ48" si="79">SUM(DU39:DU47)</f>
        <v>15564</v>
      </c>
      <c r="DV48" s="123">
        <f t="shared" si="79"/>
        <v>20972</v>
      </c>
      <c r="DW48" s="123">
        <f t="shared" si="79"/>
        <v>15597</v>
      </c>
      <c r="DX48" s="123">
        <f t="shared" si="79"/>
        <v>21022</v>
      </c>
      <c r="DY48" s="123">
        <f t="shared" si="79"/>
        <v>15576</v>
      </c>
      <c r="DZ48" s="123">
        <f t="shared" si="79"/>
        <v>20807</v>
      </c>
      <c r="EA48" s="123">
        <f t="shared" si="79"/>
        <v>15360</v>
      </c>
      <c r="EB48" s="123">
        <f>SUM(EB39:EB47)</f>
        <v>20416</v>
      </c>
      <c r="EC48" s="123">
        <f t="shared" si="79"/>
        <v>15309</v>
      </c>
      <c r="ED48" s="123">
        <f t="shared" si="79"/>
        <v>20257</v>
      </c>
      <c r="EE48" s="123">
        <f t="shared" si="79"/>
        <v>15305</v>
      </c>
      <c r="EF48" s="123">
        <f t="shared" si="79"/>
        <v>20210</v>
      </c>
      <c r="EG48" s="123">
        <f t="shared" si="79"/>
        <v>15158</v>
      </c>
      <c r="EH48" s="123">
        <f t="shared" si="79"/>
        <v>19863</v>
      </c>
      <c r="EI48" s="123">
        <f t="shared" si="79"/>
        <v>15058</v>
      </c>
      <c r="EJ48" s="123">
        <f t="shared" si="79"/>
        <v>19782</v>
      </c>
      <c r="EK48" s="128">
        <f t="shared" ref="EK48:FP48" si="80">SUM(EK39:EK47)</f>
        <v>15079</v>
      </c>
      <c r="EL48" s="123">
        <f t="shared" si="80"/>
        <v>19792</v>
      </c>
      <c r="EM48" s="123">
        <f t="shared" si="80"/>
        <v>15016</v>
      </c>
      <c r="EN48" s="123">
        <f t="shared" si="80"/>
        <v>19657</v>
      </c>
      <c r="EO48" s="123">
        <f t="shared" si="80"/>
        <v>15029</v>
      </c>
      <c r="EP48" s="123">
        <f t="shared" si="80"/>
        <v>19486</v>
      </c>
      <c r="EQ48" s="123">
        <f t="shared" si="80"/>
        <v>15072</v>
      </c>
      <c r="ER48" s="123">
        <f t="shared" si="80"/>
        <v>19555</v>
      </c>
      <c r="ES48" s="123">
        <f t="shared" si="80"/>
        <v>15076</v>
      </c>
      <c r="ET48" s="123">
        <f t="shared" si="80"/>
        <v>19599</v>
      </c>
      <c r="EU48" s="123">
        <f t="shared" si="80"/>
        <v>15035</v>
      </c>
      <c r="EV48" s="123">
        <f t="shared" si="80"/>
        <v>19587</v>
      </c>
      <c r="EW48" s="123">
        <f t="shared" si="80"/>
        <v>14821</v>
      </c>
      <c r="EX48" s="123">
        <f t="shared" si="80"/>
        <v>19543</v>
      </c>
      <c r="EY48" s="123">
        <f t="shared" si="80"/>
        <v>14703</v>
      </c>
      <c r="EZ48" s="123">
        <f t="shared" si="80"/>
        <v>19529</v>
      </c>
      <c r="FA48" s="123">
        <f t="shared" si="80"/>
        <v>14544</v>
      </c>
      <c r="FB48" s="123">
        <f t="shared" si="80"/>
        <v>19522</v>
      </c>
      <c r="FC48" s="123">
        <f t="shared" si="80"/>
        <v>14374</v>
      </c>
      <c r="FD48" s="123">
        <f t="shared" si="80"/>
        <v>19554</v>
      </c>
      <c r="FE48" s="123">
        <f t="shared" si="80"/>
        <v>14168</v>
      </c>
      <c r="FF48" s="123">
        <f t="shared" si="80"/>
        <v>19445</v>
      </c>
      <c r="FG48" s="123">
        <f t="shared" si="80"/>
        <v>14030</v>
      </c>
      <c r="FH48" s="123">
        <f t="shared" si="80"/>
        <v>19539</v>
      </c>
      <c r="FI48" s="123">
        <f t="shared" si="80"/>
        <v>13904</v>
      </c>
      <c r="FJ48" s="123">
        <f t="shared" si="80"/>
        <v>19668</v>
      </c>
      <c r="FK48" s="123">
        <f t="shared" si="80"/>
        <v>13674</v>
      </c>
      <c r="FL48" s="123">
        <f t="shared" si="80"/>
        <v>19742</v>
      </c>
      <c r="FM48" s="123">
        <f t="shared" si="80"/>
        <v>13583</v>
      </c>
      <c r="FN48" s="123">
        <f t="shared" si="80"/>
        <v>19825</v>
      </c>
      <c r="FO48" s="123">
        <f t="shared" si="80"/>
        <v>13656</v>
      </c>
      <c r="FP48" s="123">
        <f t="shared" si="80"/>
        <v>20109</v>
      </c>
      <c r="FQ48" s="123">
        <f t="shared" ref="FQ48:GV48" si="81">SUM(FQ39:FQ47)</f>
        <v>13673</v>
      </c>
      <c r="FR48" s="123">
        <f t="shared" si="81"/>
        <v>20253</v>
      </c>
      <c r="FS48" s="123">
        <f t="shared" si="81"/>
        <v>12537</v>
      </c>
      <c r="FT48" s="123">
        <f t="shared" si="81"/>
        <v>19034</v>
      </c>
      <c r="FU48" s="123">
        <f t="shared" si="81"/>
        <v>13405</v>
      </c>
      <c r="FV48" s="123">
        <f t="shared" si="81"/>
        <v>20129</v>
      </c>
      <c r="FW48" s="123">
        <f t="shared" si="81"/>
        <v>13204</v>
      </c>
      <c r="FX48" s="123">
        <f t="shared" si="81"/>
        <v>19944</v>
      </c>
      <c r="FY48" s="123">
        <f t="shared" si="81"/>
        <v>12587</v>
      </c>
      <c r="FZ48" s="123">
        <f t="shared" si="81"/>
        <v>19365</v>
      </c>
      <c r="GA48" s="123">
        <f t="shared" si="81"/>
        <v>11972</v>
      </c>
      <c r="GB48" s="123">
        <f t="shared" si="81"/>
        <v>19224</v>
      </c>
      <c r="GC48" s="123">
        <f t="shared" si="81"/>
        <v>12044</v>
      </c>
      <c r="GD48" s="123">
        <f t="shared" si="81"/>
        <v>19003</v>
      </c>
      <c r="GE48" s="123">
        <f t="shared" si="81"/>
        <v>12301</v>
      </c>
      <c r="GF48" s="123">
        <f t="shared" si="81"/>
        <v>19186</v>
      </c>
      <c r="GG48" s="123">
        <f t="shared" si="81"/>
        <v>12448</v>
      </c>
      <c r="GH48" s="123">
        <f t="shared" si="81"/>
        <v>19395</v>
      </c>
      <c r="GI48" s="123">
        <f t="shared" si="81"/>
        <v>12528</v>
      </c>
      <c r="GJ48" s="123">
        <f t="shared" si="81"/>
        <v>19457</v>
      </c>
      <c r="GK48" s="123">
        <f t="shared" si="81"/>
        <v>12697</v>
      </c>
      <c r="GL48" s="123">
        <f t="shared" si="81"/>
        <v>19373</v>
      </c>
      <c r="GM48" s="123">
        <f t="shared" si="81"/>
        <v>12941</v>
      </c>
      <c r="GN48" s="123">
        <f t="shared" si="81"/>
        <v>19262</v>
      </c>
      <c r="GO48" s="123">
        <f t="shared" si="81"/>
        <v>13104</v>
      </c>
      <c r="GP48" s="123">
        <f t="shared" si="81"/>
        <v>19221</v>
      </c>
      <c r="GQ48" s="123">
        <f t="shared" si="81"/>
        <v>13255</v>
      </c>
      <c r="GR48" s="123">
        <f t="shared" si="81"/>
        <v>19214</v>
      </c>
      <c r="GS48" s="123">
        <f t="shared" si="81"/>
        <v>13277</v>
      </c>
      <c r="GT48" s="123">
        <f t="shared" si="81"/>
        <v>19103</v>
      </c>
      <c r="GU48" s="123">
        <f t="shared" si="81"/>
        <v>13294</v>
      </c>
      <c r="GV48" s="123">
        <f t="shared" si="81"/>
        <v>19055</v>
      </c>
      <c r="GW48" s="123">
        <f t="shared" ref="GW48:IB48" si="82">SUM(GW39:GW47)</f>
        <v>13335</v>
      </c>
      <c r="GX48" s="123">
        <f t="shared" si="82"/>
        <v>18841</v>
      </c>
      <c r="GY48" s="123">
        <f t="shared" si="82"/>
        <v>13334</v>
      </c>
      <c r="GZ48" s="123">
        <f t="shared" si="82"/>
        <v>18832</v>
      </c>
      <c r="HA48" s="123">
        <f t="shared" si="82"/>
        <v>13437</v>
      </c>
      <c r="HB48" s="123">
        <f t="shared" si="82"/>
        <v>18764</v>
      </c>
      <c r="HC48" s="123">
        <f t="shared" si="82"/>
        <v>13484</v>
      </c>
      <c r="HD48" s="123">
        <f t="shared" si="82"/>
        <v>18730</v>
      </c>
      <c r="HE48" s="123">
        <f t="shared" si="82"/>
        <v>13553</v>
      </c>
      <c r="HF48" s="123">
        <f t="shared" si="82"/>
        <v>18802</v>
      </c>
      <c r="HG48" s="123">
        <f t="shared" si="82"/>
        <v>13545</v>
      </c>
      <c r="HH48" s="123">
        <f t="shared" si="82"/>
        <v>18837</v>
      </c>
      <c r="HI48" s="123">
        <f t="shared" si="82"/>
        <v>13629</v>
      </c>
      <c r="HJ48" s="123">
        <f t="shared" si="82"/>
        <v>18942</v>
      </c>
      <c r="HK48" s="123">
        <f t="shared" si="82"/>
        <v>13693</v>
      </c>
      <c r="HL48" s="123">
        <f t="shared" si="82"/>
        <v>19062</v>
      </c>
      <c r="HM48" s="123">
        <f t="shared" si="82"/>
        <v>13654</v>
      </c>
      <c r="HN48" s="123">
        <f t="shared" si="82"/>
        <v>18943</v>
      </c>
      <c r="HO48" s="123">
        <f t="shared" si="82"/>
        <v>13794</v>
      </c>
      <c r="HP48" s="123">
        <f t="shared" si="82"/>
        <v>18900</v>
      </c>
      <c r="HQ48" s="123">
        <f t="shared" si="82"/>
        <v>13752</v>
      </c>
      <c r="HR48" s="123">
        <f t="shared" si="82"/>
        <v>18837</v>
      </c>
      <c r="HS48" s="123">
        <f t="shared" si="82"/>
        <v>13740</v>
      </c>
      <c r="HT48" s="123">
        <f t="shared" si="82"/>
        <v>18839</v>
      </c>
      <c r="HU48" s="123">
        <f t="shared" si="82"/>
        <v>13626</v>
      </c>
      <c r="HV48" s="123">
        <f t="shared" si="82"/>
        <v>18732</v>
      </c>
      <c r="HW48" s="123">
        <f t="shared" si="82"/>
        <v>13600</v>
      </c>
      <c r="HX48" s="123">
        <f t="shared" si="82"/>
        <v>18629</v>
      </c>
      <c r="HY48" s="123">
        <f t="shared" si="82"/>
        <v>13600</v>
      </c>
      <c r="HZ48" s="123">
        <f t="shared" si="82"/>
        <v>18569</v>
      </c>
      <c r="IA48" s="123">
        <f t="shared" si="82"/>
        <v>13538</v>
      </c>
      <c r="IB48" s="123">
        <f t="shared" si="82"/>
        <v>18522</v>
      </c>
      <c r="IC48" s="123">
        <f t="shared" ref="IC48:KO48" si="83">SUM(IC39:IC47)</f>
        <v>13511</v>
      </c>
      <c r="ID48" s="123">
        <f t="shared" si="83"/>
        <v>18544</v>
      </c>
      <c r="IE48" s="123">
        <f t="shared" si="83"/>
        <v>13474</v>
      </c>
      <c r="IF48" s="123">
        <f t="shared" si="83"/>
        <v>18606</v>
      </c>
      <c r="IG48" s="123">
        <f t="shared" si="83"/>
        <v>13470</v>
      </c>
      <c r="IH48" s="123">
        <f t="shared" si="83"/>
        <v>18533</v>
      </c>
      <c r="II48" s="123">
        <f t="shared" si="83"/>
        <v>13549</v>
      </c>
      <c r="IJ48" s="123">
        <f t="shared" si="83"/>
        <v>18617</v>
      </c>
      <c r="IK48" s="123">
        <f t="shared" si="83"/>
        <v>13529</v>
      </c>
      <c r="IL48" s="123">
        <f t="shared" si="83"/>
        <v>18596</v>
      </c>
      <c r="IM48" s="123">
        <f t="shared" si="83"/>
        <v>13465</v>
      </c>
      <c r="IN48" s="123">
        <f t="shared" si="83"/>
        <v>18473</v>
      </c>
      <c r="IO48" s="123">
        <f t="shared" si="83"/>
        <v>13483</v>
      </c>
      <c r="IP48" s="123">
        <f t="shared" si="83"/>
        <v>18525</v>
      </c>
      <c r="IQ48" s="123">
        <f t="shared" si="83"/>
        <v>13382</v>
      </c>
      <c r="IR48" s="123">
        <f t="shared" si="83"/>
        <v>18367</v>
      </c>
      <c r="IS48" s="123">
        <f t="shared" si="83"/>
        <v>13313</v>
      </c>
      <c r="IT48" s="123">
        <f t="shared" si="83"/>
        <v>18225</v>
      </c>
      <c r="IU48" s="123">
        <f t="shared" si="83"/>
        <v>13271</v>
      </c>
      <c r="IV48" s="123">
        <f t="shared" si="83"/>
        <v>18141</v>
      </c>
      <c r="IW48" s="123">
        <f t="shared" si="83"/>
        <v>13263</v>
      </c>
      <c r="IX48" s="123">
        <f t="shared" si="83"/>
        <v>18024</v>
      </c>
      <c r="IY48" s="123">
        <f t="shared" si="83"/>
        <v>13294</v>
      </c>
      <c r="IZ48" s="123">
        <f t="shared" si="83"/>
        <v>18000</v>
      </c>
      <c r="JA48" s="123">
        <f t="shared" si="83"/>
        <v>13264</v>
      </c>
      <c r="JB48" s="123">
        <f t="shared" si="83"/>
        <v>17968</v>
      </c>
      <c r="JC48" s="123">
        <f t="shared" si="83"/>
        <v>13142</v>
      </c>
      <c r="JD48" s="123">
        <f t="shared" si="83"/>
        <v>17909</v>
      </c>
      <c r="JE48" s="123">
        <f t="shared" si="83"/>
        <v>13181</v>
      </c>
      <c r="JF48" s="123">
        <f t="shared" si="83"/>
        <v>17986</v>
      </c>
      <c r="JG48" s="123">
        <f t="shared" si="83"/>
        <v>13285</v>
      </c>
      <c r="JH48" s="123">
        <f t="shared" si="83"/>
        <v>18108</v>
      </c>
      <c r="JI48" s="123">
        <f t="shared" si="83"/>
        <v>13359</v>
      </c>
      <c r="JJ48" s="123">
        <f t="shared" si="83"/>
        <v>18152</v>
      </c>
      <c r="JK48" s="123">
        <f t="shared" si="83"/>
        <v>13365</v>
      </c>
      <c r="JL48" s="123">
        <f t="shared" si="83"/>
        <v>18043</v>
      </c>
      <c r="JM48" s="123">
        <f t="shared" si="83"/>
        <v>13240</v>
      </c>
      <c r="JN48" s="123">
        <f t="shared" si="83"/>
        <v>17917</v>
      </c>
      <c r="JO48" s="123">
        <f t="shared" si="83"/>
        <v>13175</v>
      </c>
      <c r="JP48" s="123">
        <f t="shared" si="83"/>
        <v>17818</v>
      </c>
      <c r="JQ48" s="123">
        <f t="shared" si="83"/>
        <v>13125</v>
      </c>
      <c r="JR48" s="123">
        <f t="shared" si="83"/>
        <v>17713</v>
      </c>
      <c r="JS48" s="123">
        <f t="shared" si="83"/>
        <v>13133</v>
      </c>
      <c r="JT48" s="123">
        <f t="shared" si="83"/>
        <v>17681</v>
      </c>
      <c r="JU48" s="123">
        <f t="shared" si="83"/>
        <v>13111</v>
      </c>
      <c r="JV48" s="123">
        <f t="shared" si="83"/>
        <v>17548</v>
      </c>
      <c r="JW48" s="123">
        <f t="shared" si="83"/>
        <v>13087</v>
      </c>
      <c r="JX48" s="123">
        <f t="shared" si="83"/>
        <v>17502</v>
      </c>
      <c r="JY48" s="123">
        <f t="shared" si="83"/>
        <v>13038</v>
      </c>
      <c r="JZ48" s="123">
        <f t="shared" si="83"/>
        <v>17515</v>
      </c>
      <c r="KA48" s="123">
        <f t="shared" si="83"/>
        <v>12894</v>
      </c>
      <c r="KB48" s="123">
        <f t="shared" si="83"/>
        <v>17515</v>
      </c>
      <c r="KC48" s="123">
        <f t="shared" si="83"/>
        <v>12917</v>
      </c>
      <c r="KD48" s="123">
        <f t="shared" si="83"/>
        <v>17544</v>
      </c>
      <c r="KE48" s="123">
        <f t="shared" si="83"/>
        <v>12985</v>
      </c>
      <c r="KF48" s="123">
        <f t="shared" si="83"/>
        <v>17666</v>
      </c>
      <c r="KG48" s="123">
        <f t="shared" si="83"/>
        <v>13080</v>
      </c>
      <c r="KH48" s="123">
        <f t="shared" si="83"/>
        <v>17770</v>
      </c>
      <c r="KI48" s="123">
        <f t="shared" si="83"/>
        <v>13188</v>
      </c>
      <c r="KJ48" s="123">
        <f t="shared" si="83"/>
        <v>17897</v>
      </c>
      <c r="KK48" s="123">
        <f t="shared" si="83"/>
        <v>13122</v>
      </c>
      <c r="KL48" s="123">
        <f t="shared" si="83"/>
        <v>17871</v>
      </c>
      <c r="KM48" s="123">
        <f t="shared" si="83"/>
        <v>13073</v>
      </c>
      <c r="KN48" s="123">
        <f t="shared" si="83"/>
        <v>17766</v>
      </c>
      <c r="KO48" s="123">
        <f t="shared" si="83"/>
        <v>13047</v>
      </c>
      <c r="KP48" s="123">
        <f t="shared" ref="KP48:KR48" si="84">SUM(KP39:KP47)</f>
        <v>17684</v>
      </c>
      <c r="KQ48" s="123">
        <f t="shared" si="84"/>
        <v>13096</v>
      </c>
      <c r="KR48" s="123">
        <f t="shared" si="84"/>
        <v>17690</v>
      </c>
    </row>
    <row r="49" spans="1:304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</row>
    <row r="50" spans="1:304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</row>
    <row r="51" spans="1:304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</row>
    <row r="52" spans="1:304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</row>
    <row r="53" spans="1:304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</row>
    <row r="54" spans="1:304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</row>
    <row r="55" spans="1:304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</row>
    <row r="56" spans="1:304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</row>
    <row r="57" spans="1:304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</row>
    <row r="58" spans="1:304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</row>
    <row r="59" spans="1:304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</row>
    <row r="60" spans="1:304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</row>
    <row r="61" spans="1:304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</row>
    <row r="62" spans="1:304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</row>
    <row r="63" spans="1:304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</row>
    <row r="64" spans="1:304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</row>
    <row r="65" spans="1:304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</row>
    <row r="66" spans="1:304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</row>
    <row r="67" spans="1:304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</row>
    <row r="68" spans="1:304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</row>
    <row r="69" spans="1:304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</row>
    <row r="70" spans="1:304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</row>
    <row r="71" spans="1:304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</row>
    <row r="72" spans="1:304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</row>
    <row r="73" spans="1:304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</row>
    <row r="74" spans="1:304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</row>
    <row r="75" spans="1:304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</row>
    <row r="76" spans="1:304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</row>
    <row r="77" spans="1:304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</row>
    <row r="78" spans="1:304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</row>
    <row r="79" spans="1:304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</row>
    <row r="80" spans="1:304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85">SUM(F49:F79)</f>
        <v>13610</v>
      </c>
      <c r="G80" s="123">
        <f t="shared" si="85"/>
        <v>8319</v>
      </c>
      <c r="H80" s="123">
        <f t="shared" si="85"/>
        <v>13719</v>
      </c>
      <c r="I80" s="123">
        <f t="shared" si="85"/>
        <v>8621</v>
      </c>
      <c r="J80" s="123">
        <f t="shared" si="85"/>
        <v>13655</v>
      </c>
      <c r="K80" s="123">
        <f t="shared" si="85"/>
        <v>8725</v>
      </c>
      <c r="L80" s="123">
        <f t="shared" si="85"/>
        <v>13519</v>
      </c>
      <c r="M80" s="123">
        <f t="shared" si="85"/>
        <v>8831</v>
      </c>
      <c r="N80" s="123">
        <f t="shared" si="85"/>
        <v>13562</v>
      </c>
      <c r="O80" s="123">
        <f t="shared" si="85"/>
        <v>8845</v>
      </c>
      <c r="P80" s="123">
        <f t="shared" si="85"/>
        <v>13474</v>
      </c>
      <c r="Q80" s="123">
        <f t="shared" ref="Q80:V80" si="86">SUM(Q49:Q79)</f>
        <v>8840</v>
      </c>
      <c r="R80" s="123">
        <f t="shared" si="86"/>
        <v>13443</v>
      </c>
      <c r="S80" s="123">
        <f t="shared" si="86"/>
        <v>8912</v>
      </c>
      <c r="T80" s="123">
        <f t="shared" si="86"/>
        <v>13560</v>
      </c>
      <c r="U80" s="123">
        <f t="shared" si="86"/>
        <v>8943</v>
      </c>
      <c r="V80" s="123">
        <f t="shared" si="86"/>
        <v>13662</v>
      </c>
      <c r="W80" s="123">
        <f t="shared" ref="W80:AB80" si="87">SUM(W49:W79)</f>
        <v>9101</v>
      </c>
      <c r="X80" s="123">
        <f t="shared" si="87"/>
        <v>13821</v>
      </c>
      <c r="Y80" s="123">
        <f t="shared" si="87"/>
        <v>9123</v>
      </c>
      <c r="Z80" s="123">
        <f t="shared" si="87"/>
        <v>13684</v>
      </c>
      <c r="AA80" s="123">
        <f t="shared" si="87"/>
        <v>9231</v>
      </c>
      <c r="AB80" s="123">
        <f t="shared" si="87"/>
        <v>13799</v>
      </c>
      <c r="AC80" s="123">
        <f t="shared" ref="AC80:AL80" si="88">SUM(AC49:AC79)</f>
        <v>9225</v>
      </c>
      <c r="AD80" s="123">
        <f t="shared" si="88"/>
        <v>13672</v>
      </c>
      <c r="AE80" s="123">
        <f t="shared" si="88"/>
        <v>9238</v>
      </c>
      <c r="AF80" s="123">
        <f t="shared" si="88"/>
        <v>13508</v>
      </c>
      <c r="AG80" s="123">
        <f t="shared" si="88"/>
        <v>9166</v>
      </c>
      <c r="AH80" s="123">
        <f t="shared" si="88"/>
        <v>13368</v>
      </c>
      <c r="AI80" s="123">
        <f t="shared" si="88"/>
        <v>9193</v>
      </c>
      <c r="AJ80" s="123">
        <f t="shared" si="88"/>
        <v>13323</v>
      </c>
      <c r="AK80" s="123">
        <f t="shared" si="88"/>
        <v>9149</v>
      </c>
      <c r="AL80" s="123">
        <f t="shared" si="88"/>
        <v>13222</v>
      </c>
      <c r="AM80" s="123">
        <f t="shared" ref="AM80:AR80" si="89">SUM(AM49:AM79)</f>
        <v>9132</v>
      </c>
      <c r="AN80" s="123">
        <f t="shared" si="89"/>
        <v>13113</v>
      </c>
      <c r="AO80" s="123">
        <f t="shared" si="89"/>
        <v>9122</v>
      </c>
      <c r="AP80" s="123">
        <f t="shared" si="89"/>
        <v>13090</v>
      </c>
      <c r="AQ80" s="123">
        <f t="shared" si="89"/>
        <v>8973</v>
      </c>
      <c r="AR80" s="123">
        <f t="shared" si="89"/>
        <v>13162</v>
      </c>
      <c r="AS80" s="123">
        <f t="shared" ref="AS80:AX80" si="90">SUM(AS49:AS79)</f>
        <v>9123</v>
      </c>
      <c r="AT80" s="123">
        <f t="shared" si="90"/>
        <v>13232</v>
      </c>
      <c r="AU80" s="123">
        <f t="shared" si="90"/>
        <v>9053</v>
      </c>
      <c r="AV80" s="123">
        <f t="shared" si="90"/>
        <v>13286</v>
      </c>
      <c r="AW80" s="123">
        <f t="shared" si="90"/>
        <v>9100</v>
      </c>
      <c r="AX80" s="123">
        <f t="shared" si="90"/>
        <v>13254</v>
      </c>
      <c r="AY80" s="123">
        <f t="shared" ref="AY80:BD80" si="91">SUM(AY49:AY79)</f>
        <v>9251</v>
      </c>
      <c r="AZ80" s="123">
        <f t="shared" si="91"/>
        <v>13334</v>
      </c>
      <c r="BA80" s="123">
        <f t="shared" si="91"/>
        <v>9340</v>
      </c>
      <c r="BB80" s="123">
        <f t="shared" si="91"/>
        <v>13315</v>
      </c>
      <c r="BC80" s="123">
        <f t="shared" si="91"/>
        <v>9401</v>
      </c>
      <c r="BD80" s="123">
        <f t="shared" si="91"/>
        <v>13305</v>
      </c>
      <c r="BE80" s="123">
        <f t="shared" ref="BE80:BJ80" si="92">SUM(BE49:BE79)</f>
        <v>9385</v>
      </c>
      <c r="BF80" s="123">
        <f t="shared" si="92"/>
        <v>13235</v>
      </c>
      <c r="BG80" s="123">
        <f t="shared" si="92"/>
        <v>9351</v>
      </c>
      <c r="BH80" s="123">
        <f t="shared" si="92"/>
        <v>13194</v>
      </c>
      <c r="BI80" s="123">
        <f t="shared" si="92"/>
        <v>9198</v>
      </c>
      <c r="BJ80" s="123">
        <f t="shared" si="92"/>
        <v>12903</v>
      </c>
      <c r="BK80" s="123">
        <f t="shared" ref="BK80:BR80" si="93">SUM(BK49:BK79)</f>
        <v>9247</v>
      </c>
      <c r="BL80" s="123">
        <f t="shared" si="93"/>
        <v>12879</v>
      </c>
      <c r="BM80" s="123">
        <f t="shared" si="93"/>
        <v>9362</v>
      </c>
      <c r="BN80" s="123">
        <f t="shared" si="93"/>
        <v>12905</v>
      </c>
      <c r="BO80" s="123">
        <f t="shared" si="93"/>
        <v>9479</v>
      </c>
      <c r="BP80" s="123">
        <f t="shared" si="93"/>
        <v>12973</v>
      </c>
      <c r="BQ80" s="123">
        <f t="shared" si="93"/>
        <v>9464</v>
      </c>
      <c r="BR80" s="123">
        <f t="shared" si="93"/>
        <v>12963</v>
      </c>
      <c r="BS80" s="123">
        <f t="shared" ref="BS80:BX80" si="94">SUM(BS49:BS79)</f>
        <v>9613</v>
      </c>
      <c r="BT80" s="123">
        <f t="shared" si="94"/>
        <v>13106</v>
      </c>
      <c r="BU80" s="123">
        <f t="shared" si="94"/>
        <v>9688</v>
      </c>
      <c r="BV80" s="123">
        <f t="shared" si="94"/>
        <v>13098</v>
      </c>
      <c r="BW80" s="123">
        <f t="shared" si="94"/>
        <v>9810</v>
      </c>
      <c r="BX80" s="123">
        <f t="shared" si="94"/>
        <v>13235</v>
      </c>
      <c r="BY80" s="123">
        <f t="shared" ref="BY80:CD80" si="95">SUM(BY49:BY79)</f>
        <v>9897</v>
      </c>
      <c r="BZ80" s="123">
        <f t="shared" si="95"/>
        <v>13298</v>
      </c>
      <c r="CA80" s="123">
        <f t="shared" si="95"/>
        <v>9929</v>
      </c>
      <c r="CB80" s="123">
        <f t="shared" si="95"/>
        <v>13268</v>
      </c>
      <c r="CC80" s="123">
        <f t="shared" si="95"/>
        <v>9986</v>
      </c>
      <c r="CD80" s="123">
        <f t="shared" si="95"/>
        <v>13289</v>
      </c>
      <c r="CE80" s="123">
        <f t="shared" ref="CE80:CJ80" si="96">SUM(CE49:CE79)</f>
        <v>9938</v>
      </c>
      <c r="CF80" s="123">
        <f t="shared" si="96"/>
        <v>13200</v>
      </c>
      <c r="CG80" s="123">
        <f t="shared" si="96"/>
        <v>9976</v>
      </c>
      <c r="CH80" s="123">
        <f t="shared" si="96"/>
        <v>13218</v>
      </c>
      <c r="CI80" s="123">
        <f t="shared" si="96"/>
        <v>9957</v>
      </c>
      <c r="CJ80" s="123">
        <f t="shared" si="96"/>
        <v>13150</v>
      </c>
      <c r="CK80" s="123">
        <f t="shared" ref="CK80:CP80" si="97">SUM(CK49:CK79)</f>
        <v>9989</v>
      </c>
      <c r="CL80" s="123">
        <f t="shared" si="97"/>
        <v>13157</v>
      </c>
      <c r="CM80" s="123">
        <f t="shared" si="97"/>
        <v>10097</v>
      </c>
      <c r="CN80" s="123">
        <f t="shared" si="97"/>
        <v>13260</v>
      </c>
      <c r="CO80" s="123">
        <f t="shared" si="97"/>
        <v>10099</v>
      </c>
      <c r="CP80" s="123">
        <f t="shared" si="97"/>
        <v>13328</v>
      </c>
      <c r="CQ80" s="123">
        <f t="shared" ref="CQ80:CV80" si="98">SUM(CQ49:CQ79)</f>
        <v>10099</v>
      </c>
      <c r="CR80" s="123">
        <f t="shared" si="98"/>
        <v>13395</v>
      </c>
      <c r="CS80" s="122">
        <f t="shared" si="98"/>
        <v>10184</v>
      </c>
      <c r="CT80" s="122">
        <f t="shared" si="98"/>
        <v>13339</v>
      </c>
      <c r="CU80" s="122">
        <f t="shared" si="98"/>
        <v>10265</v>
      </c>
      <c r="CV80" s="122">
        <f t="shared" si="98"/>
        <v>13403</v>
      </c>
      <c r="CW80" s="122">
        <f t="shared" ref="CW80:DB80" si="99">SUM(CW49:CW79)</f>
        <v>10293</v>
      </c>
      <c r="CX80" s="122">
        <f t="shared" si="99"/>
        <v>13404</v>
      </c>
      <c r="CY80" s="122">
        <f t="shared" si="99"/>
        <v>10374</v>
      </c>
      <c r="CZ80" s="122">
        <f t="shared" si="99"/>
        <v>13341</v>
      </c>
      <c r="DA80" s="122">
        <f t="shared" si="99"/>
        <v>10310</v>
      </c>
      <c r="DB80" s="122">
        <f t="shared" si="99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0">SUM(DE49:DE79)</f>
        <v>10260</v>
      </c>
      <c r="DF80" s="123">
        <f t="shared" si="100"/>
        <v>13084</v>
      </c>
      <c r="DG80" s="123">
        <f t="shared" si="100"/>
        <v>10164</v>
      </c>
      <c r="DH80" s="123">
        <f t="shared" si="100"/>
        <v>12983</v>
      </c>
      <c r="DI80" s="123">
        <f>SUM(DI49:DI79)</f>
        <v>10067</v>
      </c>
      <c r="DJ80" s="123">
        <f>SUM(DJ49:DJ79)</f>
        <v>12777</v>
      </c>
      <c r="DK80" s="123">
        <f t="shared" si="100"/>
        <v>10129</v>
      </c>
      <c r="DL80" s="123">
        <f t="shared" si="100"/>
        <v>12856</v>
      </c>
      <c r="DM80" s="123">
        <f t="shared" si="100"/>
        <v>10164</v>
      </c>
      <c r="DN80" s="123">
        <f t="shared" si="100"/>
        <v>12948</v>
      </c>
      <c r="DO80" s="123">
        <f t="shared" si="100"/>
        <v>10076</v>
      </c>
      <c r="DP80" s="123">
        <f t="shared" si="100"/>
        <v>12922</v>
      </c>
      <c r="DQ80" s="123">
        <f t="shared" si="100"/>
        <v>10098</v>
      </c>
      <c r="DR80" s="123">
        <f t="shared" si="100"/>
        <v>12934</v>
      </c>
      <c r="DS80" s="123">
        <f t="shared" si="100"/>
        <v>10192</v>
      </c>
      <c r="DT80" s="123">
        <f t="shared" si="100"/>
        <v>13024</v>
      </c>
      <c r="DU80" s="123">
        <f t="shared" ref="DU80:EP80" si="101">SUM(DU49:DU79)</f>
        <v>10244</v>
      </c>
      <c r="DV80" s="123">
        <f t="shared" si="101"/>
        <v>13100</v>
      </c>
      <c r="DW80" s="123">
        <f t="shared" si="101"/>
        <v>10273</v>
      </c>
      <c r="DX80" s="123">
        <f t="shared" si="101"/>
        <v>13060</v>
      </c>
      <c r="DY80" s="123">
        <f t="shared" si="101"/>
        <v>10277</v>
      </c>
      <c r="DZ80" s="123">
        <f t="shared" si="101"/>
        <v>13062</v>
      </c>
      <c r="EA80" s="123">
        <f t="shared" si="101"/>
        <v>10237</v>
      </c>
      <c r="EB80" s="123">
        <f>SUM(EB49:EB79)</f>
        <v>13029</v>
      </c>
      <c r="EC80" s="123">
        <f t="shared" si="101"/>
        <v>10222</v>
      </c>
      <c r="ED80" s="123">
        <f t="shared" si="101"/>
        <v>13033</v>
      </c>
      <c r="EE80" s="123">
        <f t="shared" si="101"/>
        <v>10208</v>
      </c>
      <c r="EF80" s="123">
        <f t="shared" si="101"/>
        <v>13014</v>
      </c>
      <c r="EG80" s="123">
        <f t="shared" si="101"/>
        <v>10135</v>
      </c>
      <c r="EH80" s="123">
        <f t="shared" si="101"/>
        <v>12957</v>
      </c>
      <c r="EI80" s="123">
        <f t="shared" si="101"/>
        <v>10168</v>
      </c>
      <c r="EJ80" s="123">
        <f t="shared" si="101"/>
        <v>13018</v>
      </c>
      <c r="EK80" s="128">
        <f>SUM(EK49:EK79)</f>
        <v>10193</v>
      </c>
      <c r="EL80" s="123">
        <f>SUM(EL49:EL79)</f>
        <v>13079</v>
      </c>
      <c r="EM80" s="123">
        <f t="shared" si="101"/>
        <v>10187</v>
      </c>
      <c r="EN80" s="123">
        <f t="shared" si="101"/>
        <v>13116</v>
      </c>
      <c r="EO80" s="123">
        <f t="shared" si="101"/>
        <v>10210</v>
      </c>
      <c r="EP80" s="123">
        <f t="shared" si="101"/>
        <v>13174</v>
      </c>
      <c r="EQ80" s="123">
        <f t="shared" ref="EQ80:FV80" si="102">SUM(EQ49:EQ79)</f>
        <v>10359</v>
      </c>
      <c r="ER80" s="123">
        <f t="shared" si="102"/>
        <v>13367</v>
      </c>
      <c r="ES80" s="123">
        <f t="shared" si="102"/>
        <v>10340</v>
      </c>
      <c r="ET80" s="123">
        <f t="shared" si="102"/>
        <v>13351</v>
      </c>
      <c r="EU80" s="123">
        <f t="shared" si="102"/>
        <v>10265</v>
      </c>
      <c r="EV80" s="123">
        <f t="shared" si="102"/>
        <v>13373</v>
      </c>
      <c r="EW80" s="123">
        <f t="shared" si="102"/>
        <v>10228</v>
      </c>
      <c r="EX80" s="123">
        <f t="shared" si="102"/>
        <v>13463</v>
      </c>
      <c r="EY80" s="123">
        <f t="shared" si="102"/>
        <v>10086</v>
      </c>
      <c r="EZ80" s="123">
        <f t="shared" si="102"/>
        <v>13420</v>
      </c>
      <c r="FA80" s="123">
        <f t="shared" si="102"/>
        <v>9946</v>
      </c>
      <c r="FB80" s="123">
        <f t="shared" si="102"/>
        <v>13403</v>
      </c>
      <c r="FC80" s="123">
        <f t="shared" si="102"/>
        <v>9656</v>
      </c>
      <c r="FD80" s="123">
        <f t="shared" si="102"/>
        <v>13279</v>
      </c>
      <c r="FE80" s="123">
        <f t="shared" si="102"/>
        <v>9525</v>
      </c>
      <c r="FF80" s="123">
        <f t="shared" si="102"/>
        <v>13214</v>
      </c>
      <c r="FG80" s="123">
        <f t="shared" si="102"/>
        <v>9373</v>
      </c>
      <c r="FH80" s="123">
        <f t="shared" si="102"/>
        <v>13202</v>
      </c>
      <c r="FI80" s="123">
        <f t="shared" si="102"/>
        <v>9276</v>
      </c>
      <c r="FJ80" s="123">
        <f t="shared" si="102"/>
        <v>13313</v>
      </c>
      <c r="FK80" s="123">
        <f t="shared" si="102"/>
        <v>9043</v>
      </c>
      <c r="FL80" s="123">
        <f t="shared" si="102"/>
        <v>13339</v>
      </c>
      <c r="FM80" s="123">
        <f t="shared" si="102"/>
        <v>8900</v>
      </c>
      <c r="FN80" s="123">
        <f t="shared" si="102"/>
        <v>13339</v>
      </c>
      <c r="FO80" s="123">
        <f t="shared" si="102"/>
        <v>8879</v>
      </c>
      <c r="FP80" s="123">
        <f t="shared" si="102"/>
        <v>13426</v>
      </c>
      <c r="FQ80" s="123">
        <f t="shared" si="102"/>
        <v>8847</v>
      </c>
      <c r="FR80" s="123">
        <f t="shared" si="102"/>
        <v>13442</v>
      </c>
      <c r="FS80" s="123">
        <f t="shared" si="102"/>
        <v>8102</v>
      </c>
      <c r="FT80" s="123">
        <f t="shared" si="102"/>
        <v>12609</v>
      </c>
      <c r="FU80" s="123">
        <f t="shared" si="102"/>
        <v>8708</v>
      </c>
      <c r="FV80" s="123">
        <f t="shared" si="102"/>
        <v>13384</v>
      </c>
      <c r="FW80" s="123">
        <f t="shared" ref="FW80:HB80" si="103">SUM(FW49:FW79)</f>
        <v>8727</v>
      </c>
      <c r="FX80" s="123">
        <f t="shared" si="103"/>
        <v>13345</v>
      </c>
      <c r="FY80" s="123">
        <f t="shared" si="103"/>
        <v>8093</v>
      </c>
      <c r="FZ80" s="123">
        <f t="shared" si="103"/>
        <v>12404</v>
      </c>
      <c r="GA80" s="123">
        <f t="shared" si="103"/>
        <v>8077</v>
      </c>
      <c r="GB80" s="123">
        <f t="shared" si="103"/>
        <v>12388</v>
      </c>
      <c r="GC80" s="123">
        <f t="shared" si="103"/>
        <v>8204</v>
      </c>
      <c r="GD80" s="123">
        <f t="shared" si="103"/>
        <v>12336</v>
      </c>
      <c r="GE80" s="123">
        <f t="shared" si="103"/>
        <v>8464</v>
      </c>
      <c r="GF80" s="123">
        <f t="shared" si="103"/>
        <v>12397</v>
      </c>
      <c r="GG80" s="123">
        <f t="shared" si="103"/>
        <v>8626</v>
      </c>
      <c r="GH80" s="123">
        <f t="shared" si="103"/>
        <v>12583</v>
      </c>
      <c r="GI80" s="123">
        <f t="shared" si="103"/>
        <v>8664</v>
      </c>
      <c r="GJ80" s="123">
        <f t="shared" si="103"/>
        <v>12626</v>
      </c>
      <c r="GK80" s="123">
        <f t="shared" si="103"/>
        <v>8918</v>
      </c>
      <c r="GL80" s="123">
        <f t="shared" si="103"/>
        <v>12709</v>
      </c>
      <c r="GM80" s="123">
        <f t="shared" si="103"/>
        <v>9003</v>
      </c>
      <c r="GN80" s="123">
        <f t="shared" si="103"/>
        <v>12734</v>
      </c>
      <c r="GO80" s="123">
        <f t="shared" si="103"/>
        <v>9057</v>
      </c>
      <c r="GP80" s="123">
        <f t="shared" si="103"/>
        <v>12789</v>
      </c>
      <c r="GQ80" s="123">
        <f t="shared" si="103"/>
        <v>9109</v>
      </c>
      <c r="GR80" s="123">
        <f t="shared" si="103"/>
        <v>12750</v>
      </c>
      <c r="GS80" s="123">
        <f t="shared" si="103"/>
        <v>9136</v>
      </c>
      <c r="GT80" s="123">
        <f t="shared" si="103"/>
        <v>12607</v>
      </c>
      <c r="GU80" s="123">
        <f t="shared" si="103"/>
        <v>9156</v>
      </c>
      <c r="GV80" s="123">
        <f t="shared" si="103"/>
        <v>12567</v>
      </c>
      <c r="GW80" s="123">
        <f t="shared" si="103"/>
        <v>9090</v>
      </c>
      <c r="GX80" s="123">
        <f t="shared" si="103"/>
        <v>12303</v>
      </c>
      <c r="GY80" s="123">
        <f t="shared" si="103"/>
        <v>9120</v>
      </c>
      <c r="GZ80" s="123">
        <f t="shared" si="103"/>
        <v>12283</v>
      </c>
      <c r="HA80" s="123">
        <f t="shared" si="103"/>
        <v>9109</v>
      </c>
      <c r="HB80" s="123">
        <f t="shared" si="103"/>
        <v>12259</v>
      </c>
      <c r="HC80" s="123">
        <f t="shared" ref="HC80:JO80" si="104">SUM(HC49:HC79)</f>
        <v>9168</v>
      </c>
      <c r="HD80" s="123">
        <f t="shared" si="104"/>
        <v>12298</v>
      </c>
      <c r="HE80" s="123">
        <f t="shared" si="104"/>
        <v>9214</v>
      </c>
      <c r="HF80" s="123">
        <f t="shared" si="104"/>
        <v>12376</v>
      </c>
      <c r="HG80" s="123">
        <f t="shared" si="104"/>
        <v>9229</v>
      </c>
      <c r="HH80" s="123">
        <f t="shared" si="104"/>
        <v>12408</v>
      </c>
      <c r="HI80" s="123">
        <f t="shared" si="104"/>
        <v>9286</v>
      </c>
      <c r="HJ80" s="123">
        <f t="shared" si="104"/>
        <v>12433</v>
      </c>
      <c r="HK80" s="123">
        <f t="shared" si="104"/>
        <v>9309</v>
      </c>
      <c r="HL80" s="123">
        <f t="shared" si="104"/>
        <v>12359</v>
      </c>
      <c r="HM80" s="123">
        <f t="shared" si="104"/>
        <v>9342</v>
      </c>
      <c r="HN80" s="123">
        <f t="shared" si="104"/>
        <v>12354</v>
      </c>
      <c r="HO80" s="123">
        <f t="shared" si="104"/>
        <v>9377</v>
      </c>
      <c r="HP80" s="123">
        <f t="shared" si="104"/>
        <v>12257</v>
      </c>
      <c r="HQ80" s="123">
        <f t="shared" si="104"/>
        <v>9330</v>
      </c>
      <c r="HR80" s="123">
        <f t="shared" si="104"/>
        <v>12158</v>
      </c>
      <c r="HS80" s="123">
        <f t="shared" si="104"/>
        <v>9295</v>
      </c>
      <c r="HT80" s="123">
        <f t="shared" si="104"/>
        <v>12137</v>
      </c>
      <c r="HU80" s="123">
        <f t="shared" si="104"/>
        <v>9288</v>
      </c>
      <c r="HV80" s="123">
        <f t="shared" si="104"/>
        <v>12067</v>
      </c>
      <c r="HW80" s="123">
        <f t="shared" si="104"/>
        <v>9229</v>
      </c>
      <c r="HX80" s="123">
        <f t="shared" si="104"/>
        <v>11962</v>
      </c>
      <c r="HY80" s="123">
        <f t="shared" si="104"/>
        <v>9241</v>
      </c>
      <c r="HZ80" s="123">
        <f t="shared" si="104"/>
        <v>11973</v>
      </c>
      <c r="IA80" s="123">
        <f t="shared" si="104"/>
        <v>9256</v>
      </c>
      <c r="IB80" s="123">
        <f t="shared" si="104"/>
        <v>11975</v>
      </c>
      <c r="IC80" s="123">
        <f t="shared" si="104"/>
        <v>9256</v>
      </c>
      <c r="ID80" s="123">
        <f t="shared" si="104"/>
        <v>11973</v>
      </c>
      <c r="IE80" s="123">
        <f t="shared" si="104"/>
        <v>9310</v>
      </c>
      <c r="IF80" s="123">
        <f t="shared" si="104"/>
        <v>12054</v>
      </c>
      <c r="IG80" s="123">
        <f t="shared" si="104"/>
        <v>9299</v>
      </c>
      <c r="IH80" s="123">
        <f t="shared" si="104"/>
        <v>12049</v>
      </c>
      <c r="II80" s="123">
        <f t="shared" si="104"/>
        <v>9309</v>
      </c>
      <c r="IJ80" s="123">
        <f t="shared" si="104"/>
        <v>12051</v>
      </c>
      <c r="IK80" s="123">
        <f t="shared" si="104"/>
        <v>9290</v>
      </c>
      <c r="IL80" s="123">
        <f t="shared" si="104"/>
        <v>12052</v>
      </c>
      <c r="IM80" s="123">
        <f t="shared" si="104"/>
        <v>9257</v>
      </c>
      <c r="IN80" s="123">
        <f t="shared" si="104"/>
        <v>11983</v>
      </c>
      <c r="IO80" s="123">
        <f t="shared" si="104"/>
        <v>9200</v>
      </c>
      <c r="IP80" s="123">
        <f t="shared" si="104"/>
        <v>11926</v>
      </c>
      <c r="IQ80" s="123">
        <f t="shared" si="104"/>
        <v>9091</v>
      </c>
      <c r="IR80" s="123">
        <f t="shared" si="104"/>
        <v>11818</v>
      </c>
      <c r="IS80" s="123">
        <f t="shared" si="104"/>
        <v>9053</v>
      </c>
      <c r="IT80" s="123">
        <f t="shared" si="104"/>
        <v>11782</v>
      </c>
      <c r="IU80" s="123">
        <f t="shared" si="104"/>
        <v>9004</v>
      </c>
      <c r="IV80" s="123">
        <f t="shared" si="104"/>
        <v>11734</v>
      </c>
      <c r="IW80" s="123">
        <f t="shared" si="104"/>
        <v>8956</v>
      </c>
      <c r="IX80" s="123">
        <f t="shared" si="104"/>
        <v>11636</v>
      </c>
      <c r="IY80" s="123">
        <f t="shared" si="104"/>
        <v>9016</v>
      </c>
      <c r="IZ80" s="123">
        <f t="shared" si="104"/>
        <v>11687</v>
      </c>
      <c r="JA80" s="123">
        <f t="shared" si="104"/>
        <v>9028</v>
      </c>
      <c r="JB80" s="123">
        <f t="shared" si="104"/>
        <v>11693</v>
      </c>
      <c r="JC80" s="123">
        <f t="shared" si="104"/>
        <v>9006</v>
      </c>
      <c r="JD80" s="123">
        <f t="shared" si="104"/>
        <v>11729</v>
      </c>
      <c r="JE80" s="123">
        <f t="shared" si="104"/>
        <v>9045</v>
      </c>
      <c r="JF80" s="123">
        <f t="shared" si="104"/>
        <v>11726</v>
      </c>
      <c r="JG80" s="123">
        <f t="shared" si="104"/>
        <v>9066</v>
      </c>
      <c r="JH80" s="123">
        <f t="shared" si="104"/>
        <v>11753</v>
      </c>
      <c r="JI80" s="123">
        <f t="shared" si="104"/>
        <v>9146</v>
      </c>
      <c r="JJ80" s="123">
        <f t="shared" si="104"/>
        <v>11820</v>
      </c>
      <c r="JK80" s="123">
        <f t="shared" si="104"/>
        <v>9119</v>
      </c>
      <c r="JL80" s="123">
        <f t="shared" si="104"/>
        <v>11778</v>
      </c>
      <c r="JM80" s="123">
        <f t="shared" si="104"/>
        <v>9078</v>
      </c>
      <c r="JN80" s="123">
        <f t="shared" si="104"/>
        <v>11728</v>
      </c>
      <c r="JO80" s="123">
        <f t="shared" si="104"/>
        <v>9006</v>
      </c>
      <c r="JP80" s="123">
        <f t="shared" ref="JP80:KR80" si="105">SUM(JP49:JP79)</f>
        <v>11652</v>
      </c>
      <c r="JQ80" s="123">
        <f t="shared" si="105"/>
        <v>8904</v>
      </c>
      <c r="JR80" s="123">
        <f t="shared" si="105"/>
        <v>11531</v>
      </c>
      <c r="JS80" s="123">
        <f t="shared" si="105"/>
        <v>8888</v>
      </c>
      <c r="JT80" s="123">
        <f t="shared" si="105"/>
        <v>11518</v>
      </c>
      <c r="JU80" s="123">
        <f t="shared" si="105"/>
        <v>8801</v>
      </c>
      <c r="JV80" s="123">
        <f t="shared" si="105"/>
        <v>11415</v>
      </c>
      <c r="JW80" s="123">
        <f t="shared" si="105"/>
        <v>8760</v>
      </c>
      <c r="JX80" s="123">
        <f t="shared" si="105"/>
        <v>11378</v>
      </c>
      <c r="JY80" s="123">
        <f t="shared" si="105"/>
        <v>8785</v>
      </c>
      <c r="JZ80" s="123">
        <f t="shared" si="105"/>
        <v>11362</v>
      </c>
      <c r="KA80" s="123">
        <f t="shared" si="105"/>
        <v>8744</v>
      </c>
      <c r="KB80" s="123">
        <f t="shared" si="105"/>
        <v>11363</v>
      </c>
      <c r="KC80" s="123">
        <f t="shared" si="105"/>
        <v>8730</v>
      </c>
      <c r="KD80" s="123">
        <f t="shared" si="105"/>
        <v>11297</v>
      </c>
      <c r="KE80" s="123">
        <f t="shared" si="105"/>
        <v>8812</v>
      </c>
      <c r="KF80" s="123">
        <f t="shared" si="105"/>
        <v>11411</v>
      </c>
      <c r="KG80" s="123">
        <f t="shared" si="105"/>
        <v>8809</v>
      </c>
      <c r="KH80" s="123">
        <f t="shared" si="105"/>
        <v>11490</v>
      </c>
      <c r="KI80" s="123">
        <f t="shared" si="105"/>
        <v>8967</v>
      </c>
      <c r="KJ80" s="123">
        <f t="shared" si="105"/>
        <v>11693</v>
      </c>
      <c r="KK80" s="123">
        <f t="shared" si="105"/>
        <v>8885</v>
      </c>
      <c r="KL80" s="123">
        <f t="shared" si="105"/>
        <v>11633</v>
      </c>
      <c r="KM80" s="123">
        <f t="shared" si="105"/>
        <v>8809</v>
      </c>
      <c r="KN80" s="123">
        <f t="shared" si="105"/>
        <v>11604</v>
      </c>
      <c r="KO80" s="123">
        <f t="shared" si="105"/>
        <v>8786</v>
      </c>
      <c r="KP80" s="123">
        <f t="shared" si="105"/>
        <v>11543</v>
      </c>
      <c r="KQ80" s="123">
        <f t="shared" si="105"/>
        <v>8714</v>
      </c>
      <c r="KR80" s="123">
        <f t="shared" si="105"/>
        <v>11475</v>
      </c>
    </row>
    <row r="81" spans="1:304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</row>
    <row r="82" spans="1:304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</row>
    <row r="83" spans="1:304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</row>
    <row r="84" spans="1:304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</row>
    <row r="85" spans="1:304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</row>
    <row r="86" spans="1:304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</row>
    <row r="87" spans="1:304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</row>
    <row r="88" spans="1:304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</row>
    <row r="89" spans="1:304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</row>
    <row r="90" spans="1:304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</row>
    <row r="91" spans="1:304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</row>
    <row r="92" spans="1:304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</row>
    <row r="93" spans="1:304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</row>
    <row r="94" spans="1:304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</row>
    <row r="95" spans="1:304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</row>
    <row r="96" spans="1:304" s="122" customFormat="1" x14ac:dyDescent="0.2">
      <c r="A96" s="120"/>
      <c r="B96" s="121"/>
      <c r="C96" s="148" t="s">
        <v>109</v>
      </c>
      <c r="E96" s="123">
        <f t="shared" ref="E96:P96" si="106">SUM(E81:E95)</f>
        <v>2137</v>
      </c>
      <c r="F96" s="123">
        <f t="shared" si="106"/>
        <v>4434</v>
      </c>
      <c r="G96" s="123">
        <f t="shared" si="106"/>
        <v>2255</v>
      </c>
      <c r="H96" s="123">
        <f t="shared" si="106"/>
        <v>4433</v>
      </c>
      <c r="I96" s="123">
        <f t="shared" si="106"/>
        <v>2361</v>
      </c>
      <c r="J96" s="123">
        <f t="shared" si="106"/>
        <v>4357</v>
      </c>
      <c r="K96" s="123">
        <f t="shared" si="106"/>
        <v>2443</v>
      </c>
      <c r="L96" s="123">
        <f t="shared" si="106"/>
        <v>4430</v>
      </c>
      <c r="M96" s="123">
        <f t="shared" si="106"/>
        <v>2465</v>
      </c>
      <c r="N96" s="123">
        <f t="shared" si="106"/>
        <v>4469</v>
      </c>
      <c r="O96" s="123">
        <f t="shared" si="106"/>
        <v>2471</v>
      </c>
      <c r="P96" s="123">
        <f t="shared" si="106"/>
        <v>4485</v>
      </c>
      <c r="Q96" s="123">
        <f t="shared" ref="Q96:V96" si="107">SUM(Q81:Q95)</f>
        <v>2433</v>
      </c>
      <c r="R96" s="123">
        <f t="shared" si="107"/>
        <v>4419</v>
      </c>
      <c r="S96" s="123">
        <f t="shared" si="107"/>
        <v>2506</v>
      </c>
      <c r="T96" s="123">
        <f t="shared" si="107"/>
        <v>4528</v>
      </c>
      <c r="U96" s="123">
        <f t="shared" si="107"/>
        <v>2502</v>
      </c>
      <c r="V96" s="123">
        <f t="shared" si="107"/>
        <v>4545</v>
      </c>
      <c r="W96" s="123">
        <f t="shared" ref="W96:AB96" si="108">SUM(W81:W95)</f>
        <v>2523</v>
      </c>
      <c r="X96" s="123">
        <f t="shared" si="108"/>
        <v>4555</v>
      </c>
      <c r="Y96" s="123">
        <f t="shared" si="108"/>
        <v>2534</v>
      </c>
      <c r="Z96" s="123">
        <f t="shared" si="108"/>
        <v>4538</v>
      </c>
      <c r="AA96" s="123">
        <f t="shared" si="108"/>
        <v>2576</v>
      </c>
      <c r="AB96" s="123">
        <f t="shared" si="108"/>
        <v>4577</v>
      </c>
      <c r="AC96" s="123">
        <f t="shared" ref="AC96:AL96" si="109">SUM(AC81:AC95)</f>
        <v>2645</v>
      </c>
      <c r="AD96" s="123">
        <f t="shared" si="109"/>
        <v>4624</v>
      </c>
      <c r="AE96" s="123">
        <f t="shared" si="109"/>
        <v>2657</v>
      </c>
      <c r="AF96" s="123">
        <f t="shared" si="109"/>
        <v>4607</v>
      </c>
      <c r="AG96" s="123">
        <f t="shared" si="109"/>
        <v>2645</v>
      </c>
      <c r="AH96" s="123">
        <f t="shared" si="109"/>
        <v>4581</v>
      </c>
      <c r="AI96" s="123">
        <f t="shared" si="109"/>
        <v>2661</v>
      </c>
      <c r="AJ96" s="123">
        <f t="shared" si="109"/>
        <v>4612</v>
      </c>
      <c r="AK96" s="123">
        <f t="shared" si="109"/>
        <v>2724</v>
      </c>
      <c r="AL96" s="123">
        <f t="shared" si="109"/>
        <v>4600</v>
      </c>
      <c r="AM96" s="123">
        <f t="shared" ref="AM96:AR96" si="110">SUM(AM81:AM95)</f>
        <v>2746</v>
      </c>
      <c r="AN96" s="123">
        <f t="shared" si="110"/>
        <v>4535</v>
      </c>
      <c r="AO96" s="123">
        <f t="shared" si="110"/>
        <v>2778</v>
      </c>
      <c r="AP96" s="123">
        <f t="shared" si="110"/>
        <v>4572</v>
      </c>
      <c r="AQ96" s="123">
        <f t="shared" si="110"/>
        <v>2795</v>
      </c>
      <c r="AR96" s="123">
        <f t="shared" si="110"/>
        <v>4644</v>
      </c>
      <c r="AS96" s="123">
        <f t="shared" ref="AS96:AX96" si="111">SUM(AS81:AS95)</f>
        <v>2874</v>
      </c>
      <c r="AT96" s="123">
        <f t="shared" si="111"/>
        <v>4644</v>
      </c>
      <c r="AU96" s="123">
        <f t="shared" si="111"/>
        <v>2907</v>
      </c>
      <c r="AV96" s="123">
        <f t="shared" si="111"/>
        <v>4704</v>
      </c>
      <c r="AW96" s="123">
        <f t="shared" si="111"/>
        <v>2908</v>
      </c>
      <c r="AX96" s="123">
        <f t="shared" si="111"/>
        <v>4711</v>
      </c>
      <c r="AY96" s="123">
        <f t="shared" ref="AY96:BD96" si="112">SUM(AY81:AY95)</f>
        <v>2994</v>
      </c>
      <c r="AZ96" s="123">
        <f t="shared" si="112"/>
        <v>4737</v>
      </c>
      <c r="BA96" s="123">
        <f t="shared" si="112"/>
        <v>3054</v>
      </c>
      <c r="BB96" s="123">
        <f t="shared" si="112"/>
        <v>4738</v>
      </c>
      <c r="BC96" s="123">
        <f t="shared" si="112"/>
        <v>3056</v>
      </c>
      <c r="BD96" s="123">
        <f t="shared" si="112"/>
        <v>4705</v>
      </c>
      <c r="BE96" s="123">
        <f t="shared" ref="BE96:BJ96" si="113">SUM(BE81:BE95)</f>
        <v>3037</v>
      </c>
      <c r="BF96" s="123">
        <f t="shared" si="113"/>
        <v>4611</v>
      </c>
      <c r="BG96" s="123">
        <f t="shared" si="113"/>
        <v>3000</v>
      </c>
      <c r="BH96" s="123">
        <f t="shared" si="113"/>
        <v>4544</v>
      </c>
      <c r="BI96" s="123">
        <f t="shared" si="113"/>
        <v>2973</v>
      </c>
      <c r="BJ96" s="123">
        <f t="shared" si="113"/>
        <v>4473</v>
      </c>
      <c r="BK96" s="123">
        <f t="shared" ref="BK96:BR96" si="114">SUM(BK81:BK95)</f>
        <v>2958</v>
      </c>
      <c r="BL96" s="123">
        <f t="shared" si="114"/>
        <v>4417</v>
      </c>
      <c r="BM96" s="123">
        <f t="shared" si="114"/>
        <v>2954</v>
      </c>
      <c r="BN96" s="123">
        <f t="shared" si="114"/>
        <v>4399</v>
      </c>
      <c r="BO96" s="123">
        <f t="shared" si="114"/>
        <v>3002</v>
      </c>
      <c r="BP96" s="123">
        <f t="shared" si="114"/>
        <v>4453</v>
      </c>
      <c r="BQ96" s="123">
        <f t="shared" si="114"/>
        <v>3014</v>
      </c>
      <c r="BR96" s="123">
        <f t="shared" si="114"/>
        <v>4478</v>
      </c>
      <c r="BS96" s="123">
        <f t="shared" ref="BS96:BX96" si="115">SUM(BS81:BS95)</f>
        <v>3083</v>
      </c>
      <c r="BT96" s="123">
        <f t="shared" si="115"/>
        <v>4544</v>
      </c>
      <c r="BU96" s="123">
        <f t="shared" si="115"/>
        <v>3129</v>
      </c>
      <c r="BV96" s="123">
        <f t="shared" si="115"/>
        <v>4581</v>
      </c>
      <c r="BW96" s="123">
        <f t="shared" si="115"/>
        <v>3176</v>
      </c>
      <c r="BX96" s="123">
        <f t="shared" si="115"/>
        <v>4625</v>
      </c>
      <c r="BY96" s="123">
        <f t="shared" ref="BY96:CD96" si="116">SUM(BY81:BY95)</f>
        <v>3247</v>
      </c>
      <c r="BZ96" s="123">
        <f t="shared" si="116"/>
        <v>4657</v>
      </c>
      <c r="CA96" s="123">
        <f t="shared" si="116"/>
        <v>3237</v>
      </c>
      <c r="CB96" s="123">
        <f t="shared" si="116"/>
        <v>4609</v>
      </c>
      <c r="CC96" s="123">
        <f t="shared" si="116"/>
        <v>3213</v>
      </c>
      <c r="CD96" s="123">
        <f t="shared" si="116"/>
        <v>4563</v>
      </c>
      <c r="CE96" s="123">
        <f t="shared" ref="CE96:CJ96" si="117">SUM(CE81:CE95)</f>
        <v>3224</v>
      </c>
      <c r="CF96" s="123">
        <f t="shared" si="117"/>
        <v>4547</v>
      </c>
      <c r="CG96" s="123">
        <f t="shared" si="117"/>
        <v>3237</v>
      </c>
      <c r="CH96" s="123">
        <f t="shared" si="117"/>
        <v>4566</v>
      </c>
      <c r="CI96" s="123">
        <f t="shared" si="117"/>
        <v>3232</v>
      </c>
      <c r="CJ96" s="123">
        <f t="shared" si="117"/>
        <v>4551</v>
      </c>
      <c r="CK96" s="123">
        <f t="shared" ref="CK96:CP96" si="118">SUM(CK81:CK95)</f>
        <v>3256</v>
      </c>
      <c r="CL96" s="123">
        <f t="shared" si="118"/>
        <v>4578</v>
      </c>
      <c r="CM96" s="123">
        <f t="shared" si="118"/>
        <v>3269</v>
      </c>
      <c r="CN96" s="123">
        <f t="shared" si="118"/>
        <v>4592</v>
      </c>
      <c r="CO96" s="123">
        <f t="shared" si="118"/>
        <v>3296</v>
      </c>
      <c r="CP96" s="123">
        <f t="shared" si="118"/>
        <v>4633</v>
      </c>
      <c r="CQ96" s="123">
        <f t="shared" ref="CQ96:CV96" si="119">SUM(CQ81:CQ95)</f>
        <v>3296</v>
      </c>
      <c r="CR96" s="123">
        <f t="shared" si="119"/>
        <v>4632</v>
      </c>
      <c r="CS96" s="122">
        <f t="shared" si="119"/>
        <v>3324</v>
      </c>
      <c r="CT96" s="122">
        <f t="shared" si="119"/>
        <v>4646</v>
      </c>
      <c r="CU96" s="122">
        <f t="shared" si="119"/>
        <v>3364</v>
      </c>
      <c r="CV96" s="122">
        <f t="shared" si="119"/>
        <v>4689</v>
      </c>
      <c r="CW96" s="122">
        <f t="shared" ref="CW96:DB96" si="120">SUM(CW81:CW95)</f>
        <v>3388</v>
      </c>
      <c r="CX96" s="122">
        <f t="shared" si="120"/>
        <v>4701</v>
      </c>
      <c r="CY96" s="122">
        <f t="shared" si="120"/>
        <v>3371</v>
      </c>
      <c r="CZ96" s="122">
        <f t="shared" si="120"/>
        <v>4673</v>
      </c>
      <c r="DA96" s="122">
        <f t="shared" si="120"/>
        <v>3328</v>
      </c>
      <c r="DB96" s="122">
        <f t="shared" si="120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1">SUM(DE81:DE95)</f>
        <v>3356</v>
      </c>
      <c r="DF96" s="123">
        <f t="shared" si="121"/>
        <v>4564</v>
      </c>
      <c r="DG96" s="123">
        <f t="shared" si="121"/>
        <v>3297</v>
      </c>
      <c r="DH96" s="123">
        <f t="shared" si="121"/>
        <v>4510</v>
      </c>
      <c r="DI96" s="123">
        <f>SUM(DI81:DI95)</f>
        <v>3285</v>
      </c>
      <c r="DJ96" s="123">
        <f>SUM(DJ81:DJ95)</f>
        <v>4461</v>
      </c>
      <c r="DK96" s="123">
        <f t="shared" si="121"/>
        <v>3293</v>
      </c>
      <c r="DL96" s="123">
        <f t="shared" si="121"/>
        <v>4490</v>
      </c>
      <c r="DM96" s="123">
        <f t="shared" si="121"/>
        <v>3299</v>
      </c>
      <c r="DN96" s="123">
        <f t="shared" si="121"/>
        <v>4508</v>
      </c>
      <c r="DO96" s="123">
        <f t="shared" si="121"/>
        <v>3308</v>
      </c>
      <c r="DP96" s="123">
        <f t="shared" si="121"/>
        <v>4520</v>
      </c>
      <c r="DQ96" s="123">
        <f t="shared" si="121"/>
        <v>3336</v>
      </c>
      <c r="DR96" s="123">
        <f t="shared" si="121"/>
        <v>4526</v>
      </c>
      <c r="DS96" s="123">
        <f t="shared" si="121"/>
        <v>3342</v>
      </c>
      <c r="DT96" s="123">
        <f t="shared" si="121"/>
        <v>4552</v>
      </c>
      <c r="DU96" s="123">
        <f t="shared" si="121"/>
        <v>3349</v>
      </c>
      <c r="DV96" s="123">
        <f t="shared" si="121"/>
        <v>4543</v>
      </c>
      <c r="DW96" s="123">
        <f t="shared" ref="DW96:EQ96" si="122">SUM(DW81:DW95)</f>
        <v>3324</v>
      </c>
      <c r="DX96" s="123">
        <f t="shared" si="122"/>
        <v>4529</v>
      </c>
      <c r="DY96" s="123">
        <f t="shared" si="122"/>
        <v>3306</v>
      </c>
      <c r="DZ96" s="123">
        <f t="shared" si="122"/>
        <v>4519</v>
      </c>
      <c r="EA96" s="123">
        <f t="shared" si="122"/>
        <v>3252</v>
      </c>
      <c r="EB96" s="123">
        <f>SUM(EB81:EB95)</f>
        <v>4505</v>
      </c>
      <c r="EC96" s="123">
        <f t="shared" si="122"/>
        <v>3244</v>
      </c>
      <c r="ED96" s="123">
        <f t="shared" si="122"/>
        <v>4465</v>
      </c>
      <c r="EE96" s="123">
        <f t="shared" si="122"/>
        <v>3230</v>
      </c>
      <c r="EF96" s="123">
        <f t="shared" si="122"/>
        <v>4465</v>
      </c>
      <c r="EG96" s="123">
        <f t="shared" si="122"/>
        <v>3184</v>
      </c>
      <c r="EH96" s="123">
        <f t="shared" si="122"/>
        <v>4404</v>
      </c>
      <c r="EI96" s="123">
        <f t="shared" si="122"/>
        <v>3202</v>
      </c>
      <c r="EJ96" s="123">
        <f t="shared" si="122"/>
        <v>4442</v>
      </c>
      <c r="EK96" s="128">
        <f>SUM(EK81:EK95)</f>
        <v>3235</v>
      </c>
      <c r="EL96" s="123">
        <f>SUM(EL81:EL95)</f>
        <v>4485</v>
      </c>
      <c r="EM96" s="123">
        <f t="shared" si="122"/>
        <v>3256</v>
      </c>
      <c r="EN96" s="123">
        <f t="shared" si="122"/>
        <v>4533</v>
      </c>
      <c r="EO96" s="123">
        <f t="shared" si="122"/>
        <v>3281</v>
      </c>
      <c r="EP96" s="123">
        <f t="shared" si="122"/>
        <v>4559</v>
      </c>
      <c r="EQ96" s="123">
        <f t="shared" si="122"/>
        <v>3340</v>
      </c>
      <c r="ER96" s="123">
        <f t="shared" ref="ER96:FW96" si="123">SUM(ER81:ER95)</f>
        <v>4647</v>
      </c>
      <c r="ES96" s="123">
        <f t="shared" si="123"/>
        <v>3344</v>
      </c>
      <c r="ET96" s="123">
        <f t="shared" si="123"/>
        <v>4637</v>
      </c>
      <c r="EU96" s="123">
        <f t="shared" si="123"/>
        <v>3330</v>
      </c>
      <c r="EV96" s="123">
        <f t="shared" si="123"/>
        <v>4630</v>
      </c>
      <c r="EW96" s="123">
        <f t="shared" si="123"/>
        <v>3307</v>
      </c>
      <c r="EX96" s="123">
        <f t="shared" si="123"/>
        <v>4601</v>
      </c>
      <c r="EY96" s="123">
        <f t="shared" si="123"/>
        <v>3256</v>
      </c>
      <c r="EZ96" s="123">
        <f t="shared" si="123"/>
        <v>4554</v>
      </c>
      <c r="FA96" s="123">
        <f t="shared" si="123"/>
        <v>3194</v>
      </c>
      <c r="FB96" s="123">
        <f t="shared" si="123"/>
        <v>4547</v>
      </c>
      <c r="FC96" s="123">
        <f t="shared" si="123"/>
        <v>3150</v>
      </c>
      <c r="FD96" s="123">
        <f t="shared" si="123"/>
        <v>4565</v>
      </c>
      <c r="FE96" s="123">
        <f t="shared" si="123"/>
        <v>3128</v>
      </c>
      <c r="FF96" s="123">
        <f t="shared" si="123"/>
        <v>4570</v>
      </c>
      <c r="FG96" s="123">
        <f t="shared" si="123"/>
        <v>3122</v>
      </c>
      <c r="FH96" s="123">
        <f t="shared" si="123"/>
        <v>4615</v>
      </c>
      <c r="FI96" s="123">
        <f t="shared" si="123"/>
        <v>3107</v>
      </c>
      <c r="FJ96" s="123">
        <f t="shared" si="123"/>
        <v>4642</v>
      </c>
      <c r="FK96" s="123">
        <f t="shared" si="123"/>
        <v>3056</v>
      </c>
      <c r="FL96" s="123">
        <f t="shared" si="123"/>
        <v>4646</v>
      </c>
      <c r="FM96" s="123">
        <f t="shared" si="123"/>
        <v>3044</v>
      </c>
      <c r="FN96" s="123">
        <f t="shared" si="123"/>
        <v>4661</v>
      </c>
      <c r="FO96" s="123">
        <f t="shared" si="123"/>
        <v>3080</v>
      </c>
      <c r="FP96" s="123">
        <f t="shared" si="123"/>
        <v>4726</v>
      </c>
      <c r="FQ96" s="123">
        <f t="shared" si="123"/>
        <v>3039</v>
      </c>
      <c r="FR96" s="123">
        <f t="shared" si="123"/>
        <v>4670</v>
      </c>
      <c r="FS96" s="123">
        <f t="shared" si="123"/>
        <v>2819</v>
      </c>
      <c r="FT96" s="123">
        <f t="shared" si="123"/>
        <v>4405</v>
      </c>
      <c r="FU96" s="123">
        <f t="shared" si="123"/>
        <v>2983</v>
      </c>
      <c r="FV96" s="123">
        <f t="shared" si="123"/>
        <v>4665</v>
      </c>
      <c r="FW96" s="123">
        <f t="shared" si="123"/>
        <v>2935</v>
      </c>
      <c r="FX96" s="123">
        <f t="shared" ref="FX96:HC96" si="124">SUM(FX81:FX95)</f>
        <v>4611</v>
      </c>
      <c r="FY96" s="123">
        <f t="shared" si="124"/>
        <v>2770</v>
      </c>
      <c r="FZ96" s="123">
        <f t="shared" si="124"/>
        <v>4359</v>
      </c>
      <c r="GA96" s="123">
        <f t="shared" si="124"/>
        <v>2634</v>
      </c>
      <c r="GB96" s="123">
        <f t="shared" si="124"/>
        <v>4372</v>
      </c>
      <c r="GC96" s="123">
        <f t="shared" si="124"/>
        <v>2671</v>
      </c>
      <c r="GD96" s="123">
        <f t="shared" si="124"/>
        <v>4354</v>
      </c>
      <c r="GE96" s="123">
        <f t="shared" si="124"/>
        <v>2731</v>
      </c>
      <c r="GF96" s="123">
        <f t="shared" si="124"/>
        <v>4374</v>
      </c>
      <c r="GG96" s="123">
        <f t="shared" si="124"/>
        <v>2766</v>
      </c>
      <c r="GH96" s="123">
        <f t="shared" si="124"/>
        <v>4444</v>
      </c>
      <c r="GI96" s="123">
        <f t="shared" si="124"/>
        <v>2779</v>
      </c>
      <c r="GJ96" s="123">
        <f t="shared" si="124"/>
        <v>4466</v>
      </c>
      <c r="GK96" s="123">
        <f t="shared" si="124"/>
        <v>2870</v>
      </c>
      <c r="GL96" s="123">
        <f t="shared" si="124"/>
        <v>4504</v>
      </c>
      <c r="GM96" s="123">
        <f t="shared" si="124"/>
        <v>2914</v>
      </c>
      <c r="GN96" s="123">
        <f t="shared" si="124"/>
        <v>4520</v>
      </c>
      <c r="GO96" s="123">
        <f t="shared" si="124"/>
        <v>2917</v>
      </c>
      <c r="GP96" s="123">
        <f t="shared" si="124"/>
        <v>4487</v>
      </c>
      <c r="GQ96" s="123">
        <f t="shared" si="124"/>
        <v>2934</v>
      </c>
      <c r="GR96" s="123">
        <f t="shared" si="124"/>
        <v>4465</v>
      </c>
      <c r="GS96" s="123">
        <f t="shared" si="124"/>
        <v>2981</v>
      </c>
      <c r="GT96" s="123">
        <f t="shared" si="124"/>
        <v>4506</v>
      </c>
      <c r="GU96" s="123">
        <f t="shared" si="124"/>
        <v>2983</v>
      </c>
      <c r="GV96" s="123">
        <f t="shared" si="124"/>
        <v>4472</v>
      </c>
      <c r="GW96" s="123">
        <f t="shared" si="124"/>
        <v>3028</v>
      </c>
      <c r="GX96" s="123">
        <f t="shared" si="124"/>
        <v>4450</v>
      </c>
      <c r="GY96" s="123">
        <f t="shared" si="124"/>
        <v>3063</v>
      </c>
      <c r="GZ96" s="123">
        <f t="shared" si="124"/>
        <v>4441</v>
      </c>
      <c r="HA96" s="123">
        <f t="shared" si="124"/>
        <v>3081</v>
      </c>
      <c r="HB96" s="123">
        <f t="shared" si="124"/>
        <v>4436</v>
      </c>
      <c r="HC96" s="123">
        <f t="shared" si="124"/>
        <v>3129</v>
      </c>
      <c r="HD96" s="123">
        <f t="shared" ref="HD96:JO96" si="125">SUM(HD81:HD95)</f>
        <v>4454</v>
      </c>
      <c r="HE96" s="123">
        <f t="shared" si="125"/>
        <v>3167</v>
      </c>
      <c r="HF96" s="123">
        <f t="shared" si="125"/>
        <v>4478</v>
      </c>
      <c r="HG96" s="123">
        <f t="shared" si="125"/>
        <v>3183</v>
      </c>
      <c r="HH96" s="123">
        <f t="shared" si="125"/>
        <v>4491</v>
      </c>
      <c r="HI96" s="123">
        <f t="shared" si="125"/>
        <v>3208</v>
      </c>
      <c r="HJ96" s="123">
        <f t="shared" si="125"/>
        <v>4534</v>
      </c>
      <c r="HK96" s="123">
        <f t="shared" si="125"/>
        <v>3290</v>
      </c>
      <c r="HL96" s="123">
        <f t="shared" si="125"/>
        <v>4605</v>
      </c>
      <c r="HM96" s="123">
        <f t="shared" si="125"/>
        <v>3314</v>
      </c>
      <c r="HN96" s="123">
        <f t="shared" si="125"/>
        <v>4605</v>
      </c>
      <c r="HO96" s="123">
        <f t="shared" si="125"/>
        <v>3358</v>
      </c>
      <c r="HP96" s="123">
        <f t="shared" si="125"/>
        <v>4585</v>
      </c>
      <c r="HQ96" s="123">
        <f t="shared" si="125"/>
        <v>3349</v>
      </c>
      <c r="HR96" s="123">
        <f t="shared" si="125"/>
        <v>4574</v>
      </c>
      <c r="HS96" s="123">
        <f t="shared" si="125"/>
        <v>3322</v>
      </c>
      <c r="HT96" s="123">
        <f t="shared" si="125"/>
        <v>4519</v>
      </c>
      <c r="HU96" s="123">
        <f t="shared" si="125"/>
        <v>3297</v>
      </c>
      <c r="HV96" s="123">
        <f t="shared" si="125"/>
        <v>4466</v>
      </c>
      <c r="HW96" s="123">
        <f t="shared" si="125"/>
        <v>3296</v>
      </c>
      <c r="HX96" s="123">
        <f t="shared" si="125"/>
        <v>4446</v>
      </c>
      <c r="HY96" s="123">
        <f t="shared" si="125"/>
        <v>3294</v>
      </c>
      <c r="HZ96" s="123">
        <f t="shared" si="125"/>
        <v>4434</v>
      </c>
      <c r="IA96" s="123">
        <f t="shared" si="125"/>
        <v>3300</v>
      </c>
      <c r="IB96" s="123">
        <f t="shared" si="125"/>
        <v>4438</v>
      </c>
      <c r="IC96" s="123">
        <f t="shared" si="125"/>
        <v>3282</v>
      </c>
      <c r="ID96" s="123">
        <f t="shared" si="125"/>
        <v>4421</v>
      </c>
      <c r="IE96" s="123">
        <f t="shared" si="125"/>
        <v>3247</v>
      </c>
      <c r="IF96" s="123">
        <f t="shared" si="125"/>
        <v>4415</v>
      </c>
      <c r="IG96" s="123">
        <f t="shared" si="125"/>
        <v>3261</v>
      </c>
      <c r="IH96" s="123">
        <f t="shared" si="125"/>
        <v>4427</v>
      </c>
      <c r="II96" s="123">
        <f t="shared" si="125"/>
        <v>3286</v>
      </c>
      <c r="IJ96" s="123">
        <f t="shared" si="125"/>
        <v>4437</v>
      </c>
      <c r="IK96" s="123">
        <f t="shared" si="125"/>
        <v>3270</v>
      </c>
      <c r="IL96" s="123">
        <f t="shared" si="125"/>
        <v>4422</v>
      </c>
      <c r="IM96" s="123">
        <f t="shared" si="125"/>
        <v>3282</v>
      </c>
      <c r="IN96" s="123">
        <f t="shared" si="125"/>
        <v>4409</v>
      </c>
      <c r="IO96" s="123">
        <f t="shared" si="125"/>
        <v>3258</v>
      </c>
      <c r="IP96" s="123">
        <f t="shared" si="125"/>
        <v>4391</v>
      </c>
      <c r="IQ96" s="123">
        <f t="shared" si="125"/>
        <v>3230</v>
      </c>
      <c r="IR96" s="123">
        <f t="shared" si="125"/>
        <v>4334</v>
      </c>
      <c r="IS96" s="123">
        <f t="shared" si="125"/>
        <v>3184</v>
      </c>
      <c r="IT96" s="123">
        <f t="shared" si="125"/>
        <v>4259</v>
      </c>
      <c r="IU96" s="123">
        <f t="shared" si="125"/>
        <v>3161</v>
      </c>
      <c r="IV96" s="123">
        <f t="shared" si="125"/>
        <v>4240</v>
      </c>
      <c r="IW96" s="123">
        <f t="shared" si="125"/>
        <v>3131</v>
      </c>
      <c r="IX96" s="123">
        <f t="shared" si="125"/>
        <v>4185</v>
      </c>
      <c r="IY96" s="123">
        <f t="shared" si="125"/>
        <v>3123</v>
      </c>
      <c r="IZ96" s="123">
        <f t="shared" si="125"/>
        <v>4165</v>
      </c>
      <c r="JA96" s="123">
        <f t="shared" si="125"/>
        <v>3116</v>
      </c>
      <c r="JB96" s="123">
        <f t="shared" si="125"/>
        <v>4161</v>
      </c>
      <c r="JC96" s="123">
        <f t="shared" si="125"/>
        <v>3121</v>
      </c>
      <c r="JD96" s="123">
        <f t="shared" si="125"/>
        <v>4169</v>
      </c>
      <c r="JE96" s="123">
        <f t="shared" si="125"/>
        <v>3147</v>
      </c>
      <c r="JF96" s="123">
        <f t="shared" si="125"/>
        <v>4186</v>
      </c>
      <c r="JG96" s="123">
        <f t="shared" si="125"/>
        <v>3183</v>
      </c>
      <c r="JH96" s="123">
        <f t="shared" si="125"/>
        <v>4242</v>
      </c>
      <c r="JI96" s="123">
        <f t="shared" si="125"/>
        <v>3152</v>
      </c>
      <c r="JJ96" s="123">
        <f t="shared" si="125"/>
        <v>4213</v>
      </c>
      <c r="JK96" s="123">
        <f t="shared" si="125"/>
        <v>3164</v>
      </c>
      <c r="JL96" s="123">
        <f t="shared" si="125"/>
        <v>4208</v>
      </c>
      <c r="JM96" s="123">
        <f t="shared" si="125"/>
        <v>3151</v>
      </c>
      <c r="JN96" s="123">
        <f t="shared" si="125"/>
        <v>4191</v>
      </c>
      <c r="JO96" s="123">
        <f t="shared" si="125"/>
        <v>3081</v>
      </c>
      <c r="JP96" s="123">
        <f t="shared" ref="JP96:KR96" si="126">SUM(JP81:JP95)</f>
        <v>4119</v>
      </c>
      <c r="JQ96" s="123">
        <f t="shared" si="126"/>
        <v>3061</v>
      </c>
      <c r="JR96" s="123">
        <f t="shared" si="126"/>
        <v>4105</v>
      </c>
      <c r="JS96" s="123">
        <f t="shared" si="126"/>
        <v>3047</v>
      </c>
      <c r="JT96" s="123">
        <f t="shared" si="126"/>
        <v>4090</v>
      </c>
      <c r="JU96" s="123">
        <f t="shared" si="126"/>
        <v>3004</v>
      </c>
      <c r="JV96" s="123">
        <f t="shared" si="126"/>
        <v>4025</v>
      </c>
      <c r="JW96" s="123">
        <f t="shared" si="126"/>
        <v>3039</v>
      </c>
      <c r="JX96" s="123">
        <f t="shared" si="126"/>
        <v>4073</v>
      </c>
      <c r="JY96" s="123">
        <f t="shared" si="126"/>
        <v>3021</v>
      </c>
      <c r="JZ96" s="123">
        <f t="shared" si="126"/>
        <v>4059</v>
      </c>
      <c r="KA96" s="123">
        <f t="shared" si="126"/>
        <v>3046</v>
      </c>
      <c r="KB96" s="123">
        <f t="shared" si="126"/>
        <v>4116</v>
      </c>
      <c r="KC96" s="123">
        <f t="shared" si="126"/>
        <v>3075</v>
      </c>
      <c r="KD96" s="123">
        <f t="shared" si="126"/>
        <v>4151</v>
      </c>
      <c r="KE96" s="123">
        <f t="shared" si="126"/>
        <v>3112</v>
      </c>
      <c r="KF96" s="123">
        <f t="shared" si="126"/>
        <v>4182</v>
      </c>
      <c r="KG96" s="123">
        <f t="shared" si="126"/>
        <v>3117</v>
      </c>
      <c r="KH96" s="123">
        <f t="shared" si="126"/>
        <v>4209</v>
      </c>
      <c r="KI96" s="123">
        <f t="shared" si="126"/>
        <v>3203</v>
      </c>
      <c r="KJ96" s="123">
        <f t="shared" si="126"/>
        <v>4317</v>
      </c>
      <c r="KK96" s="123">
        <f t="shared" si="126"/>
        <v>3204</v>
      </c>
      <c r="KL96" s="123">
        <f t="shared" si="126"/>
        <v>4323</v>
      </c>
      <c r="KM96" s="123">
        <f t="shared" si="126"/>
        <v>3181</v>
      </c>
      <c r="KN96" s="123">
        <f t="shared" si="126"/>
        <v>4290</v>
      </c>
      <c r="KO96" s="123">
        <f t="shared" si="126"/>
        <v>3140</v>
      </c>
      <c r="KP96" s="123">
        <f t="shared" si="126"/>
        <v>4209</v>
      </c>
      <c r="KQ96" s="123">
        <f t="shared" si="126"/>
        <v>3104</v>
      </c>
      <c r="KR96" s="123">
        <f t="shared" si="126"/>
        <v>4161</v>
      </c>
    </row>
    <row r="97" spans="1:304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</row>
    <row r="98" spans="1:304" s="127" customFormat="1" x14ac:dyDescent="0.2">
      <c r="A98" s="126"/>
      <c r="C98" s="153" t="s">
        <v>110</v>
      </c>
      <c r="E98" s="127">
        <f t="shared" ref="E98:AJ98" si="127">E15+E31+E38+E48+E80+E96+E97</f>
        <v>70702</v>
      </c>
      <c r="F98" s="127">
        <f t="shared" si="127"/>
        <v>210218</v>
      </c>
      <c r="G98" s="127">
        <f t="shared" si="127"/>
        <v>74714</v>
      </c>
      <c r="H98" s="127">
        <f t="shared" si="127"/>
        <v>212154</v>
      </c>
      <c r="I98" s="127">
        <f t="shared" si="127"/>
        <v>79785</v>
      </c>
      <c r="J98" s="127">
        <f t="shared" si="127"/>
        <v>212790</v>
      </c>
      <c r="K98" s="127">
        <f t="shared" si="127"/>
        <v>82474</v>
      </c>
      <c r="L98" s="127">
        <f t="shared" si="127"/>
        <v>208169</v>
      </c>
      <c r="M98" s="127">
        <f t="shared" si="127"/>
        <v>84556</v>
      </c>
      <c r="N98" s="127">
        <f t="shared" si="127"/>
        <v>209832</v>
      </c>
      <c r="O98" s="127">
        <f t="shared" si="127"/>
        <v>83804</v>
      </c>
      <c r="P98" s="127">
        <f t="shared" si="127"/>
        <v>205177</v>
      </c>
      <c r="Q98" s="127">
        <f t="shared" si="127"/>
        <v>86913</v>
      </c>
      <c r="R98" s="127">
        <f t="shared" si="127"/>
        <v>207096</v>
      </c>
      <c r="S98" s="127">
        <f t="shared" si="127"/>
        <v>88360</v>
      </c>
      <c r="T98" s="127">
        <f t="shared" si="127"/>
        <v>206875</v>
      </c>
      <c r="U98" s="127">
        <f t="shared" si="127"/>
        <v>89714</v>
      </c>
      <c r="V98" s="127">
        <f t="shared" si="127"/>
        <v>208473</v>
      </c>
      <c r="W98" s="127">
        <f t="shared" si="127"/>
        <v>91776</v>
      </c>
      <c r="X98" s="127">
        <f t="shared" si="127"/>
        <v>209195</v>
      </c>
      <c r="Y98" s="127">
        <f t="shared" si="127"/>
        <v>92694</v>
      </c>
      <c r="Z98" s="127">
        <f t="shared" si="127"/>
        <v>208006</v>
      </c>
      <c r="AA98" s="127">
        <f t="shared" si="127"/>
        <v>93921</v>
      </c>
      <c r="AB98" s="127">
        <f t="shared" si="127"/>
        <v>209149</v>
      </c>
      <c r="AC98" s="127">
        <f t="shared" si="127"/>
        <v>94779</v>
      </c>
      <c r="AD98" s="127">
        <f t="shared" si="127"/>
        <v>208396</v>
      </c>
      <c r="AE98" s="127">
        <f t="shared" si="127"/>
        <v>96586</v>
      </c>
      <c r="AF98" s="127">
        <f t="shared" si="127"/>
        <v>208817</v>
      </c>
      <c r="AG98" s="127">
        <f t="shared" si="127"/>
        <v>97536</v>
      </c>
      <c r="AH98" s="127">
        <f t="shared" si="127"/>
        <v>208331</v>
      </c>
      <c r="AI98" s="127">
        <f t="shared" si="127"/>
        <v>96169</v>
      </c>
      <c r="AJ98" s="127">
        <f t="shared" si="127"/>
        <v>204900</v>
      </c>
      <c r="AK98" s="127">
        <f t="shared" ref="AK98:BP98" si="128">AK15+AK31+AK38+AK48+AK80+AK96+AK97</f>
        <v>98216</v>
      </c>
      <c r="AL98" s="127">
        <f t="shared" si="128"/>
        <v>207270</v>
      </c>
      <c r="AM98" s="127">
        <f t="shared" si="128"/>
        <v>97602</v>
      </c>
      <c r="AN98" s="127">
        <f t="shared" si="128"/>
        <v>203690</v>
      </c>
      <c r="AO98" s="127">
        <f t="shared" si="128"/>
        <v>98564</v>
      </c>
      <c r="AP98" s="127">
        <f t="shared" si="128"/>
        <v>204266</v>
      </c>
      <c r="AQ98" s="127">
        <f t="shared" si="128"/>
        <v>95707</v>
      </c>
      <c r="AR98" s="127">
        <f t="shared" si="128"/>
        <v>204768</v>
      </c>
      <c r="AS98" s="127">
        <f t="shared" si="128"/>
        <v>100131</v>
      </c>
      <c r="AT98" s="127">
        <f t="shared" si="128"/>
        <v>204114</v>
      </c>
      <c r="AU98" s="127">
        <f t="shared" si="128"/>
        <v>99406</v>
      </c>
      <c r="AV98" s="127">
        <f t="shared" si="128"/>
        <v>203756</v>
      </c>
      <c r="AW98" s="127">
        <f t="shared" si="128"/>
        <v>100299</v>
      </c>
      <c r="AX98" s="127">
        <f t="shared" si="128"/>
        <v>203455</v>
      </c>
      <c r="AY98" s="127">
        <f t="shared" si="128"/>
        <v>102953</v>
      </c>
      <c r="AZ98" s="127">
        <f t="shared" si="128"/>
        <v>204950</v>
      </c>
      <c r="BA98" s="127">
        <f t="shared" si="128"/>
        <v>105188</v>
      </c>
      <c r="BB98" s="127">
        <f t="shared" si="128"/>
        <v>204653</v>
      </c>
      <c r="BC98" s="127">
        <f t="shared" si="128"/>
        <v>106456</v>
      </c>
      <c r="BD98" s="127">
        <f t="shared" si="128"/>
        <v>204170</v>
      </c>
      <c r="BE98" s="127">
        <f t="shared" si="128"/>
        <v>107123</v>
      </c>
      <c r="BF98" s="127">
        <f t="shared" si="128"/>
        <v>202121</v>
      </c>
      <c r="BG98" s="127">
        <f t="shared" si="128"/>
        <v>107931</v>
      </c>
      <c r="BH98" s="127">
        <f t="shared" si="128"/>
        <v>200264</v>
      </c>
      <c r="BI98" s="127">
        <f t="shared" si="128"/>
        <v>109395</v>
      </c>
      <c r="BJ98" s="127">
        <f t="shared" si="128"/>
        <v>197979</v>
      </c>
      <c r="BK98" s="127">
        <f t="shared" si="128"/>
        <v>109960</v>
      </c>
      <c r="BL98" s="127">
        <f t="shared" si="128"/>
        <v>196813</v>
      </c>
      <c r="BM98" s="127">
        <f t="shared" si="128"/>
        <v>110467</v>
      </c>
      <c r="BN98" s="127">
        <f t="shared" si="128"/>
        <v>195435</v>
      </c>
      <c r="BO98" s="127">
        <f t="shared" si="128"/>
        <v>111628</v>
      </c>
      <c r="BP98" s="127">
        <f t="shared" si="128"/>
        <v>196036</v>
      </c>
      <c r="BQ98" s="127">
        <f t="shared" ref="BQ98:CT98" si="129">BQ15+BQ31+BQ38+BQ48+BQ80+BQ96+BQ97</f>
        <v>112028</v>
      </c>
      <c r="BR98" s="127">
        <f t="shared" si="129"/>
        <v>196477</v>
      </c>
      <c r="BS98" s="127">
        <f t="shared" si="129"/>
        <v>112676</v>
      </c>
      <c r="BT98" s="127">
        <f t="shared" si="129"/>
        <v>197266</v>
      </c>
      <c r="BU98" s="127">
        <f t="shared" si="129"/>
        <v>113819</v>
      </c>
      <c r="BV98" s="127">
        <f t="shared" si="129"/>
        <v>197375</v>
      </c>
      <c r="BW98" s="127">
        <f t="shared" si="129"/>
        <v>115519</v>
      </c>
      <c r="BX98" s="127">
        <f t="shared" si="129"/>
        <v>199052</v>
      </c>
      <c r="BY98" s="127">
        <f t="shared" si="129"/>
        <v>117399</v>
      </c>
      <c r="BZ98" s="127">
        <f t="shared" si="129"/>
        <v>198957</v>
      </c>
      <c r="CA98" s="127">
        <f t="shared" si="129"/>
        <v>118275</v>
      </c>
      <c r="CB98" s="127">
        <f t="shared" si="129"/>
        <v>199014</v>
      </c>
      <c r="CC98" s="127">
        <f t="shared" si="129"/>
        <v>119149</v>
      </c>
      <c r="CD98" s="127">
        <f t="shared" si="129"/>
        <v>198318</v>
      </c>
      <c r="CE98" s="127">
        <f t="shared" si="129"/>
        <v>120461</v>
      </c>
      <c r="CF98" s="127">
        <f t="shared" si="129"/>
        <v>196237</v>
      </c>
      <c r="CG98" s="127">
        <f t="shared" si="129"/>
        <v>120776</v>
      </c>
      <c r="CH98" s="127">
        <f t="shared" si="129"/>
        <v>194541</v>
      </c>
      <c r="CI98" s="127">
        <f t="shared" si="129"/>
        <v>120706</v>
      </c>
      <c r="CJ98" s="127">
        <f t="shared" si="129"/>
        <v>193089</v>
      </c>
      <c r="CK98" s="127">
        <f t="shared" si="129"/>
        <v>121695</v>
      </c>
      <c r="CL98" s="127">
        <f t="shared" si="129"/>
        <v>192890</v>
      </c>
      <c r="CM98" s="127">
        <f t="shared" si="129"/>
        <v>123625</v>
      </c>
      <c r="CN98" s="127">
        <f t="shared" si="129"/>
        <v>193978</v>
      </c>
      <c r="CO98" s="127">
        <f t="shared" si="129"/>
        <v>124352</v>
      </c>
      <c r="CP98" s="127">
        <f t="shared" si="129"/>
        <v>194575</v>
      </c>
      <c r="CQ98" s="127">
        <f t="shared" si="129"/>
        <v>125202</v>
      </c>
      <c r="CR98" s="127">
        <f t="shared" si="129"/>
        <v>195546</v>
      </c>
      <c r="CS98" s="127">
        <f t="shared" si="129"/>
        <v>127153</v>
      </c>
      <c r="CT98" s="127">
        <f t="shared" si="129"/>
        <v>195824</v>
      </c>
      <c r="CU98" s="127">
        <f t="shared" ref="CU98:DZ98" si="130">SUM(CU15+CU31+CU38+CU48+CU80+CU96+CU97)</f>
        <v>128771</v>
      </c>
      <c r="CV98" s="127">
        <f t="shared" si="130"/>
        <v>197075</v>
      </c>
      <c r="CW98" s="127">
        <f t="shared" si="130"/>
        <v>129569</v>
      </c>
      <c r="CX98" s="127">
        <f t="shared" si="130"/>
        <v>196870</v>
      </c>
      <c r="CY98" s="127">
        <f t="shared" si="130"/>
        <v>130121</v>
      </c>
      <c r="CZ98" s="127">
        <f t="shared" si="130"/>
        <v>196767</v>
      </c>
      <c r="DA98" s="127">
        <f t="shared" si="130"/>
        <v>130145</v>
      </c>
      <c r="DB98" s="127">
        <f t="shared" si="130"/>
        <v>195173</v>
      </c>
      <c r="DC98" s="127">
        <f t="shared" si="130"/>
        <v>129739</v>
      </c>
      <c r="DD98" s="127">
        <f t="shared" si="130"/>
        <v>194291</v>
      </c>
      <c r="DE98" s="127">
        <f t="shared" si="130"/>
        <v>129655</v>
      </c>
      <c r="DF98" s="127">
        <f t="shared" si="130"/>
        <v>192557</v>
      </c>
      <c r="DG98" s="127">
        <f t="shared" si="130"/>
        <v>129380</v>
      </c>
      <c r="DH98" s="127">
        <f t="shared" si="130"/>
        <v>191366</v>
      </c>
      <c r="DI98" s="127">
        <f t="shared" si="130"/>
        <v>129308</v>
      </c>
      <c r="DJ98" s="127">
        <f t="shared" si="130"/>
        <v>190191</v>
      </c>
      <c r="DK98" s="127">
        <f t="shared" si="130"/>
        <v>131114</v>
      </c>
      <c r="DL98" s="127">
        <f t="shared" si="130"/>
        <v>190808</v>
      </c>
      <c r="DM98" s="127">
        <f t="shared" si="130"/>
        <v>131435</v>
      </c>
      <c r="DN98" s="127">
        <f t="shared" si="130"/>
        <v>191206</v>
      </c>
      <c r="DO98" s="127">
        <f t="shared" si="130"/>
        <v>132374</v>
      </c>
      <c r="DP98" s="127">
        <f t="shared" si="130"/>
        <v>191873</v>
      </c>
      <c r="DQ98" s="127">
        <f t="shared" si="130"/>
        <v>133264</v>
      </c>
      <c r="DR98" s="127">
        <f t="shared" si="130"/>
        <v>191348</v>
      </c>
      <c r="DS98" s="127">
        <f t="shared" si="130"/>
        <v>134218</v>
      </c>
      <c r="DT98" s="127">
        <f t="shared" si="130"/>
        <v>192216</v>
      </c>
      <c r="DU98" s="127">
        <f t="shared" si="130"/>
        <v>134506</v>
      </c>
      <c r="DV98" s="127">
        <f t="shared" si="130"/>
        <v>192143</v>
      </c>
      <c r="DW98" s="127">
        <f t="shared" si="130"/>
        <v>134736</v>
      </c>
      <c r="DX98" s="127">
        <f t="shared" si="130"/>
        <v>191543</v>
      </c>
      <c r="DY98" s="127">
        <f t="shared" si="130"/>
        <v>135239</v>
      </c>
      <c r="DZ98" s="127">
        <f t="shared" si="130"/>
        <v>190283</v>
      </c>
      <c r="EA98" s="127">
        <f t="shared" ref="EA98:FF98" si="131">SUM(EA15+EA31+EA38+EA48+EA80+EA96+EA97)</f>
        <v>135324</v>
      </c>
      <c r="EB98" s="127">
        <f t="shared" si="131"/>
        <v>188535</v>
      </c>
      <c r="EC98" s="127">
        <f t="shared" si="131"/>
        <v>135177</v>
      </c>
      <c r="ED98" s="127">
        <f t="shared" si="131"/>
        <v>187630</v>
      </c>
      <c r="EE98" s="127">
        <f t="shared" si="131"/>
        <v>134743</v>
      </c>
      <c r="EF98" s="127">
        <f t="shared" si="131"/>
        <v>186964</v>
      </c>
      <c r="EG98" s="127">
        <f t="shared" si="131"/>
        <v>134800</v>
      </c>
      <c r="EH98" s="127">
        <f t="shared" si="131"/>
        <v>185702</v>
      </c>
      <c r="EI98" s="127">
        <f t="shared" si="131"/>
        <v>135104</v>
      </c>
      <c r="EJ98" s="127">
        <f t="shared" si="131"/>
        <v>186034</v>
      </c>
      <c r="EK98" s="127">
        <f t="shared" si="131"/>
        <v>134855</v>
      </c>
      <c r="EL98" s="127">
        <f t="shared" si="131"/>
        <v>186254</v>
      </c>
      <c r="EM98" s="127">
        <f t="shared" si="131"/>
        <v>134412</v>
      </c>
      <c r="EN98" s="127">
        <f t="shared" si="131"/>
        <v>186895</v>
      </c>
      <c r="EO98" s="127">
        <f t="shared" si="131"/>
        <v>134912</v>
      </c>
      <c r="EP98" s="127">
        <f t="shared" si="131"/>
        <v>187043</v>
      </c>
      <c r="EQ98" s="127">
        <f t="shared" si="131"/>
        <v>136190</v>
      </c>
      <c r="ER98" s="127">
        <f t="shared" si="131"/>
        <v>188491</v>
      </c>
      <c r="ES98" s="127">
        <f t="shared" si="131"/>
        <v>136171</v>
      </c>
      <c r="ET98" s="127">
        <f t="shared" si="131"/>
        <v>188540</v>
      </c>
      <c r="EU98" s="127">
        <f t="shared" si="131"/>
        <v>136016</v>
      </c>
      <c r="EV98" s="127">
        <f t="shared" si="131"/>
        <v>188812</v>
      </c>
      <c r="EW98" s="127">
        <f t="shared" si="131"/>
        <v>134535</v>
      </c>
      <c r="EX98" s="127">
        <f t="shared" si="131"/>
        <v>188082</v>
      </c>
      <c r="EY98" s="127">
        <f t="shared" si="131"/>
        <v>132717</v>
      </c>
      <c r="EZ98" s="127">
        <f t="shared" si="131"/>
        <v>187221</v>
      </c>
      <c r="FA98" s="127">
        <f t="shared" si="131"/>
        <v>130142</v>
      </c>
      <c r="FB98" s="127">
        <f t="shared" si="131"/>
        <v>186160</v>
      </c>
      <c r="FC98" s="127">
        <f t="shared" si="131"/>
        <v>127333</v>
      </c>
      <c r="FD98" s="127">
        <f t="shared" si="131"/>
        <v>185604</v>
      </c>
      <c r="FE98" s="127">
        <f t="shared" si="131"/>
        <v>124899</v>
      </c>
      <c r="FF98" s="127">
        <f t="shared" si="131"/>
        <v>184403</v>
      </c>
      <c r="FG98" s="127">
        <f t="shared" ref="FG98:GL98" si="132">SUM(FG15+FG31+FG38+FG48+FG80+FG96+FG97)</f>
        <v>123050</v>
      </c>
      <c r="FH98" s="127">
        <f t="shared" si="132"/>
        <v>184770</v>
      </c>
      <c r="FI98" s="127">
        <f t="shared" si="132"/>
        <v>120904</v>
      </c>
      <c r="FJ98" s="127">
        <f t="shared" si="132"/>
        <v>185507</v>
      </c>
      <c r="FK98" s="127">
        <f t="shared" si="132"/>
        <v>118206</v>
      </c>
      <c r="FL98" s="127">
        <f t="shared" si="132"/>
        <v>185872</v>
      </c>
      <c r="FM98" s="127">
        <f t="shared" si="132"/>
        <v>116292</v>
      </c>
      <c r="FN98" s="127">
        <f t="shared" si="132"/>
        <v>185707</v>
      </c>
      <c r="FO98" s="127">
        <f t="shared" si="132"/>
        <v>115456</v>
      </c>
      <c r="FP98" s="127">
        <f t="shared" si="132"/>
        <v>187014</v>
      </c>
      <c r="FQ98" s="127">
        <f t="shared" si="132"/>
        <v>114728</v>
      </c>
      <c r="FR98" s="127">
        <f t="shared" si="132"/>
        <v>187229</v>
      </c>
      <c r="FS98" s="127">
        <f t="shared" si="132"/>
        <v>105001</v>
      </c>
      <c r="FT98" s="127">
        <f t="shared" si="132"/>
        <v>176054</v>
      </c>
      <c r="FU98" s="127">
        <f t="shared" si="132"/>
        <v>112430</v>
      </c>
      <c r="FV98" s="127">
        <f t="shared" si="132"/>
        <v>186599</v>
      </c>
      <c r="FW98" s="127">
        <f t="shared" si="132"/>
        <v>111659</v>
      </c>
      <c r="FX98" s="127">
        <f t="shared" si="132"/>
        <v>185815</v>
      </c>
      <c r="FY98" s="127">
        <f t="shared" si="132"/>
        <v>111148</v>
      </c>
      <c r="FZ98" s="127">
        <f t="shared" si="132"/>
        <v>184755</v>
      </c>
      <c r="GA98" s="127">
        <f t="shared" si="132"/>
        <v>108698</v>
      </c>
      <c r="GB98" s="127">
        <f t="shared" si="132"/>
        <v>183897</v>
      </c>
      <c r="GC98" s="127">
        <f t="shared" si="132"/>
        <v>110965</v>
      </c>
      <c r="GD98" s="127">
        <f t="shared" si="132"/>
        <v>186542</v>
      </c>
      <c r="GE98" s="127">
        <f t="shared" si="132"/>
        <v>113143</v>
      </c>
      <c r="GF98" s="127">
        <f t="shared" si="132"/>
        <v>186546</v>
      </c>
      <c r="GG98" s="127">
        <f t="shared" si="132"/>
        <v>114422</v>
      </c>
      <c r="GH98" s="127">
        <f t="shared" si="132"/>
        <v>187763</v>
      </c>
      <c r="GI98" s="127">
        <f t="shared" si="132"/>
        <v>115307</v>
      </c>
      <c r="GJ98" s="127">
        <f t="shared" si="132"/>
        <v>188316</v>
      </c>
      <c r="GK98" s="127">
        <f t="shared" si="132"/>
        <v>118079</v>
      </c>
      <c r="GL98" s="127">
        <f t="shared" si="132"/>
        <v>188175</v>
      </c>
      <c r="GM98" s="127">
        <f t="shared" ref="GM98:HR98" si="133">SUM(GM15+GM31+GM38+GM48+GM80+GM96+GM97)</f>
        <v>120469</v>
      </c>
      <c r="GN98" s="127">
        <f t="shared" si="133"/>
        <v>188768</v>
      </c>
      <c r="GO98" s="127">
        <f t="shared" si="133"/>
        <v>121172</v>
      </c>
      <c r="GP98" s="127">
        <f t="shared" si="133"/>
        <v>188475</v>
      </c>
      <c r="GQ98" s="127">
        <f t="shared" si="133"/>
        <v>122343</v>
      </c>
      <c r="GR98" s="127">
        <f t="shared" si="133"/>
        <v>188259</v>
      </c>
      <c r="GS98" s="127">
        <f t="shared" si="133"/>
        <v>123771</v>
      </c>
      <c r="GT98" s="127">
        <f t="shared" si="133"/>
        <v>186635</v>
      </c>
      <c r="GU98" s="127">
        <f t="shared" si="133"/>
        <v>124422</v>
      </c>
      <c r="GV98" s="127">
        <f t="shared" si="133"/>
        <v>185605</v>
      </c>
      <c r="GW98" s="127">
        <f t="shared" si="133"/>
        <v>124813</v>
      </c>
      <c r="GX98" s="127">
        <f t="shared" si="133"/>
        <v>182403</v>
      </c>
      <c r="GY98" s="127">
        <f t="shared" si="133"/>
        <v>125149</v>
      </c>
      <c r="GZ98" s="127">
        <f t="shared" si="133"/>
        <v>182033</v>
      </c>
      <c r="HA98" s="127">
        <f t="shared" si="133"/>
        <v>125492</v>
      </c>
      <c r="HB98" s="127">
        <f t="shared" si="133"/>
        <v>180913</v>
      </c>
      <c r="HC98" s="127">
        <f t="shared" si="133"/>
        <v>126201</v>
      </c>
      <c r="HD98" s="127">
        <f t="shared" si="133"/>
        <v>180844</v>
      </c>
      <c r="HE98" s="127">
        <f t="shared" si="133"/>
        <v>126747</v>
      </c>
      <c r="HF98" s="127">
        <f t="shared" si="133"/>
        <v>181004</v>
      </c>
      <c r="HG98" s="127">
        <f t="shared" si="133"/>
        <v>127200</v>
      </c>
      <c r="HH98" s="127">
        <f t="shared" si="133"/>
        <v>181409</v>
      </c>
      <c r="HI98" s="127">
        <f t="shared" si="133"/>
        <v>127499</v>
      </c>
      <c r="HJ98" s="127">
        <f t="shared" si="133"/>
        <v>181214</v>
      </c>
      <c r="HK98" s="127">
        <f t="shared" si="133"/>
        <v>128592</v>
      </c>
      <c r="HL98" s="127">
        <f t="shared" si="133"/>
        <v>181999</v>
      </c>
      <c r="HM98" s="127">
        <f t="shared" si="133"/>
        <v>129039</v>
      </c>
      <c r="HN98" s="127">
        <f t="shared" si="133"/>
        <v>181335</v>
      </c>
      <c r="HO98" s="127">
        <f t="shared" si="133"/>
        <v>129089</v>
      </c>
      <c r="HP98" s="127">
        <f t="shared" si="133"/>
        <v>178499</v>
      </c>
      <c r="HQ98" s="127">
        <f t="shared" si="133"/>
        <v>128685</v>
      </c>
      <c r="HR98" s="127">
        <f t="shared" si="133"/>
        <v>177471</v>
      </c>
      <c r="HS98" s="127">
        <f t="shared" ref="HS98:HX98" si="134">SUM(HS15+HS31+HS38+HS48+HS80+HS96+HS97)</f>
        <v>127946</v>
      </c>
      <c r="HT98" s="127">
        <f t="shared" si="134"/>
        <v>175855</v>
      </c>
      <c r="HU98" s="127">
        <f t="shared" si="134"/>
        <v>127250</v>
      </c>
      <c r="HV98" s="127">
        <f t="shared" si="134"/>
        <v>174409</v>
      </c>
      <c r="HW98" s="127">
        <f t="shared" si="134"/>
        <v>127036</v>
      </c>
      <c r="HX98" s="127">
        <f t="shared" si="134"/>
        <v>173498</v>
      </c>
      <c r="HY98" s="127">
        <f t="shared" ref="HY98:IJ98" si="135">SUM(HY15+HY31+HY38+HY48+HY80+HY96+HY97)</f>
        <v>127038</v>
      </c>
      <c r="HZ98" s="127">
        <f t="shared" si="135"/>
        <v>171439</v>
      </c>
      <c r="IA98" s="127">
        <f t="shared" si="135"/>
        <v>127156</v>
      </c>
      <c r="IB98" s="127">
        <f t="shared" si="135"/>
        <v>171430</v>
      </c>
      <c r="IC98" s="127">
        <f t="shared" si="135"/>
        <v>127385</v>
      </c>
      <c r="ID98" s="127">
        <f t="shared" si="135"/>
        <v>171812</v>
      </c>
      <c r="IE98" s="127">
        <f t="shared" si="135"/>
        <v>127362</v>
      </c>
      <c r="IF98" s="127">
        <f t="shared" si="135"/>
        <v>172564</v>
      </c>
      <c r="IG98" s="127">
        <f t="shared" si="135"/>
        <v>127579</v>
      </c>
      <c r="IH98" s="127">
        <f t="shared" si="135"/>
        <v>172386</v>
      </c>
      <c r="II98" s="127">
        <f t="shared" si="135"/>
        <v>128301</v>
      </c>
      <c r="IJ98" s="127">
        <f t="shared" si="135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KR98" si="136">SUM(IO15+IO31+IO38+IO48+IO80+IO96+IO97)</f>
        <v>128002</v>
      </c>
      <c r="IP98" s="127">
        <f t="shared" si="136"/>
        <v>172322</v>
      </c>
      <c r="IQ98" s="127">
        <f t="shared" si="136"/>
        <v>127078</v>
      </c>
      <c r="IR98" s="127">
        <f t="shared" si="136"/>
        <v>171162</v>
      </c>
      <c r="IS98" s="127">
        <f t="shared" si="136"/>
        <v>126491</v>
      </c>
      <c r="IT98" s="127">
        <f t="shared" si="136"/>
        <v>170226</v>
      </c>
      <c r="IU98" s="127">
        <f t="shared" si="136"/>
        <v>126161</v>
      </c>
      <c r="IV98" s="127">
        <f t="shared" si="136"/>
        <v>169668</v>
      </c>
      <c r="IW98" s="127">
        <f t="shared" si="136"/>
        <v>125732</v>
      </c>
      <c r="IX98" s="127">
        <f t="shared" si="136"/>
        <v>168700</v>
      </c>
      <c r="IY98" s="127">
        <f t="shared" si="136"/>
        <v>126069</v>
      </c>
      <c r="IZ98" s="127">
        <f t="shared" si="136"/>
        <v>168999</v>
      </c>
      <c r="JA98" s="127">
        <f t="shared" si="136"/>
        <v>126467</v>
      </c>
      <c r="JB98" s="127">
        <f t="shared" si="136"/>
        <v>169481</v>
      </c>
      <c r="JC98" s="127">
        <f t="shared" si="136"/>
        <v>126361</v>
      </c>
      <c r="JD98" s="127">
        <f t="shared" si="136"/>
        <v>170117</v>
      </c>
      <c r="JE98" s="127">
        <f t="shared" si="136"/>
        <v>126700</v>
      </c>
      <c r="JF98" s="127">
        <f t="shared" si="136"/>
        <v>170580</v>
      </c>
      <c r="JG98" s="127">
        <f t="shared" si="136"/>
        <v>127752</v>
      </c>
      <c r="JH98" s="127">
        <f t="shared" si="136"/>
        <v>172154</v>
      </c>
      <c r="JI98" s="127">
        <f t="shared" si="136"/>
        <v>128178</v>
      </c>
      <c r="JJ98" s="127">
        <f t="shared" si="136"/>
        <v>172337</v>
      </c>
      <c r="JK98" s="127">
        <f t="shared" si="136"/>
        <v>128351</v>
      </c>
      <c r="JL98" s="127">
        <f t="shared" si="136"/>
        <v>171862</v>
      </c>
      <c r="JM98" s="127">
        <f t="shared" si="136"/>
        <v>127782</v>
      </c>
      <c r="JN98" s="127">
        <f t="shared" si="136"/>
        <v>171002</v>
      </c>
      <c r="JO98" s="127">
        <f t="shared" si="136"/>
        <v>127013</v>
      </c>
      <c r="JP98" s="127">
        <f t="shared" si="136"/>
        <v>170078</v>
      </c>
      <c r="JQ98" s="127">
        <f t="shared" si="136"/>
        <v>126394</v>
      </c>
      <c r="JR98" s="127">
        <f t="shared" si="136"/>
        <v>169017</v>
      </c>
      <c r="JS98" s="127">
        <f t="shared" si="136"/>
        <v>126312</v>
      </c>
      <c r="JT98" s="127">
        <f t="shared" si="136"/>
        <v>168807</v>
      </c>
      <c r="JU98" s="127">
        <f t="shared" si="136"/>
        <v>125204</v>
      </c>
      <c r="JV98" s="127">
        <f t="shared" si="136"/>
        <v>166832</v>
      </c>
      <c r="JW98" s="127">
        <f t="shared" si="136"/>
        <v>125399</v>
      </c>
      <c r="JX98" s="127">
        <f t="shared" si="136"/>
        <v>167024</v>
      </c>
      <c r="JY98" s="127">
        <f t="shared" si="136"/>
        <v>125186</v>
      </c>
      <c r="JZ98" s="127">
        <f t="shared" si="136"/>
        <v>167311</v>
      </c>
      <c r="KA98" s="127">
        <f t="shared" si="136"/>
        <v>124741</v>
      </c>
      <c r="KB98" s="127">
        <f t="shared" si="136"/>
        <v>167886</v>
      </c>
      <c r="KC98" s="127">
        <f t="shared" si="136"/>
        <v>124894</v>
      </c>
      <c r="KD98" s="127">
        <f t="shared" si="136"/>
        <v>168241</v>
      </c>
      <c r="KE98" s="127">
        <f t="shared" si="136"/>
        <v>126155</v>
      </c>
      <c r="KF98" s="127">
        <f t="shared" si="136"/>
        <v>170162</v>
      </c>
      <c r="KG98" s="127">
        <f t="shared" si="136"/>
        <v>126596</v>
      </c>
      <c r="KH98" s="127">
        <f t="shared" si="136"/>
        <v>170550</v>
      </c>
      <c r="KI98" s="127">
        <f t="shared" si="136"/>
        <v>127082</v>
      </c>
      <c r="KJ98" s="127">
        <f t="shared" si="136"/>
        <v>170750</v>
      </c>
      <c r="KK98" s="127">
        <f t="shared" si="136"/>
        <v>126505</v>
      </c>
      <c r="KL98" s="127">
        <f t="shared" si="136"/>
        <v>170318</v>
      </c>
      <c r="KM98" s="127">
        <f t="shared" si="136"/>
        <v>125817</v>
      </c>
      <c r="KN98" s="127">
        <f t="shared" si="136"/>
        <v>169567</v>
      </c>
      <c r="KO98" s="127">
        <f t="shared" si="136"/>
        <v>125183</v>
      </c>
      <c r="KP98" s="127">
        <f t="shared" si="136"/>
        <v>168431</v>
      </c>
      <c r="KQ98" s="127">
        <f t="shared" si="136"/>
        <v>124639</v>
      </c>
      <c r="KR98" s="127">
        <f t="shared" si="136"/>
        <v>167653</v>
      </c>
    </row>
    <row r="99" spans="1:304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04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04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04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04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04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04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04" x14ac:dyDescent="0.2">
      <c r="A106" s="50"/>
      <c r="B106" s="51"/>
      <c r="C106" s="147"/>
    </row>
    <row r="107" spans="1:304" x14ac:dyDescent="0.2">
      <c r="A107" s="50"/>
      <c r="B107" s="51"/>
      <c r="C107" s="147"/>
    </row>
    <row r="108" spans="1:304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04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53">
    <mergeCell ref="DG4:DH4"/>
    <mergeCell ref="EI4:EJ4"/>
    <mergeCell ref="EQ5:ER5"/>
    <mergeCell ref="DM4:DN4"/>
    <mergeCell ref="EC5:ED5"/>
    <mergeCell ref="KK5:KL5"/>
    <mergeCell ref="EK4:EL4"/>
    <mergeCell ref="FW4:FX4"/>
    <mergeCell ref="FW5:FX5"/>
    <mergeCell ref="HG5:HH5"/>
    <mergeCell ref="FY4:FZ4"/>
    <mergeCell ref="FY5:FZ5"/>
    <mergeCell ref="GA4:GB4"/>
    <mergeCell ref="GA5:GB5"/>
    <mergeCell ref="KI5:KJ5"/>
    <mergeCell ref="KC5:KD5"/>
    <mergeCell ref="KA5:KB5"/>
    <mergeCell ref="GC4:GD4"/>
    <mergeCell ref="FU4:FV4"/>
    <mergeCell ref="FU5:FV5"/>
    <mergeCell ref="FS4:FT4"/>
    <mergeCell ref="FS5:FT5"/>
    <mergeCell ref="FO5:FP5"/>
    <mergeCell ref="DY5:DZ5"/>
    <mergeCell ref="BQ5:BR5"/>
    <mergeCell ref="CA5:CB5"/>
    <mergeCell ref="BC4:BD4"/>
    <mergeCell ref="BO4:BP4"/>
    <mergeCell ref="BE5:BF5"/>
    <mergeCell ref="AW5:AX5"/>
    <mergeCell ref="BE4:BF4"/>
    <mergeCell ref="BA5:BB5"/>
    <mergeCell ref="CE5:CF5"/>
    <mergeCell ref="CC5:CD5"/>
    <mergeCell ref="BG4:BH4"/>
    <mergeCell ref="BA4:BB4"/>
    <mergeCell ref="AY4:AZ4"/>
    <mergeCell ref="BI5:BJ5"/>
    <mergeCell ref="BQ4:BR4"/>
    <mergeCell ref="CA4:CB4"/>
    <mergeCell ref="BY4:BZ4"/>
    <mergeCell ref="BM5:BN5"/>
    <mergeCell ref="BO5:BP5"/>
    <mergeCell ref="CE4:CF4"/>
    <mergeCell ref="BS4:BT4"/>
    <mergeCell ref="CW5:CX5"/>
    <mergeCell ref="FK4:FL4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AS4:AT4"/>
    <mergeCell ref="AU4:AV4"/>
    <mergeCell ref="AG4:AH4"/>
    <mergeCell ref="AE4:AF4"/>
    <mergeCell ref="AK4:AL4"/>
    <mergeCell ref="AI4:AJ4"/>
    <mergeCell ref="U4:V4"/>
    <mergeCell ref="W5:X5"/>
    <mergeCell ref="AM4:AN4"/>
    <mergeCell ref="AM5:AN5"/>
    <mergeCell ref="AQ5:AR5"/>
    <mergeCell ref="AS5:AT5"/>
    <mergeCell ref="AU5:AV5"/>
    <mergeCell ref="AI5:AJ5"/>
    <mergeCell ref="AQ4:AR4"/>
    <mergeCell ref="AO4:AP4"/>
    <mergeCell ref="AO5:AP5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CI5:CJ5"/>
    <mergeCell ref="BS5:BT5"/>
    <mergeCell ref="AK5:AL5"/>
    <mergeCell ref="CS4:CT4"/>
    <mergeCell ref="CS5:CT5"/>
    <mergeCell ref="CY4:CZ4"/>
    <mergeCell ref="DC4:DD4"/>
    <mergeCell ref="CQ4:CR4"/>
    <mergeCell ref="DO4:DP4"/>
    <mergeCell ref="DM5:DN5"/>
    <mergeCell ref="BU4:BV4"/>
    <mergeCell ref="BU5:BV5"/>
    <mergeCell ref="CG5:CH5"/>
    <mergeCell ref="CO4:CP4"/>
    <mergeCell ref="CO5:CP5"/>
    <mergeCell ref="DC5:DD5"/>
    <mergeCell ref="DA4:DB4"/>
    <mergeCell ref="DA5:DB5"/>
    <mergeCell ref="CY5:CZ5"/>
    <mergeCell ref="DG5:DH5"/>
    <mergeCell ref="DK5:DL5"/>
    <mergeCell ref="CU4:CV4"/>
    <mergeCell ref="CU5:CV5"/>
    <mergeCell ref="DE5:DF5"/>
    <mergeCell ref="DE4:DF4"/>
    <mergeCell ref="DK4:DL4"/>
    <mergeCell ref="DI5:DJ5"/>
    <mergeCell ref="DQ4:DR4"/>
    <mergeCell ref="DW5:DX5"/>
    <mergeCell ref="DW4:DX4"/>
    <mergeCell ref="DU4:DV4"/>
    <mergeCell ref="DS4:DT4"/>
    <mergeCell ref="EM5:EN5"/>
    <mergeCell ref="EO4:EP4"/>
    <mergeCell ref="EO5:EP5"/>
    <mergeCell ref="DQ5:DR5"/>
    <mergeCell ref="EC4:ED4"/>
    <mergeCell ref="EI5:EJ5"/>
    <mergeCell ref="EA5:EB5"/>
    <mergeCell ref="DS5:DT5"/>
    <mergeCell ref="DY4:DZ4"/>
    <mergeCell ref="DI4:DJ4"/>
    <mergeCell ref="CQ5:CR5"/>
    <mergeCell ref="GQ5:GR5"/>
    <mergeCell ref="GI4:GJ4"/>
    <mergeCell ref="GI5:GJ5"/>
    <mergeCell ref="GK4:GL4"/>
    <mergeCell ref="GK5:GL5"/>
    <mergeCell ref="FI5:FJ5"/>
    <mergeCell ref="FG4:FH4"/>
    <mergeCell ref="FG5:FH5"/>
    <mergeCell ref="EY5:EZ5"/>
    <mergeCell ref="EU4:EV4"/>
    <mergeCell ref="EU5:EV5"/>
    <mergeCell ref="FM5:FN5"/>
    <mergeCell ref="GE4:GF4"/>
    <mergeCell ref="FC5:FD5"/>
    <mergeCell ref="DO5:DP5"/>
    <mergeCell ref="DU5:DV5"/>
    <mergeCell ref="EE4:EF4"/>
    <mergeCell ref="EE5:EF5"/>
    <mergeCell ref="EM4:EN4"/>
    <mergeCell ref="EK5:EL5"/>
    <mergeCell ref="ES5:ET5"/>
    <mergeCell ref="EQ4:ER4"/>
    <mergeCell ref="CW4:CX4"/>
    <mergeCell ref="FA4:FB4"/>
    <mergeCell ref="FA5:FB5"/>
    <mergeCell ref="EA4:EB4"/>
    <mergeCell ref="GS4:GT4"/>
    <mergeCell ref="GO4:GP4"/>
    <mergeCell ref="GM4:GN4"/>
    <mergeCell ref="GM5:GN5"/>
    <mergeCell ref="GQ4:GR4"/>
    <mergeCell ref="GO5:GP5"/>
    <mergeCell ref="GE5:GF5"/>
    <mergeCell ref="FM4:FN4"/>
    <mergeCell ref="GC5:GD5"/>
    <mergeCell ref="EW4:EX4"/>
    <mergeCell ref="EW5:EX5"/>
    <mergeCell ref="EY4:EZ4"/>
    <mergeCell ref="EG4:EH4"/>
    <mergeCell ref="EG5:EH5"/>
    <mergeCell ref="FE4:FF4"/>
    <mergeCell ref="FC4:FD4"/>
    <mergeCell ref="ES4:ET4"/>
    <mergeCell ref="FI4:FJ4"/>
    <mergeCell ref="FQ4:FR4"/>
    <mergeCell ref="FQ5:FR5"/>
    <mergeCell ref="JY5:JZ5"/>
    <mergeCell ref="JW5:JX5"/>
    <mergeCell ref="JU5:JV5"/>
    <mergeCell ref="JS5:JT5"/>
    <mergeCell ref="JI5:JJ5"/>
    <mergeCell ref="JG5:JH5"/>
    <mergeCell ref="JC5:JD5"/>
    <mergeCell ref="IW5:IX5"/>
    <mergeCell ref="IS5:IT5"/>
    <mergeCell ref="IA5:IB5"/>
    <mergeCell ref="HY5:HZ5"/>
    <mergeCell ref="HS5:HT5"/>
    <mergeCell ref="FE5:FF5"/>
    <mergeCell ref="HW5:HX5"/>
    <mergeCell ref="HU5:HV5"/>
    <mergeCell ref="GU4:GV4"/>
    <mergeCell ref="GG4:GH4"/>
    <mergeCell ref="IC5:ID5"/>
    <mergeCell ref="HO5:HP5"/>
    <mergeCell ref="HE5:HF5"/>
    <mergeCell ref="HC5:HD5"/>
    <mergeCell ref="HA5:HB5"/>
    <mergeCell ref="GW5:GX5"/>
    <mergeCell ref="GY5:GZ5"/>
    <mergeCell ref="GG5:GH5"/>
    <mergeCell ref="FO4:FP4"/>
    <mergeCell ref="FK5:FL5"/>
    <mergeCell ref="KQ5:KR5"/>
    <mergeCell ref="KO5:KP5"/>
    <mergeCell ref="KM5:KN5"/>
    <mergeCell ref="KG5:KH5"/>
    <mergeCell ref="KE5:KF5"/>
    <mergeCell ref="HI5:HJ5"/>
    <mergeCell ref="HK5:HL5"/>
    <mergeCell ref="JQ5:JR5"/>
    <mergeCell ref="JO5:JP5"/>
    <mergeCell ref="JM5:JN5"/>
    <mergeCell ref="II5:IJ5"/>
    <mergeCell ref="IG5:IH5"/>
    <mergeCell ref="HM5:HN5"/>
    <mergeCell ref="HQ5:HR5"/>
    <mergeCell ref="IQ5:IR5"/>
    <mergeCell ref="JK5:JL5"/>
    <mergeCell ref="JE5:JF5"/>
    <mergeCell ref="IY5:IZ5"/>
    <mergeCell ref="JA5:JB5"/>
    <mergeCell ref="IU5:IV5"/>
    <mergeCell ref="IM5:IN5"/>
    <mergeCell ref="IK5:IL5"/>
    <mergeCell ref="IO5:IP5"/>
    <mergeCell ref="IE5:IF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EY107"/>
  <sheetViews>
    <sheetView topLeftCell="A2" zoomScaleNormal="100" zoomScaleSheetLayoutView="100" workbookViewId="0">
      <pane xSplit="4" ySplit="3" topLeftCell="EI7" activePane="bottomRight" state="frozen"/>
      <selection activeCell="A2" sqref="A2"/>
      <selection pane="topRight" activeCell="E2" sqref="E2"/>
      <selection pane="bottomLeft" activeCell="A5" sqref="A5"/>
      <selection pane="bottomRight" activeCell="EI2" sqref="EI1:EY1048576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55" width="7" bestFit="1" customWidth="1"/>
  </cols>
  <sheetData>
    <row r="1" spans="1:155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55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55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55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324</v>
      </c>
      <c r="EP4" s="42" t="s">
        <v>325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</row>
    <row r="5" spans="1:155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v>0.73174946004319652</v>
      </c>
      <c r="EJ5" s="107">
        <v>0.73362445414847166</v>
      </c>
      <c r="EK5" s="107">
        <v>0.72831351827388813</v>
      </c>
      <c r="EL5" s="107">
        <v>0.73204667863554762</v>
      </c>
      <c r="EM5" s="107">
        <v>0.73662737987307347</v>
      </c>
      <c r="EN5" s="107">
        <v>0.73932996787517213</v>
      </c>
      <c r="EO5" s="107">
        <v>0.74679487179487181</v>
      </c>
      <c r="EP5" s="107">
        <v>0.74213836477987416</v>
      </c>
      <c r="EQ5" s="107">
        <v>0.7406263784737539</v>
      </c>
      <c r="ER5" s="107">
        <v>0.74846625766871167</v>
      </c>
      <c r="ES5" s="107">
        <v>0.75141242937853103</v>
      </c>
      <c r="ET5" s="107">
        <v>0.75010734220695574</v>
      </c>
      <c r="EU5" s="107">
        <v>0.74883720930232556</v>
      </c>
      <c r="EV5" s="107">
        <v>0.74603854389721624</v>
      </c>
      <c r="EW5" s="107">
        <v>0.75075075075075071</v>
      </c>
      <c r="EX5" s="107">
        <v>0.75778546712802763</v>
      </c>
      <c r="EY5" s="107">
        <v>0.75310226786478396</v>
      </c>
    </row>
    <row r="6" spans="1:155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v>0.72689738007657079</v>
      </c>
      <c r="EJ6" s="107">
        <v>0.72851974675911968</v>
      </c>
      <c r="EK6" s="107">
        <v>0.72772841193893822</v>
      </c>
      <c r="EL6" s="107">
        <v>0.7299475404850605</v>
      </c>
      <c r="EM6" s="107">
        <v>0.73344548096039153</v>
      </c>
      <c r="EN6" s="107">
        <v>0.73614673194994951</v>
      </c>
      <c r="EO6" s="107">
        <v>0.73387470997679816</v>
      </c>
      <c r="EP6" s="107">
        <v>0.72911509900990101</v>
      </c>
      <c r="EQ6" s="107">
        <v>0.72359913793103448</v>
      </c>
      <c r="ER6" s="107">
        <v>0.72455684596577019</v>
      </c>
      <c r="ES6" s="107">
        <v>0.7247962571687292</v>
      </c>
      <c r="ET6" s="107">
        <v>0.72272963540506419</v>
      </c>
      <c r="EU6" s="107">
        <v>0.72464399883754727</v>
      </c>
      <c r="EV6" s="107">
        <v>0.72156406715604327</v>
      </c>
      <c r="EW6" s="107">
        <v>0.72227093380096452</v>
      </c>
      <c r="EX6" s="107">
        <v>0.72256546042953806</v>
      </c>
      <c r="EY6" s="107">
        <v>0.71981928603169898</v>
      </c>
    </row>
    <row r="7" spans="1:155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v>0.74104156712852365</v>
      </c>
      <c r="EJ7" s="107">
        <v>0.73535062439961574</v>
      </c>
      <c r="EK7" s="107">
        <v>0.73751224289911854</v>
      </c>
      <c r="EL7" s="107">
        <v>0.75164058556284707</v>
      </c>
      <c r="EM7" s="107">
        <v>0.76634071024189399</v>
      </c>
      <c r="EN7" s="107">
        <v>0.75408997955010226</v>
      </c>
      <c r="EO7" s="107">
        <v>0.74493927125506076</v>
      </c>
      <c r="EP7" s="107">
        <v>0.73620862587763292</v>
      </c>
      <c r="EQ7" s="107">
        <v>0.72713717693836977</v>
      </c>
      <c r="ER7" s="107">
        <v>0.71779448621553887</v>
      </c>
      <c r="ES7" s="107">
        <v>0.71935157041540021</v>
      </c>
      <c r="ET7" s="107">
        <v>0.72033898305084743</v>
      </c>
      <c r="EU7" s="107">
        <v>0.72090777402221151</v>
      </c>
      <c r="EV7" s="107">
        <v>0.73556980759743462</v>
      </c>
      <c r="EW7" s="107">
        <v>0.73880597014925375</v>
      </c>
      <c r="EX7" s="107">
        <v>0.72794846382556988</v>
      </c>
      <c r="EY7" s="107">
        <v>0.72140762463343111</v>
      </c>
    </row>
    <row r="8" spans="1:155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v>0.73277417984924087</v>
      </c>
      <c r="EJ8" s="107">
        <v>0.73178170144462285</v>
      </c>
      <c r="EK8" s="107">
        <v>0.73090576592082612</v>
      </c>
      <c r="EL8" s="107">
        <v>0.73434957144407076</v>
      </c>
      <c r="EM8" s="107">
        <v>0.7349574087135804</v>
      </c>
      <c r="EN8" s="107">
        <v>0.74008110477860589</v>
      </c>
      <c r="EO8" s="107">
        <v>0.74353236546228574</v>
      </c>
      <c r="EP8" s="107">
        <v>0.74035278154681139</v>
      </c>
      <c r="EQ8" s="107">
        <v>0.73396328293736501</v>
      </c>
      <c r="ER8" s="107">
        <v>0.73326861888583295</v>
      </c>
      <c r="ES8" s="107">
        <v>0.7303958177744585</v>
      </c>
      <c r="ET8" s="107">
        <v>0.72854312232766716</v>
      </c>
      <c r="EU8" s="107">
        <v>0.73326688263144779</v>
      </c>
      <c r="EV8" s="107">
        <v>0.73213043046028436</v>
      </c>
      <c r="EW8" s="107">
        <v>0.73215530114484817</v>
      </c>
      <c r="EX8" s="107">
        <v>0.73639472890051305</v>
      </c>
      <c r="EY8" s="107">
        <v>0.74085334954900173</v>
      </c>
    </row>
    <row r="9" spans="1:155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v>0.73346693386773543</v>
      </c>
      <c r="EJ9" s="107">
        <v>0.73087705246295553</v>
      </c>
      <c r="EK9" s="107">
        <v>0.74425171440096816</v>
      </c>
      <c r="EL9" s="107">
        <v>0.74040445728435822</v>
      </c>
      <c r="EM9" s="107">
        <v>0.74568611339359081</v>
      </c>
      <c r="EN9" s="107">
        <v>0.75219757220594397</v>
      </c>
      <c r="EO9" s="107">
        <v>0.75398824517212426</v>
      </c>
      <c r="EP9" s="107">
        <v>0.75297619047619047</v>
      </c>
      <c r="EQ9" s="107">
        <v>0.74088210347752337</v>
      </c>
      <c r="ER9" s="107">
        <v>0.73489361702127665</v>
      </c>
      <c r="ES9" s="107">
        <v>0.73735656608584788</v>
      </c>
      <c r="ET9" s="107">
        <v>0.73182957393483705</v>
      </c>
      <c r="EU9" s="107">
        <v>0.72902960526315785</v>
      </c>
      <c r="EV9" s="107">
        <v>0.72536945812807885</v>
      </c>
      <c r="EW9" s="107">
        <v>0.71981870622167288</v>
      </c>
      <c r="EX9" s="107">
        <v>0.71895973154362414</v>
      </c>
      <c r="EY9" s="107">
        <v>0.7201524132091448</v>
      </c>
    </row>
    <row r="10" spans="1:155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v>0.73761316872427984</v>
      </c>
      <c r="EJ10" s="107">
        <v>0.73543489024591513</v>
      </c>
      <c r="EK10" s="107">
        <v>0.73360040060090137</v>
      </c>
      <c r="EL10" s="107">
        <v>0.73197781885397417</v>
      </c>
      <c r="EM10" s="107">
        <v>0.73069173942243115</v>
      </c>
      <c r="EN10" s="107">
        <v>0.73121040917651092</v>
      </c>
      <c r="EO10" s="107">
        <v>0.72741142566536698</v>
      </c>
      <c r="EP10" s="107">
        <v>0.72721088435374148</v>
      </c>
      <c r="EQ10" s="107">
        <v>0.72359777665487623</v>
      </c>
      <c r="ER10" s="107">
        <v>0.72988505747126442</v>
      </c>
      <c r="ES10" s="107">
        <v>0.72941176470588232</v>
      </c>
      <c r="ET10" s="107">
        <v>0.73079503522307954</v>
      </c>
      <c r="EU10" s="107">
        <v>0.74278523489932891</v>
      </c>
      <c r="EV10" s="107">
        <v>0.74544226873733965</v>
      </c>
      <c r="EW10" s="107">
        <v>0.74809934110491638</v>
      </c>
      <c r="EX10" s="107">
        <v>0.75073011510049814</v>
      </c>
      <c r="EY10" s="107">
        <v>0.75147518222839294</v>
      </c>
    </row>
    <row r="11" spans="1:155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v>0.72223973106418737</v>
      </c>
      <c r="EJ11" s="107">
        <v>0.72557773109243695</v>
      </c>
      <c r="EK11" s="107">
        <v>0.72607731305449941</v>
      </c>
      <c r="EL11" s="107">
        <v>0.72464228934817165</v>
      </c>
      <c r="EM11" s="107">
        <v>0.72417454082174326</v>
      </c>
      <c r="EN11" s="107">
        <v>0.72885090830914756</v>
      </c>
      <c r="EO11" s="107">
        <v>0.72962344448634375</v>
      </c>
      <c r="EP11" s="107">
        <v>0.72617956322458888</v>
      </c>
      <c r="EQ11" s="107">
        <v>0.72157560081905381</v>
      </c>
      <c r="ER11" s="107">
        <v>0.71776142649981201</v>
      </c>
      <c r="ES11" s="107">
        <v>0.7163680695430934</v>
      </c>
      <c r="ET11" s="107">
        <v>0.71378826464320977</v>
      </c>
      <c r="EU11" s="107">
        <v>0.71363659312364314</v>
      </c>
      <c r="EV11" s="107">
        <v>0.70488280273876758</v>
      </c>
      <c r="EW11" s="107">
        <v>0.70320548082212331</v>
      </c>
      <c r="EX11" s="107">
        <v>0.70216524504113464</v>
      </c>
      <c r="EY11" s="107">
        <v>0.70283042582072297</v>
      </c>
    </row>
    <row r="12" spans="1:155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v>0.68322212285891171</v>
      </c>
      <c r="EJ12" s="107">
        <v>0.68095733610822062</v>
      </c>
      <c r="EK12" s="107">
        <v>0.6751322015029223</v>
      </c>
      <c r="EL12" s="107">
        <v>0.67072407317242821</v>
      </c>
      <c r="EM12" s="107">
        <v>0.66949624269412744</v>
      </c>
      <c r="EN12" s="107">
        <v>0.66778947368421049</v>
      </c>
      <c r="EO12" s="107">
        <v>0.66659620939899955</v>
      </c>
      <c r="EP12" s="107">
        <v>0.66183986371379899</v>
      </c>
      <c r="EQ12" s="107">
        <v>0.65678449258836946</v>
      </c>
      <c r="ER12" s="107">
        <v>0.65269072833369357</v>
      </c>
      <c r="ES12" s="107">
        <v>0.65223294033583423</v>
      </c>
      <c r="ET12" s="107">
        <v>0.65245293782087854</v>
      </c>
      <c r="EU12" s="107">
        <v>0.65323263692828915</v>
      </c>
      <c r="EV12" s="107">
        <v>0.65774828767123283</v>
      </c>
      <c r="EW12" s="107">
        <v>0.6525210386247573</v>
      </c>
      <c r="EX12" s="107">
        <v>0.65569491771188282</v>
      </c>
      <c r="EY12" s="107">
        <v>0.65525064032199054</v>
      </c>
    </row>
    <row r="13" spans="1:155" s="173" customFormat="1" ht="15.75" x14ac:dyDescent="0.25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v>0.7206652098790528</v>
      </c>
      <c r="EJ13" s="177">
        <v>0.72077200954800169</v>
      </c>
      <c r="EK13" s="177">
        <v>0.7196274887604367</v>
      </c>
      <c r="EL13" s="177">
        <v>0.71980314401229706</v>
      </c>
      <c r="EM13" s="177">
        <v>0.72074089414688447</v>
      </c>
      <c r="EN13" s="177">
        <v>0.72322364284217144</v>
      </c>
      <c r="EO13" s="177">
        <v>0.72344962000810997</v>
      </c>
      <c r="EP13" s="177">
        <v>0.71986446531829718</v>
      </c>
      <c r="EQ13" s="177">
        <v>0.7145130158067714</v>
      </c>
      <c r="ER13" s="177">
        <v>0.71326655711192843</v>
      </c>
      <c r="ES13" s="177">
        <v>0.71237263840283072</v>
      </c>
      <c r="ET13" s="177">
        <v>0.71105965572957086</v>
      </c>
      <c r="EU13" s="177">
        <v>0.71362486357773591</v>
      </c>
      <c r="EV13" s="177">
        <v>0.71189720182575911</v>
      </c>
      <c r="EW13" s="177">
        <v>0.71099884275101721</v>
      </c>
      <c r="EX13" s="177">
        <v>0.71246812946658455</v>
      </c>
      <c r="EY13" s="177">
        <v>0.7129976418365932</v>
      </c>
    </row>
    <row r="14" spans="1:155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v>0.83194774346793354</v>
      </c>
      <c r="EJ14" s="107">
        <v>0.83108504398826977</v>
      </c>
      <c r="EK14" s="107">
        <v>0.83089526038619077</v>
      </c>
      <c r="EL14" s="107">
        <v>0.83704572098475971</v>
      </c>
      <c r="EM14" s="107">
        <v>0.8380281690140845</v>
      </c>
      <c r="EN14" s="107">
        <v>0.8364928909952607</v>
      </c>
      <c r="EO14" s="107">
        <v>0.83462224866151102</v>
      </c>
      <c r="EP14" s="107">
        <v>0.835093896713615</v>
      </c>
      <c r="EQ14" s="107">
        <v>0.83254156769596199</v>
      </c>
      <c r="ER14" s="107">
        <v>0.82311320754716977</v>
      </c>
      <c r="ES14" s="107">
        <v>0.82603550295857986</v>
      </c>
      <c r="ET14" s="107">
        <v>0.8226628895184136</v>
      </c>
      <c r="EU14" s="107">
        <v>0.8166849615806806</v>
      </c>
      <c r="EV14" s="107">
        <v>0.81697905181918418</v>
      </c>
      <c r="EW14" s="107">
        <v>0.8188405797101449</v>
      </c>
      <c r="EX14" s="107">
        <v>0.81413466889259878</v>
      </c>
      <c r="EY14" s="107">
        <v>0.81551246537396127</v>
      </c>
    </row>
    <row r="15" spans="1:155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v>0.7160804020100503</v>
      </c>
      <c r="EJ15" s="107">
        <v>0.71639639639639641</v>
      </c>
      <c r="EK15" s="107">
        <v>0.71220930232558144</v>
      </c>
      <c r="EL15" s="107">
        <v>0.72013274336283184</v>
      </c>
      <c r="EM15" s="107">
        <v>0.71904761904761905</v>
      </c>
      <c r="EN15" s="107">
        <v>0.7164068299925761</v>
      </c>
      <c r="EO15" s="107">
        <v>0.71303395399780944</v>
      </c>
      <c r="EP15" s="107">
        <v>0.71585098612125642</v>
      </c>
      <c r="EQ15" s="107">
        <v>0.70794223826714797</v>
      </c>
      <c r="ER15" s="107">
        <v>0.70452118191527235</v>
      </c>
      <c r="ES15" s="107">
        <v>0.70724841660802251</v>
      </c>
      <c r="ET15" s="107">
        <v>0.70910359260551103</v>
      </c>
      <c r="EU15" s="107">
        <v>0.70882651335813329</v>
      </c>
      <c r="EV15" s="107">
        <v>0.70921273031825793</v>
      </c>
      <c r="EW15" s="107">
        <v>0.70778364116094983</v>
      </c>
      <c r="EX15" s="107">
        <v>0.71055243135957658</v>
      </c>
      <c r="EY15" s="107">
        <v>0.70805592543275631</v>
      </c>
    </row>
    <row r="16" spans="1:155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v>0.81401617250673852</v>
      </c>
      <c r="EJ16" s="107">
        <v>0.86402266288951846</v>
      </c>
      <c r="EK16" s="107">
        <v>0.84269662921348309</v>
      </c>
      <c r="EL16" s="107">
        <v>0.8533519553072626</v>
      </c>
      <c r="EM16" s="107">
        <v>0.85734463276836159</v>
      </c>
      <c r="EN16" s="107">
        <v>0.84804630969609263</v>
      </c>
      <c r="EO16" s="107">
        <v>0.84081041968162085</v>
      </c>
      <c r="EP16" s="107">
        <v>0.81818181818181823</v>
      </c>
      <c r="EQ16" s="107">
        <v>0.80028735632183912</v>
      </c>
      <c r="ER16" s="107">
        <v>0.81432748538011701</v>
      </c>
      <c r="ES16" s="107">
        <v>0.83333333333333337</v>
      </c>
      <c r="ET16" s="107">
        <v>0.83</v>
      </c>
      <c r="EU16" s="107">
        <v>0.83</v>
      </c>
      <c r="EV16" s="107">
        <v>0.82528409090909094</v>
      </c>
      <c r="EW16" s="107">
        <v>0.80965517241379314</v>
      </c>
      <c r="EX16" s="107">
        <v>0.81894150417827294</v>
      </c>
      <c r="EY16" s="107">
        <v>0.81793103448275861</v>
      </c>
    </row>
    <row r="17" spans="1:155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v>0.79417794177941781</v>
      </c>
      <c r="EJ17" s="107">
        <v>0.80908326324642554</v>
      </c>
      <c r="EK17" s="107">
        <v>0.80966511233573546</v>
      </c>
      <c r="EL17" s="107">
        <v>0.81115879828326176</v>
      </c>
      <c r="EM17" s="107">
        <v>0.81126397248495274</v>
      </c>
      <c r="EN17" s="107">
        <v>0.80385438972162737</v>
      </c>
      <c r="EO17" s="107">
        <v>0.8046371833404895</v>
      </c>
      <c r="EP17" s="107">
        <v>0.79740820734341256</v>
      </c>
      <c r="EQ17" s="107">
        <v>0.79617021276595745</v>
      </c>
      <c r="ER17" s="107">
        <v>0.79479647503147288</v>
      </c>
      <c r="ES17" s="107">
        <v>0.79763361893104856</v>
      </c>
      <c r="ET17" s="107">
        <v>0.80325865580448064</v>
      </c>
      <c r="EU17" s="107">
        <v>0.79465370595382745</v>
      </c>
      <c r="EV17" s="107">
        <v>0.79621425694724124</v>
      </c>
      <c r="EW17" s="107">
        <v>0.79391480730223118</v>
      </c>
      <c r="EX17" s="107">
        <v>0.78421261404204679</v>
      </c>
      <c r="EY17" s="107">
        <v>0.78432152805411859</v>
      </c>
    </row>
    <row r="18" spans="1:155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v>0.71604938271604934</v>
      </c>
      <c r="EJ18" s="107">
        <v>0.73498233215547704</v>
      </c>
      <c r="EK18" s="107">
        <v>0.73601398601398604</v>
      </c>
      <c r="EL18" s="107">
        <v>0.74310344827586206</v>
      </c>
      <c r="EM18" s="107">
        <v>0.73739130434782607</v>
      </c>
      <c r="EN18" s="107">
        <v>0.74721189591078063</v>
      </c>
      <c r="EO18" s="107">
        <v>0.73381294964028776</v>
      </c>
      <c r="EP18" s="107">
        <v>0.7264325323475046</v>
      </c>
      <c r="EQ18" s="107">
        <v>0.72678571428571426</v>
      </c>
      <c r="ER18" s="107">
        <v>0.73116438356164382</v>
      </c>
      <c r="ES18" s="107">
        <v>0.72495755517826821</v>
      </c>
      <c r="ET18" s="107">
        <v>0.7335473515248796</v>
      </c>
      <c r="EU18" s="107">
        <v>0.74198473282442745</v>
      </c>
      <c r="EV18" s="107">
        <v>0.74079754601226999</v>
      </c>
      <c r="EW18" s="107">
        <v>0.74320241691842903</v>
      </c>
      <c r="EX18" s="107">
        <v>0.72047832585949179</v>
      </c>
      <c r="EY18" s="107">
        <v>0.71100917431192656</v>
      </c>
    </row>
    <row r="19" spans="1:155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v>0.75590551181102361</v>
      </c>
      <c r="EJ19" s="107">
        <v>0.762550881953867</v>
      </c>
      <c r="EK19" s="107">
        <v>0.77340569877883314</v>
      </c>
      <c r="EL19" s="107">
        <v>0.78164116828929064</v>
      </c>
      <c r="EM19" s="107">
        <v>0.79290780141843975</v>
      </c>
      <c r="EN19" s="107">
        <v>0.79682997118155618</v>
      </c>
      <c r="EO19" s="107">
        <v>0.79591836734693877</v>
      </c>
      <c r="EP19" s="107">
        <v>0.78748180494905384</v>
      </c>
      <c r="EQ19" s="107">
        <v>0.77679882525697508</v>
      </c>
      <c r="ER19" s="107">
        <v>0.77810218978102186</v>
      </c>
      <c r="ES19" s="107">
        <v>0.76737588652482269</v>
      </c>
      <c r="ET19" s="107">
        <v>0.77564979480164153</v>
      </c>
      <c r="EU19" s="107">
        <v>0.77388963660834453</v>
      </c>
      <c r="EV19" s="107">
        <v>0.76912568306010931</v>
      </c>
      <c r="EW19" s="107">
        <v>0.77335164835164838</v>
      </c>
      <c r="EX19" s="107">
        <v>0.77414772727272729</v>
      </c>
      <c r="EY19" s="107">
        <v>0.76330532212885149</v>
      </c>
    </row>
    <row r="20" spans="1:155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v>0.79912663755458513</v>
      </c>
      <c r="EJ20" s="107">
        <v>0.80415162454873645</v>
      </c>
      <c r="EK20" s="107">
        <v>0.79223125564588981</v>
      </c>
      <c r="EL20" s="107">
        <v>0.79800724637681164</v>
      </c>
      <c r="EM20" s="107">
        <v>0.80235720761559381</v>
      </c>
      <c r="EN20" s="107">
        <v>0.80036798528058872</v>
      </c>
      <c r="EO20" s="107">
        <v>0.79368029739776946</v>
      </c>
      <c r="EP20" s="107">
        <v>0.79889298892988925</v>
      </c>
      <c r="EQ20" s="107">
        <v>0.79071883530482256</v>
      </c>
      <c r="ER20" s="107">
        <v>0.79702048417132221</v>
      </c>
      <c r="ES20" s="107">
        <v>0.79281767955801108</v>
      </c>
      <c r="ET20" s="107">
        <v>0.80236794171220405</v>
      </c>
      <c r="EU20" s="107">
        <v>0.79927338782924617</v>
      </c>
      <c r="EV20" s="107">
        <v>0.7980162308385933</v>
      </c>
      <c r="EW20" s="107">
        <v>0.79964539007092195</v>
      </c>
      <c r="EX20" s="107">
        <v>0.79893238434163705</v>
      </c>
      <c r="EY20" s="107">
        <v>0.79771328056288482</v>
      </c>
    </row>
    <row r="21" spans="1:155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v>0.78802897445672893</v>
      </c>
      <c r="EJ21" s="107">
        <v>0.78800611153552325</v>
      </c>
      <c r="EK21" s="107">
        <v>0.79695431472081213</v>
      </c>
      <c r="EL21" s="107">
        <v>0.79937304075235105</v>
      </c>
      <c r="EM21" s="107">
        <v>0.79193037974683544</v>
      </c>
      <c r="EN21" s="107">
        <v>0.79343474779823864</v>
      </c>
      <c r="EO21" s="107">
        <v>0.794592413236481</v>
      </c>
      <c r="EP21" s="107">
        <v>0.7877207062600321</v>
      </c>
      <c r="EQ21" s="107">
        <v>0.77886576907384741</v>
      </c>
      <c r="ER21" s="107">
        <v>0.77944152165115332</v>
      </c>
      <c r="ES21" s="107">
        <v>0.7707082833133253</v>
      </c>
      <c r="ET21" s="107">
        <v>0.77550216620716816</v>
      </c>
      <c r="EU21" s="107">
        <v>0.77404403244495945</v>
      </c>
      <c r="EV21" s="107">
        <v>0.76612276612276609</v>
      </c>
      <c r="EW21" s="107">
        <v>0.76723470178156472</v>
      </c>
      <c r="EX21" s="107">
        <v>0.77140643161565281</v>
      </c>
      <c r="EY21" s="107">
        <v>0.76076742364917771</v>
      </c>
    </row>
    <row r="22" spans="1:155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v>0.79520901831845936</v>
      </c>
      <c r="EJ22" s="107">
        <v>0.7942084025634939</v>
      </c>
      <c r="EK22" s="107">
        <v>0.79368575624082227</v>
      </c>
      <c r="EL22" s="107">
        <v>0.79792233489982689</v>
      </c>
      <c r="EM22" s="107">
        <v>0.8023517638228671</v>
      </c>
      <c r="EN22" s="107">
        <v>0.80716463414634143</v>
      </c>
      <c r="EO22" s="107">
        <v>0.81117632048992094</v>
      </c>
      <c r="EP22" s="107">
        <v>0.80788675429726997</v>
      </c>
      <c r="EQ22" s="107">
        <v>0.80588235294117649</v>
      </c>
      <c r="ER22" s="107">
        <v>0.79885951270088129</v>
      </c>
      <c r="ES22" s="107">
        <v>0.79482488238369053</v>
      </c>
      <c r="ET22" s="107">
        <v>0.79272379128769743</v>
      </c>
      <c r="EU22" s="107">
        <v>0.79740608228980325</v>
      </c>
      <c r="EV22" s="107">
        <v>0.79597701149425293</v>
      </c>
      <c r="EW22" s="107">
        <v>0.79572498898193034</v>
      </c>
      <c r="EX22" s="107">
        <v>0.79567042191296666</v>
      </c>
      <c r="EY22" s="107">
        <v>0.79764024933214606</v>
      </c>
    </row>
    <row r="23" spans="1:155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v>0.81612927027226445</v>
      </c>
      <c r="EJ23" s="107">
        <v>0.81660848250761342</v>
      </c>
      <c r="EK23" s="107">
        <v>0.8171432838049727</v>
      </c>
      <c r="EL23" s="107">
        <v>0.81855142297846706</v>
      </c>
      <c r="EM23" s="107">
        <v>0.81981709621343812</v>
      </c>
      <c r="EN23" s="107">
        <v>0.82632386799693014</v>
      </c>
      <c r="EO23" s="107">
        <v>0.82851223816465891</v>
      </c>
      <c r="EP23" s="107">
        <v>0.82899345210902997</v>
      </c>
      <c r="EQ23" s="107">
        <v>0.82724025233715892</v>
      </c>
      <c r="ER23" s="107">
        <v>0.8278960882041988</v>
      </c>
      <c r="ES23" s="107">
        <v>0.82593501375566958</v>
      </c>
      <c r="ET23" s="107">
        <v>0.82640839863965698</v>
      </c>
      <c r="EU23" s="107">
        <v>0.82335329341317365</v>
      </c>
      <c r="EV23" s="107">
        <v>0.8211745729159029</v>
      </c>
      <c r="EW23" s="107">
        <v>0.82029177718832891</v>
      </c>
      <c r="EX23" s="107">
        <v>0.82155057181048563</v>
      </c>
      <c r="EY23" s="107">
        <v>0.82060073041663562</v>
      </c>
    </row>
    <row r="24" spans="1:155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v>0.71844018506278917</v>
      </c>
      <c r="EJ24" s="107">
        <v>0.75102880658436211</v>
      </c>
      <c r="EK24" s="107">
        <v>0.75474254742547431</v>
      </c>
      <c r="EL24" s="107">
        <v>0.7494838265657261</v>
      </c>
      <c r="EM24" s="107">
        <v>0.7450579413769598</v>
      </c>
      <c r="EN24" s="107">
        <v>0.73806275579809</v>
      </c>
      <c r="EO24" s="107">
        <v>0.74420190995907232</v>
      </c>
      <c r="EP24" s="107">
        <v>0.75050847457627123</v>
      </c>
      <c r="EQ24" s="107">
        <v>0.74731903485254692</v>
      </c>
      <c r="ER24" s="107">
        <v>0.73799725651577508</v>
      </c>
      <c r="ES24" s="107">
        <v>0.73901284651791754</v>
      </c>
      <c r="ET24" s="107">
        <v>0.7491616364855801</v>
      </c>
      <c r="EU24" s="107">
        <v>0.75375571521881124</v>
      </c>
      <c r="EV24" s="107">
        <v>0.75538160469667315</v>
      </c>
      <c r="EW24" s="107">
        <v>0.75777202072538863</v>
      </c>
      <c r="EX24" s="107">
        <v>0.75979447655748233</v>
      </c>
      <c r="EY24" s="107">
        <v>0.75688073394495414</v>
      </c>
    </row>
    <row r="25" spans="1:155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v>0.82211713350309201</v>
      </c>
      <c r="EJ25" s="107">
        <v>0.81828153564899453</v>
      </c>
      <c r="EK25" s="107">
        <v>0.81599407626804887</v>
      </c>
      <c r="EL25" s="107">
        <v>0.81338289962825283</v>
      </c>
      <c r="EM25" s="107">
        <v>0.81073025335320414</v>
      </c>
      <c r="EN25" s="107">
        <v>0.81257142857142861</v>
      </c>
      <c r="EO25" s="107">
        <v>0.80761831473643708</v>
      </c>
      <c r="EP25" s="107">
        <v>0.80636292223095052</v>
      </c>
      <c r="EQ25" s="107">
        <v>0.79775730877052464</v>
      </c>
      <c r="ER25" s="107">
        <v>0.80294358135731803</v>
      </c>
      <c r="ES25" s="107">
        <v>0.79790237999193225</v>
      </c>
      <c r="ET25" s="107">
        <v>0.78645447816432268</v>
      </c>
      <c r="EU25" s="107">
        <v>0.80529801324503314</v>
      </c>
      <c r="EV25" s="107">
        <v>0.80779220779220784</v>
      </c>
      <c r="EW25" s="107">
        <v>0.80215475024485794</v>
      </c>
      <c r="EX25" s="107">
        <v>0.80281690140845074</v>
      </c>
      <c r="EY25" s="107">
        <v>0.8047317560813062</v>
      </c>
    </row>
    <row r="26" spans="1:155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v>0.84799845291046216</v>
      </c>
      <c r="EJ26" s="107">
        <v>0.84458276599883286</v>
      </c>
      <c r="EK26" s="107">
        <v>0.84546862896979091</v>
      </c>
      <c r="EL26" s="107">
        <v>0.84567175871523692</v>
      </c>
      <c r="EM26" s="107">
        <v>0.84434424622623017</v>
      </c>
      <c r="EN26" s="107">
        <v>0.8468645567131905</v>
      </c>
      <c r="EO26" s="107">
        <v>0.85160662122687436</v>
      </c>
      <c r="EP26" s="107">
        <v>0.85201009904835889</v>
      </c>
      <c r="EQ26" s="107">
        <v>0.8552529182879377</v>
      </c>
      <c r="ER26" s="107">
        <v>0.85652853792025019</v>
      </c>
      <c r="ES26" s="107">
        <v>0.85223565534446366</v>
      </c>
      <c r="ET26" s="107">
        <v>0.85530113527034823</v>
      </c>
      <c r="EU26" s="107">
        <v>0.85561701316040439</v>
      </c>
      <c r="EV26" s="107">
        <v>0.85199313370207896</v>
      </c>
      <c r="EW26" s="107">
        <v>0.84859491493022365</v>
      </c>
      <c r="EX26" s="107">
        <v>0.84849645661750628</v>
      </c>
      <c r="EY26" s="107">
        <v>0.84915773353751911</v>
      </c>
    </row>
    <row r="27" spans="1:155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v>0.82959641255605376</v>
      </c>
      <c r="EJ27" s="107">
        <v>0.81955555555555559</v>
      </c>
      <c r="EK27" s="107">
        <v>0.81481481481481477</v>
      </c>
      <c r="EL27" s="107">
        <v>0.81612318840579712</v>
      </c>
      <c r="EM27" s="107">
        <v>0.81346678798908101</v>
      </c>
      <c r="EN27" s="107">
        <v>0.80878316559926811</v>
      </c>
      <c r="EO27" s="107">
        <v>0.7932604735883424</v>
      </c>
      <c r="EP27" s="107">
        <v>0.78842676311030746</v>
      </c>
      <c r="EQ27" s="107">
        <v>0.78952122854561879</v>
      </c>
      <c r="ER27" s="107">
        <v>0.79061371841155237</v>
      </c>
      <c r="ES27" s="107">
        <v>0.79205175600739375</v>
      </c>
      <c r="ET27" s="107">
        <v>0.78991596638655459</v>
      </c>
      <c r="EU27" s="107">
        <v>0.80780487804878054</v>
      </c>
      <c r="EV27" s="107">
        <v>0.80971258671952429</v>
      </c>
      <c r="EW27" s="107">
        <v>0.80263157894736847</v>
      </c>
      <c r="EX27" s="107">
        <v>0.78447395301327882</v>
      </c>
      <c r="EY27" s="107">
        <v>0.78861788617886175</v>
      </c>
    </row>
    <row r="28" spans="1:155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v>0.77025036818851256</v>
      </c>
      <c r="EJ28" s="107">
        <v>0.77736131934032981</v>
      </c>
      <c r="EK28" s="107">
        <v>0.78170637970791701</v>
      </c>
      <c r="EL28" s="107">
        <v>0.77976653696498055</v>
      </c>
      <c r="EM28" s="107">
        <v>0.78604294478527603</v>
      </c>
      <c r="EN28" s="107">
        <v>0.78428351309707245</v>
      </c>
      <c r="EO28" s="107">
        <v>0.78955696202531644</v>
      </c>
      <c r="EP28" s="107">
        <v>0.78436018957345977</v>
      </c>
      <c r="EQ28" s="107">
        <v>0.77742193755004008</v>
      </c>
      <c r="ER28" s="107">
        <v>0.7751430907604252</v>
      </c>
      <c r="ES28" s="107">
        <v>0.77913610431947844</v>
      </c>
      <c r="ET28" s="107">
        <v>0.79120879120879117</v>
      </c>
      <c r="EU28" s="107">
        <v>0.78947368421052633</v>
      </c>
      <c r="EV28" s="107">
        <v>0.79295154185022021</v>
      </c>
      <c r="EW28" s="107">
        <v>0.79701492537313434</v>
      </c>
      <c r="EX28" s="107">
        <v>0.80561883067577833</v>
      </c>
      <c r="EY28" s="107">
        <v>0.80446497305619713</v>
      </c>
    </row>
    <row r="29" spans="1:155" s="173" customFormat="1" ht="15.75" x14ac:dyDescent="0.25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v>0.80186035558695401</v>
      </c>
      <c r="EJ29" s="177">
        <v>0.80464552327516525</v>
      </c>
      <c r="EK29" s="177">
        <v>0.80477753552004216</v>
      </c>
      <c r="EL29" s="177">
        <v>0.8069208834759074</v>
      </c>
      <c r="EM29" s="177">
        <v>0.80713489409141581</v>
      </c>
      <c r="EN29" s="177">
        <v>0.80915112855740923</v>
      </c>
      <c r="EO29" s="177">
        <v>0.80974233128834361</v>
      </c>
      <c r="EP29" s="177">
        <v>0.80846744606955923</v>
      </c>
      <c r="EQ29" s="177">
        <v>0.80522978233724263</v>
      </c>
      <c r="ER29" s="177">
        <v>0.80463795087788037</v>
      </c>
      <c r="ES29" s="177">
        <v>0.80291175116881863</v>
      </c>
      <c r="ET29" s="177">
        <v>0.80401260155861387</v>
      </c>
      <c r="EU29" s="177">
        <v>0.80420290189384325</v>
      </c>
      <c r="EV29" s="177">
        <v>0.80268397670510783</v>
      </c>
      <c r="EW29" s="177">
        <v>0.80125368731563418</v>
      </c>
      <c r="EX29" s="177">
        <v>0.80102642346903397</v>
      </c>
      <c r="EY29" s="177">
        <v>0.80008827150456452</v>
      </c>
    </row>
    <row r="30" spans="1:155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v>0.80232558139534882</v>
      </c>
      <c r="EJ30" s="107">
        <v>0.80555555555555558</v>
      </c>
      <c r="EK30" s="107">
        <v>0.79606025492468135</v>
      </c>
      <c r="EL30" s="107">
        <v>0.79790940766550522</v>
      </c>
      <c r="EM30" s="107">
        <v>0.78406466512702078</v>
      </c>
      <c r="EN30" s="107">
        <v>0.784037558685446</v>
      </c>
      <c r="EO30" s="107">
        <v>0.79026651216685984</v>
      </c>
      <c r="EP30" s="107">
        <v>0.78107183580387685</v>
      </c>
      <c r="EQ30" s="107">
        <v>0.77578475336322872</v>
      </c>
      <c r="ER30" s="107">
        <v>0.77216610549943887</v>
      </c>
      <c r="ES30" s="107">
        <v>0.76591154261057171</v>
      </c>
      <c r="ET30" s="107">
        <v>0.76557550158394927</v>
      </c>
      <c r="EU30" s="107">
        <v>0.76323987538940807</v>
      </c>
      <c r="EV30" s="107">
        <v>0.7673935617860852</v>
      </c>
      <c r="EW30" s="107">
        <v>0.7713382507903056</v>
      </c>
      <c r="EX30" s="107">
        <v>0.78048780487804881</v>
      </c>
      <c r="EY30" s="107">
        <v>0.7813852813852814</v>
      </c>
    </row>
    <row r="31" spans="1:155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v>0.73276676109537298</v>
      </c>
      <c r="EJ31" s="107">
        <v>0.73590225563909772</v>
      </c>
      <c r="EK31" s="107">
        <v>0.7345971563981043</v>
      </c>
      <c r="EL31" s="107">
        <v>0.74141221374045807</v>
      </c>
      <c r="EM31" s="107">
        <v>0.73554502369668251</v>
      </c>
      <c r="EN31" s="107">
        <v>0.74833808167141502</v>
      </c>
      <c r="EO31" s="107">
        <v>0.75164628410159928</v>
      </c>
      <c r="EP31" s="107">
        <v>0.74414245548266167</v>
      </c>
      <c r="EQ31" s="107">
        <v>0.73979107312440651</v>
      </c>
      <c r="ER31" s="107">
        <v>0.73434535104364329</v>
      </c>
      <c r="ES31" s="107">
        <v>0.73296500920810315</v>
      </c>
      <c r="ET31" s="107">
        <v>0.72918572735590115</v>
      </c>
      <c r="EU31" s="107">
        <v>0.73511111111111116</v>
      </c>
      <c r="EV31" s="107">
        <v>0.75133214920071045</v>
      </c>
      <c r="EW31" s="107">
        <v>0.7502230151650312</v>
      </c>
      <c r="EX31" s="107">
        <v>0.74910071942446044</v>
      </c>
      <c r="EY31" s="107">
        <v>0.74863883847549906</v>
      </c>
    </row>
    <row r="32" spans="1:155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v>0.7561761546723953</v>
      </c>
      <c r="EJ32" s="107">
        <v>0.75433839479392628</v>
      </c>
      <c r="EK32" s="107">
        <v>0.75677139761646806</v>
      </c>
      <c r="EL32" s="107">
        <v>0.76374523679912898</v>
      </c>
      <c r="EM32" s="107">
        <v>0.75621621621621626</v>
      </c>
      <c r="EN32" s="107">
        <v>0.75882672460619227</v>
      </c>
      <c r="EO32" s="107">
        <v>0.75459459459459455</v>
      </c>
      <c r="EP32" s="107">
        <v>0.74595469255663427</v>
      </c>
      <c r="EQ32" s="107">
        <v>0.73965141612200436</v>
      </c>
      <c r="ER32" s="107">
        <v>0.74715138361367339</v>
      </c>
      <c r="ES32" s="107">
        <v>0.73952738990332978</v>
      </c>
      <c r="ET32" s="107">
        <v>0.73565683646112601</v>
      </c>
      <c r="EU32" s="107">
        <v>0.73223753976670203</v>
      </c>
      <c r="EV32" s="107">
        <v>0.73347547974413652</v>
      </c>
      <c r="EW32" s="107">
        <v>0.73456464379947228</v>
      </c>
      <c r="EX32" s="107">
        <v>0.729643427354976</v>
      </c>
      <c r="EY32" s="107">
        <v>0.73454157782515994</v>
      </c>
    </row>
    <row r="33" spans="1:155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v>0.82485029940119758</v>
      </c>
      <c r="EJ33" s="107">
        <v>0.81492537313432833</v>
      </c>
      <c r="EK33" s="107">
        <v>0.81641791044776124</v>
      </c>
      <c r="EL33" s="107">
        <v>0.82317073170731703</v>
      </c>
      <c r="EM33" s="107">
        <v>0.82831325301204817</v>
      </c>
      <c r="EN33" s="107">
        <v>0.82525697503671069</v>
      </c>
      <c r="EO33" s="107">
        <v>0.82708933717579247</v>
      </c>
      <c r="EP33" s="107">
        <v>0.81178160919540232</v>
      </c>
      <c r="EQ33" s="107">
        <v>0.80603448275862066</v>
      </c>
      <c r="ER33" s="107">
        <v>0.810966810966811</v>
      </c>
      <c r="ES33" s="107">
        <v>0.82461103253182466</v>
      </c>
      <c r="ET33" s="107">
        <v>0.82836879432624111</v>
      </c>
      <c r="EU33" s="107">
        <v>0.82158273381294966</v>
      </c>
      <c r="EV33" s="107">
        <v>0.80952380952380953</v>
      </c>
      <c r="EW33" s="107">
        <v>0.80890804597701149</v>
      </c>
      <c r="EX33" s="107">
        <v>0.80575539568345322</v>
      </c>
      <c r="EY33" s="107">
        <v>0.80796586059743958</v>
      </c>
    </row>
    <row r="34" spans="1:155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v>0.75305623471882643</v>
      </c>
      <c r="EJ34" s="107">
        <v>0.75363208512379787</v>
      </c>
      <c r="EK34" s="107">
        <v>0.754601226993865</v>
      </c>
      <c r="EL34" s="107">
        <v>0.75832127351664258</v>
      </c>
      <c r="EM34" s="107">
        <v>0.75624870894443297</v>
      </c>
      <c r="EN34" s="107">
        <v>0.75636211931581143</v>
      </c>
      <c r="EO34" s="107">
        <v>0.75062137531068762</v>
      </c>
      <c r="EP34" s="107">
        <v>0.7466969446738233</v>
      </c>
      <c r="EQ34" s="107">
        <v>0.74096880131362886</v>
      </c>
      <c r="ER34" s="107">
        <v>0.73891825945506306</v>
      </c>
      <c r="ES34" s="107">
        <v>0.73957703927492446</v>
      </c>
      <c r="ET34" s="107">
        <v>0.7359775641025641</v>
      </c>
      <c r="EU34" s="107">
        <v>0.7372712808273667</v>
      </c>
      <c r="EV34" s="107">
        <v>0.73887775551102208</v>
      </c>
      <c r="EW34" s="107">
        <v>0.73678882364851184</v>
      </c>
      <c r="EX34" s="107">
        <v>0.74068797069000614</v>
      </c>
      <c r="EY34" s="107">
        <v>0.74179743223965766</v>
      </c>
    </row>
    <row r="35" spans="1:155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v>0.81146025878003691</v>
      </c>
      <c r="EJ35" s="107">
        <v>0.81509433962264155</v>
      </c>
      <c r="EK35" s="107">
        <v>0.82358581016299137</v>
      </c>
      <c r="EL35" s="107">
        <v>0.82233009708737859</v>
      </c>
      <c r="EM35" s="107">
        <v>0.81606969990319456</v>
      </c>
      <c r="EN35" s="107">
        <v>0.80441323971915746</v>
      </c>
      <c r="EO35" s="107">
        <v>0.8</v>
      </c>
      <c r="EP35" s="107">
        <v>0.78736208625877635</v>
      </c>
      <c r="EQ35" s="107">
        <v>0.7781124497991968</v>
      </c>
      <c r="ER35" s="107">
        <v>0.77788944723618092</v>
      </c>
      <c r="ES35" s="107">
        <v>0.77635467980295569</v>
      </c>
      <c r="ET35" s="107">
        <v>0.78606965174129351</v>
      </c>
      <c r="EU35" s="107">
        <v>0.77613412228796841</v>
      </c>
      <c r="EV35" s="107">
        <v>0.78217821782178221</v>
      </c>
      <c r="EW35" s="107">
        <v>0.79032258064516125</v>
      </c>
      <c r="EX35" s="107">
        <v>0.79212916246215948</v>
      </c>
      <c r="EY35" s="107">
        <v>0.7848484848484848</v>
      </c>
    </row>
    <row r="36" spans="1:155" s="173" customFormat="1" ht="15.75" x14ac:dyDescent="0.25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0.61704413212783105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v>0.76626113612414981</v>
      </c>
      <c r="EJ36" s="177">
        <v>0.76648378092212921</v>
      </c>
      <c r="EK36" s="177">
        <v>0.76733867078229001</v>
      </c>
      <c r="EL36" s="177">
        <v>0.77144804752166718</v>
      </c>
      <c r="EM36" s="177">
        <v>0.76709671161121351</v>
      </c>
      <c r="EN36" s="177">
        <v>0.767567038559405</v>
      </c>
      <c r="EO36" s="177">
        <v>0.76471159448436588</v>
      </c>
      <c r="EP36" s="177">
        <v>0.7575229801644896</v>
      </c>
      <c r="EQ36" s="177">
        <v>0.75157080715321412</v>
      </c>
      <c r="ER36" s="177">
        <v>0.75129882624591116</v>
      </c>
      <c r="ES36" s="177">
        <v>0.75042605567127441</v>
      </c>
      <c r="ET36" s="177">
        <v>0.74875082492693501</v>
      </c>
      <c r="EU36" s="177">
        <v>0.74764261040052282</v>
      </c>
      <c r="EV36" s="177">
        <v>0.7505160442859824</v>
      </c>
      <c r="EW36" s="177">
        <v>0.75066087613293053</v>
      </c>
      <c r="EX36" s="177">
        <v>0.7523022880470901</v>
      </c>
      <c r="EY36" s="177">
        <v>0.75318986859645787</v>
      </c>
    </row>
    <row r="37" spans="1:155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v>0.8112058465286236</v>
      </c>
      <c r="EJ37" s="107">
        <v>0.81119311193111932</v>
      </c>
      <c r="EK37" s="107">
        <v>0.81710362047440699</v>
      </c>
      <c r="EL37" s="107">
        <v>0.82848101265822782</v>
      </c>
      <c r="EM37" s="107">
        <v>0.82832080200501257</v>
      </c>
      <c r="EN37" s="107">
        <v>0.83290978398983484</v>
      </c>
      <c r="EO37" s="107">
        <v>0.83185279187817263</v>
      </c>
      <c r="EP37" s="107">
        <v>0.83206590621039289</v>
      </c>
      <c r="EQ37" s="107">
        <v>0.8250636132315522</v>
      </c>
      <c r="ER37" s="107">
        <v>0.82617062219371395</v>
      </c>
      <c r="ES37" s="107">
        <v>0.82472912683237731</v>
      </c>
      <c r="ET37" s="107">
        <v>0.82270408163265307</v>
      </c>
      <c r="EU37" s="107">
        <v>0.82041587901701318</v>
      </c>
      <c r="EV37" s="107">
        <v>0.8177247014456317</v>
      </c>
      <c r="EW37" s="107">
        <v>0.81077694235588971</v>
      </c>
      <c r="EX37" s="107">
        <v>0.80856423173803527</v>
      </c>
      <c r="EY37" s="107">
        <v>0.81427668982943779</v>
      </c>
    </row>
    <row r="38" spans="1:155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v>0.71604777979745515</v>
      </c>
      <c r="EJ38" s="107">
        <v>0.71588541666666672</v>
      </c>
      <c r="EK38" s="107">
        <v>0.71567468138220991</v>
      </c>
      <c r="EL38" s="107">
        <v>0.7180640042316847</v>
      </c>
      <c r="EM38" s="107">
        <v>0.72060581905141485</v>
      </c>
      <c r="EN38" s="107">
        <v>0.72621124681250837</v>
      </c>
      <c r="EO38" s="107">
        <v>0.72387253578179855</v>
      </c>
      <c r="EP38" s="107">
        <v>0.72383013253989725</v>
      </c>
      <c r="EQ38" s="107">
        <v>0.71527213647441101</v>
      </c>
      <c r="ER38" s="107">
        <v>0.71107196097032122</v>
      </c>
      <c r="ES38" s="107">
        <v>0.7113263384449825</v>
      </c>
      <c r="ET38" s="107">
        <v>0.71110518597520334</v>
      </c>
      <c r="EU38" s="107">
        <v>0.71419106929905918</v>
      </c>
      <c r="EV38" s="107">
        <v>0.71360255047821464</v>
      </c>
      <c r="EW38" s="107">
        <v>0.71693333333333331</v>
      </c>
      <c r="EX38" s="107">
        <v>0.71843231674692354</v>
      </c>
      <c r="EY38" s="107">
        <v>0.71724598930481287</v>
      </c>
    </row>
    <row r="39" spans="1:155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v>0.7782515991471215</v>
      </c>
      <c r="EJ39" s="107">
        <v>0.79475982532751088</v>
      </c>
      <c r="EK39" s="107">
        <v>0.79587155963302747</v>
      </c>
      <c r="EL39" s="107">
        <v>0.80365296803652964</v>
      </c>
      <c r="EM39" s="107">
        <v>0.81264637002341922</v>
      </c>
      <c r="EN39" s="107">
        <v>0.81796116504854366</v>
      </c>
      <c r="EO39" s="107">
        <v>0.81463414634146336</v>
      </c>
      <c r="EP39" s="107">
        <v>0.79285714285714282</v>
      </c>
      <c r="EQ39" s="107">
        <v>0.77017114914425433</v>
      </c>
      <c r="ER39" s="107">
        <v>0.76722090261282661</v>
      </c>
      <c r="ES39" s="107">
        <v>0.75514874141876431</v>
      </c>
      <c r="ET39" s="107">
        <v>0.75609756097560976</v>
      </c>
      <c r="EU39" s="107">
        <v>0.75119617224880386</v>
      </c>
      <c r="EV39" s="107">
        <v>0.74509803921568629</v>
      </c>
      <c r="EW39" s="107">
        <v>0.74514563106796117</v>
      </c>
      <c r="EX39" s="107">
        <v>0.75062972292191432</v>
      </c>
      <c r="EY39" s="107">
        <v>0.75125628140703515</v>
      </c>
    </row>
    <row r="40" spans="1:155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v>0.64189189189189189</v>
      </c>
      <c r="EJ40" s="107">
        <v>0.64563526361279167</v>
      </c>
      <c r="EK40" s="107">
        <v>0.65124250214224511</v>
      </c>
      <c r="EL40" s="107">
        <v>0.65132139812446721</v>
      </c>
      <c r="EM40" s="107">
        <v>0.64960971379011279</v>
      </c>
      <c r="EN40" s="107">
        <v>0.64401019541206461</v>
      </c>
      <c r="EO40" s="107">
        <v>0.66918555835432414</v>
      </c>
      <c r="EP40" s="107">
        <v>0.64730639730639727</v>
      </c>
      <c r="EQ40" s="107">
        <v>0.64303586321934947</v>
      </c>
      <c r="ER40" s="107">
        <v>0.64219409282700424</v>
      </c>
      <c r="ES40" s="107">
        <v>0.64232365145228221</v>
      </c>
      <c r="ET40" s="107">
        <v>0.63221153846153844</v>
      </c>
      <c r="EU40" s="107">
        <v>0.62253743104806936</v>
      </c>
      <c r="EV40" s="107">
        <v>0.62977707006369432</v>
      </c>
      <c r="EW40" s="107">
        <v>0.64239999999999997</v>
      </c>
      <c r="EX40" s="107">
        <v>0.64221678891605538</v>
      </c>
      <c r="EY40" s="107">
        <v>0.64805825242718451</v>
      </c>
    </row>
    <row r="41" spans="1:155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v>0.78129952456418383</v>
      </c>
      <c r="EJ41" s="107">
        <v>0.7792</v>
      </c>
      <c r="EK41" s="107">
        <v>0.77875399361022368</v>
      </c>
      <c r="EL41" s="107">
        <v>0.78618421052631582</v>
      </c>
      <c r="EM41" s="107">
        <v>0.78873239436619713</v>
      </c>
      <c r="EN41" s="107">
        <v>0.80150125104253545</v>
      </c>
      <c r="EO41" s="107">
        <v>0.78929765886287628</v>
      </c>
      <c r="EP41" s="107">
        <v>0.78290025146689024</v>
      </c>
      <c r="EQ41" s="107">
        <v>0.7814569536423841</v>
      </c>
      <c r="ER41" s="107">
        <v>0.77469387755102037</v>
      </c>
      <c r="ES41" s="107">
        <v>0.76585365853658538</v>
      </c>
      <c r="ET41" s="107">
        <v>0.76717865804365404</v>
      </c>
      <c r="EU41" s="107">
        <v>0.76551168412570503</v>
      </c>
      <c r="EV41" s="107">
        <v>0.76124284546197873</v>
      </c>
      <c r="EW41" s="107">
        <v>0.77416595380667241</v>
      </c>
      <c r="EX41" s="107">
        <v>0.79356568364611257</v>
      </c>
      <c r="EY41" s="107">
        <v>0.79533213644524237</v>
      </c>
    </row>
    <row r="42" spans="1:155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v>0.77002427184466016</v>
      </c>
      <c r="EJ42" s="107">
        <v>0.76018237082066864</v>
      </c>
      <c r="EK42" s="107">
        <v>0.75082856282012655</v>
      </c>
      <c r="EL42" s="107">
        <v>0.74835230677052123</v>
      </c>
      <c r="EM42" s="107">
        <v>0.74821215733015489</v>
      </c>
      <c r="EN42" s="107">
        <v>0.75060024009603843</v>
      </c>
      <c r="EO42" s="107">
        <v>0.75513285024154586</v>
      </c>
      <c r="EP42" s="107">
        <v>0.75513905683192262</v>
      </c>
      <c r="EQ42" s="107">
        <v>0.74447471995155923</v>
      </c>
      <c r="ER42" s="107">
        <v>0.75335921170498654</v>
      </c>
      <c r="ES42" s="107">
        <v>0.75483487057423382</v>
      </c>
      <c r="ET42" s="107">
        <v>0.76091476091476096</v>
      </c>
      <c r="EU42" s="107">
        <v>0.76498516320474774</v>
      </c>
      <c r="EV42" s="107">
        <v>0.75543159130945392</v>
      </c>
      <c r="EW42" s="107">
        <v>0.75088028169014087</v>
      </c>
      <c r="EX42" s="107">
        <v>0.75161101347393089</v>
      </c>
      <c r="EY42" s="107">
        <v>0.75906432748538011</v>
      </c>
    </row>
    <row r="43" spans="1:155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v>0.77495769881556686</v>
      </c>
      <c r="EJ43" s="107">
        <v>0.767402376910017</v>
      </c>
      <c r="EK43" s="107">
        <v>0.76977152899824253</v>
      </c>
      <c r="EL43" s="107">
        <v>0.75862068965517238</v>
      </c>
      <c r="EM43" s="107">
        <v>0.7632058287795993</v>
      </c>
      <c r="EN43" s="107">
        <v>0.76136363636363635</v>
      </c>
      <c r="EO43" s="107">
        <v>0.75901328273244784</v>
      </c>
      <c r="EP43" s="107">
        <v>0.74721189591078063</v>
      </c>
      <c r="EQ43" s="107">
        <v>0.74427480916030531</v>
      </c>
      <c r="ER43" s="107">
        <v>0.74224806201550386</v>
      </c>
      <c r="ES43" s="107">
        <v>0.74606299212598426</v>
      </c>
      <c r="ET43" s="107">
        <v>0.74901185770750989</v>
      </c>
      <c r="EU43" s="107">
        <v>0.75486381322957197</v>
      </c>
      <c r="EV43" s="107">
        <v>0.74851485148514851</v>
      </c>
      <c r="EW43" s="107">
        <v>0.74348697394789576</v>
      </c>
      <c r="EX43" s="107">
        <v>0.75146771037181992</v>
      </c>
      <c r="EY43" s="107">
        <v>0.75428571428571434</v>
      </c>
    </row>
    <row r="44" spans="1:155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v>0.76707202993451828</v>
      </c>
      <c r="EJ44" s="107">
        <v>0.7679924242424242</v>
      </c>
      <c r="EK44" s="107">
        <v>0.77714825306893298</v>
      </c>
      <c r="EL44" s="107">
        <v>0.7691588785046729</v>
      </c>
      <c r="EM44" s="107">
        <v>0.76802218114602583</v>
      </c>
      <c r="EN44" s="107">
        <v>0.77043158861340677</v>
      </c>
      <c r="EO44" s="107">
        <v>0.77077625570776254</v>
      </c>
      <c r="EP44" s="107">
        <v>0.76860254083484569</v>
      </c>
      <c r="EQ44" s="107">
        <v>0.76010781671159033</v>
      </c>
      <c r="ER44" s="107">
        <v>0.7639524245196706</v>
      </c>
      <c r="ES44" s="107">
        <v>0.76134301270417426</v>
      </c>
      <c r="ET44" s="107">
        <v>0.76895306859205781</v>
      </c>
      <c r="EU44" s="107">
        <v>0.76444043321299637</v>
      </c>
      <c r="EV44" s="107">
        <v>0.75768535262206149</v>
      </c>
      <c r="EW44" s="107">
        <v>0.76277372262773724</v>
      </c>
      <c r="EX44" s="107">
        <v>0.76186213070725162</v>
      </c>
      <c r="EY44" s="107">
        <v>0.76853526220614832</v>
      </c>
    </row>
    <row r="45" spans="1:155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v>0.71376811594202894</v>
      </c>
      <c r="EJ45" s="107">
        <v>0.70776818742293468</v>
      </c>
      <c r="EK45" s="107">
        <v>0.72727272727272729</v>
      </c>
      <c r="EL45" s="107">
        <v>0.73248407643312097</v>
      </c>
      <c r="EM45" s="107">
        <v>0.73724489795918369</v>
      </c>
      <c r="EN45" s="107">
        <v>0.75190839694656486</v>
      </c>
      <c r="EO45" s="107">
        <v>0.75411913814955644</v>
      </c>
      <c r="EP45" s="107">
        <v>0.74307304785894202</v>
      </c>
      <c r="EQ45" s="107">
        <v>0.73533083645443198</v>
      </c>
      <c r="ER45" s="107">
        <v>0.7441860465116279</v>
      </c>
      <c r="ES45" s="107">
        <v>0.73414634146341462</v>
      </c>
      <c r="ET45" s="107">
        <v>0.74545454545454548</v>
      </c>
      <c r="EU45" s="107">
        <v>0.74614472123368925</v>
      </c>
      <c r="EV45" s="107">
        <v>0.74764150943396224</v>
      </c>
      <c r="EW45" s="107">
        <v>0.74282296650717705</v>
      </c>
      <c r="EX45" s="107">
        <v>0.73892215568862274</v>
      </c>
      <c r="EY45" s="107">
        <v>0.74154589371980673</v>
      </c>
    </row>
    <row r="46" spans="1:155" s="173" customFormat="1" ht="15.75" x14ac:dyDescent="0.25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v>0.74073047719337137</v>
      </c>
      <c r="EJ46" s="177">
        <v>0.73896299603728299</v>
      </c>
      <c r="EK46" s="177">
        <v>0.73942081041643282</v>
      </c>
      <c r="EL46" s="177">
        <v>0.74098120024840508</v>
      </c>
      <c r="EM46" s="177">
        <v>0.74277472993608962</v>
      </c>
      <c r="EN46" s="177">
        <v>0.74715067244130384</v>
      </c>
      <c r="EO46" s="177">
        <v>0.74774311507256308</v>
      </c>
      <c r="EP46" s="177">
        <v>0.74439052240936343</v>
      </c>
      <c r="EQ46" s="177">
        <v>0.73616899800171287</v>
      </c>
      <c r="ER46" s="177">
        <v>0.73626310989512089</v>
      </c>
      <c r="ES46" s="177">
        <v>0.73502773689573186</v>
      </c>
      <c r="ET46" s="177">
        <v>0.73607203151378731</v>
      </c>
      <c r="EU46" s="177">
        <v>0.7368832765267922</v>
      </c>
      <c r="EV46" s="177">
        <v>0.7342622125230821</v>
      </c>
      <c r="EW46" s="177">
        <v>0.73584374648204431</v>
      </c>
      <c r="EX46" s="177">
        <v>0.73778556887581992</v>
      </c>
      <c r="EY46" s="177">
        <v>0.74030525720746188</v>
      </c>
    </row>
    <row r="47" spans="1:155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v>0.79207920792079212</v>
      </c>
      <c r="EJ47" s="107">
        <v>0.78947368421052633</v>
      </c>
      <c r="EK47" s="107">
        <v>0.77173913043478259</v>
      </c>
      <c r="EL47" s="107">
        <v>0.75</v>
      </c>
      <c r="EM47" s="107">
        <v>0.71875</v>
      </c>
      <c r="EN47" s="107">
        <v>0.71739130434782605</v>
      </c>
      <c r="EO47" s="107">
        <v>0.74444444444444446</v>
      </c>
      <c r="EP47" s="107">
        <v>0.74193548387096775</v>
      </c>
      <c r="EQ47" s="107">
        <v>0.72164948453608246</v>
      </c>
      <c r="ER47" s="107">
        <v>0.72916666666666663</v>
      </c>
      <c r="ES47" s="107">
        <v>0.72448979591836737</v>
      </c>
      <c r="ET47" s="107">
        <v>0.74528301886792447</v>
      </c>
      <c r="EU47" s="107">
        <v>0.73043478260869565</v>
      </c>
      <c r="EV47" s="107">
        <v>0.73394495412844041</v>
      </c>
      <c r="EW47" s="107">
        <v>0.7009345794392523</v>
      </c>
      <c r="EX47" s="107">
        <v>0.72115384615384615</v>
      </c>
      <c r="EY47" s="107">
        <v>0.72115384615384615</v>
      </c>
    </row>
    <row r="48" spans="1:155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v>0.74494949494949492</v>
      </c>
      <c r="EJ48" s="107">
        <v>0.78282828282828287</v>
      </c>
      <c r="EK48" s="107">
        <v>0.78385416666666663</v>
      </c>
      <c r="EL48" s="107">
        <v>0.79088471849865949</v>
      </c>
      <c r="EM48" s="107">
        <v>0.79076086956521741</v>
      </c>
      <c r="EN48" s="107">
        <v>0.78514588859416445</v>
      </c>
      <c r="EO48" s="107">
        <v>0.78215223097112863</v>
      </c>
      <c r="EP48" s="107">
        <v>0.78645833333333337</v>
      </c>
      <c r="EQ48" s="107">
        <v>0.77479892761394098</v>
      </c>
      <c r="ER48" s="107">
        <v>0.76902173913043481</v>
      </c>
      <c r="ES48" s="107">
        <v>0.76839237057220711</v>
      </c>
      <c r="ET48" s="107">
        <v>0.75471698113207553</v>
      </c>
      <c r="EU48" s="107">
        <v>0.76566757493188009</v>
      </c>
      <c r="EV48" s="107">
        <v>0.76923076923076927</v>
      </c>
      <c r="EW48" s="107">
        <v>0.75935828877005351</v>
      </c>
      <c r="EX48" s="107">
        <v>0.75271739130434778</v>
      </c>
      <c r="EY48" s="107">
        <v>0.75531914893617025</v>
      </c>
    </row>
    <row r="49" spans="1:155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v>0.78596491228070176</v>
      </c>
      <c r="EJ49" s="107">
        <v>0.76975945017182135</v>
      </c>
      <c r="EK49" s="107">
        <v>0.76655052264808365</v>
      </c>
      <c r="EL49" s="107">
        <v>0.77272727272727271</v>
      </c>
      <c r="EM49" s="107">
        <v>0.77385159010600701</v>
      </c>
      <c r="EN49" s="107">
        <v>0.74570446735395191</v>
      </c>
      <c r="EO49" s="107">
        <v>0.74827586206896557</v>
      </c>
      <c r="EP49" s="107">
        <v>0.75086505190311414</v>
      </c>
      <c r="EQ49" s="107">
        <v>0.74914089347079038</v>
      </c>
      <c r="ER49" s="107">
        <v>0.74247491638795982</v>
      </c>
      <c r="ES49" s="107">
        <v>0.75081967213114753</v>
      </c>
      <c r="ET49" s="107">
        <v>0.76158940397350994</v>
      </c>
      <c r="EU49" s="107">
        <v>0.73584905660377353</v>
      </c>
      <c r="EV49" s="107">
        <v>0.72699386503067487</v>
      </c>
      <c r="EW49" s="107">
        <v>0.72756410256410253</v>
      </c>
      <c r="EX49" s="107">
        <v>0.73225806451612907</v>
      </c>
      <c r="EY49" s="107">
        <v>0.74744027303754268</v>
      </c>
    </row>
    <row r="50" spans="1:155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v>0.75877192982456143</v>
      </c>
      <c r="EJ50" s="107">
        <v>0.76050420168067223</v>
      </c>
      <c r="EK50" s="107">
        <v>0.77155172413793105</v>
      </c>
      <c r="EL50" s="107">
        <v>0.76651982378854622</v>
      </c>
      <c r="EM50" s="107">
        <v>0.76888888888888884</v>
      </c>
      <c r="EN50" s="107">
        <v>0.7807017543859649</v>
      </c>
      <c r="EO50" s="107">
        <v>0.77192982456140347</v>
      </c>
      <c r="EP50" s="107">
        <v>0.7678571428571429</v>
      </c>
      <c r="EQ50" s="107">
        <v>0.76991150442477874</v>
      </c>
      <c r="ER50" s="107">
        <v>0.80176211453744495</v>
      </c>
      <c r="ES50" s="107">
        <v>0.80888888888888888</v>
      </c>
      <c r="ET50" s="107">
        <v>0.80434782608695654</v>
      </c>
      <c r="EU50" s="107">
        <v>0.8</v>
      </c>
      <c r="EV50" s="107">
        <v>0.77092511013215859</v>
      </c>
      <c r="EW50" s="107">
        <v>0.77533039647577096</v>
      </c>
      <c r="EX50" s="107">
        <v>0.77533039647577096</v>
      </c>
      <c r="EY50" s="107">
        <v>0.76576576576576572</v>
      </c>
    </row>
    <row r="51" spans="1:155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v>0.79807692307692313</v>
      </c>
      <c r="EJ51" s="107">
        <v>0.79425837320574166</v>
      </c>
      <c r="EK51" s="107">
        <v>0.79</v>
      </c>
      <c r="EL51" s="107">
        <v>0.77611940298507465</v>
      </c>
      <c r="EM51" s="107">
        <v>0.78217821782178221</v>
      </c>
      <c r="EN51" s="107">
        <v>0.76328502415458932</v>
      </c>
      <c r="EO51" s="107">
        <v>0.75728155339805825</v>
      </c>
      <c r="EP51" s="107">
        <v>0.76168224299065423</v>
      </c>
      <c r="EQ51" s="107">
        <v>0.75117370892018775</v>
      </c>
      <c r="ER51" s="107">
        <v>0.74641148325358853</v>
      </c>
      <c r="ES51" s="107">
        <v>0.74647887323943662</v>
      </c>
      <c r="ET51" s="107">
        <v>0.73181818181818181</v>
      </c>
      <c r="EU51" s="107">
        <v>0.73148148148148151</v>
      </c>
      <c r="EV51" s="107">
        <v>0.73023255813953492</v>
      </c>
      <c r="EW51" s="107">
        <v>0.7342995169082126</v>
      </c>
      <c r="EX51" s="107">
        <v>0.74634146341463414</v>
      </c>
      <c r="EY51" s="107">
        <v>0.76811594202898548</v>
      </c>
    </row>
    <row r="52" spans="1:155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v>0.79539641943734019</v>
      </c>
      <c r="EJ52" s="107">
        <v>0.77694235588972427</v>
      </c>
      <c r="EK52" s="107">
        <v>0.76368159203980102</v>
      </c>
      <c r="EL52" s="107">
        <v>0.73671497584541068</v>
      </c>
      <c r="EM52" s="107">
        <v>0.73913043478260865</v>
      </c>
      <c r="EN52" s="107">
        <v>0.74572127139364308</v>
      </c>
      <c r="EO52" s="107">
        <v>0.74689826302729534</v>
      </c>
      <c r="EP52" s="107">
        <v>0.74938574938574942</v>
      </c>
      <c r="EQ52" s="107">
        <v>0.75062344139650872</v>
      </c>
      <c r="ER52" s="107">
        <v>0.77519379844961245</v>
      </c>
      <c r="ES52" s="107">
        <v>0.78961038961038965</v>
      </c>
      <c r="ET52" s="107">
        <v>0.77922077922077926</v>
      </c>
      <c r="EU52" s="107">
        <v>0.77500000000000002</v>
      </c>
      <c r="EV52" s="107">
        <v>0.78590078328981727</v>
      </c>
      <c r="EW52" s="107">
        <v>0.76115485564304464</v>
      </c>
      <c r="EX52" s="107">
        <v>0.76501305483028725</v>
      </c>
      <c r="EY52" s="107">
        <v>0.76302083333333337</v>
      </c>
    </row>
    <row r="53" spans="1:155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v>0.70188679245283014</v>
      </c>
      <c r="EJ53" s="107">
        <v>0.6875</v>
      </c>
      <c r="EK53" s="107">
        <v>0.68014705882352944</v>
      </c>
      <c r="EL53" s="107">
        <v>0.69003690036900367</v>
      </c>
      <c r="EM53" s="107">
        <v>0.69597069597069594</v>
      </c>
      <c r="EN53" s="107">
        <v>0.67636363636363639</v>
      </c>
      <c r="EO53" s="107">
        <v>0.66181818181818186</v>
      </c>
      <c r="EP53" s="107">
        <v>0.65107913669064743</v>
      </c>
      <c r="EQ53" s="107">
        <v>0.66304347826086951</v>
      </c>
      <c r="ER53" s="107">
        <v>0.67028985507246375</v>
      </c>
      <c r="ES53" s="107">
        <v>0.69259259259259254</v>
      </c>
      <c r="ET53" s="107">
        <v>0.6785714285714286</v>
      </c>
      <c r="EU53" s="107">
        <v>0.67148014440433212</v>
      </c>
      <c r="EV53" s="107">
        <v>0.67123287671232879</v>
      </c>
      <c r="EW53" s="107">
        <v>0.65753424657534243</v>
      </c>
      <c r="EX53" s="107">
        <v>0.64436619718309862</v>
      </c>
      <c r="EY53" s="107">
        <v>0.697508896797153</v>
      </c>
    </row>
    <row r="54" spans="1:155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v>0.75875486381322954</v>
      </c>
      <c r="EJ54" s="107">
        <v>0.74509803921568629</v>
      </c>
      <c r="EK54" s="107">
        <v>0.74015748031496065</v>
      </c>
      <c r="EL54" s="107">
        <v>0.7375745526838966</v>
      </c>
      <c r="EM54" s="107">
        <v>0.72834645669291342</v>
      </c>
      <c r="EN54" s="107">
        <v>0.7321428571428571</v>
      </c>
      <c r="EO54" s="107">
        <v>0.72945891783567129</v>
      </c>
      <c r="EP54" s="107">
        <v>0.74596774193548387</v>
      </c>
      <c r="EQ54" s="107">
        <v>0.74155069582504973</v>
      </c>
      <c r="ER54" s="107">
        <v>0.72781065088757402</v>
      </c>
      <c r="ES54" s="107">
        <v>0.71875</v>
      </c>
      <c r="ET54" s="107">
        <v>0.72480620155038755</v>
      </c>
      <c r="EU54" s="107">
        <v>0.71077504725897922</v>
      </c>
      <c r="EV54" s="107">
        <v>0.71022727272727271</v>
      </c>
      <c r="EW54" s="107">
        <v>0.71320754716981127</v>
      </c>
      <c r="EX54" s="107">
        <v>0.70794824399260625</v>
      </c>
      <c r="EY54" s="107">
        <v>0.6950998185117967</v>
      </c>
    </row>
    <row r="55" spans="1:155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v>0.81142857142857139</v>
      </c>
      <c r="EJ55" s="107">
        <v>0.79629629629629628</v>
      </c>
      <c r="EK55" s="107">
        <v>0.8</v>
      </c>
      <c r="EL55" s="107">
        <v>0.8125</v>
      </c>
      <c r="EM55" s="107">
        <v>0.79354838709677422</v>
      </c>
      <c r="EN55" s="107">
        <v>0.78205128205128205</v>
      </c>
      <c r="EO55" s="107">
        <v>0.76774193548387093</v>
      </c>
      <c r="EP55" s="107">
        <v>0.79729729729729726</v>
      </c>
      <c r="EQ55" s="107">
        <v>0.79452054794520544</v>
      </c>
      <c r="ER55" s="107">
        <v>0.77483443708609268</v>
      </c>
      <c r="ES55" s="107">
        <v>0.80272108843537415</v>
      </c>
      <c r="ET55" s="107">
        <v>0.80254777070063699</v>
      </c>
      <c r="EU55" s="107">
        <v>0.8125</v>
      </c>
      <c r="EV55" s="107">
        <v>0.79605263157894735</v>
      </c>
      <c r="EW55" s="107">
        <v>0.79333333333333333</v>
      </c>
      <c r="EX55" s="107">
        <v>0.79617834394904463</v>
      </c>
      <c r="EY55" s="107">
        <v>0.78523489932885904</v>
      </c>
    </row>
    <row r="56" spans="1:155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v>0.77671755725190839</v>
      </c>
      <c r="EJ56" s="107">
        <v>0.76571428571428568</v>
      </c>
      <c r="EK56" s="107">
        <v>0.76538461538461533</v>
      </c>
      <c r="EL56" s="107">
        <v>0.76086956521739135</v>
      </c>
      <c r="EM56" s="107">
        <v>0.75</v>
      </c>
      <c r="EN56" s="107">
        <v>0.76861167002012076</v>
      </c>
      <c r="EO56" s="107">
        <v>0.76104417670682734</v>
      </c>
      <c r="EP56" s="107">
        <v>0.77432712215320909</v>
      </c>
      <c r="EQ56" s="107">
        <v>0.76844262295081966</v>
      </c>
      <c r="ER56" s="107">
        <v>0.77358490566037741</v>
      </c>
      <c r="ES56" s="107">
        <v>0.7713097713097713</v>
      </c>
      <c r="ET56" s="107">
        <v>0.77432712215320909</v>
      </c>
      <c r="EU56" s="107">
        <v>0.77350427350427353</v>
      </c>
      <c r="EV56" s="107">
        <v>0.77924944812362029</v>
      </c>
      <c r="EW56" s="107">
        <v>0.76906318082788672</v>
      </c>
      <c r="EX56" s="107">
        <v>0.76600441501103755</v>
      </c>
      <c r="EY56" s="107">
        <v>0.76201372997711669</v>
      </c>
    </row>
    <row r="57" spans="1:155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v>0.77460317460317463</v>
      </c>
      <c r="EJ57" s="107">
        <v>0.75641025641025639</v>
      </c>
      <c r="EK57" s="107">
        <v>0.78104575163398693</v>
      </c>
      <c r="EL57" s="107">
        <v>0.77551020408163263</v>
      </c>
      <c r="EM57" s="107">
        <v>0.78472222222222221</v>
      </c>
      <c r="EN57" s="107">
        <v>0.78397212543554007</v>
      </c>
      <c r="EO57" s="107">
        <v>0.78873239436619713</v>
      </c>
      <c r="EP57" s="107">
        <v>0.79054054054054057</v>
      </c>
      <c r="EQ57" s="107">
        <v>0.78965517241379313</v>
      </c>
      <c r="ER57" s="107">
        <v>0.77972027972027969</v>
      </c>
      <c r="ES57" s="107">
        <v>0.80139372822299648</v>
      </c>
      <c r="ET57" s="107">
        <v>0.81481481481481477</v>
      </c>
      <c r="EU57" s="107">
        <v>0.81311475409836065</v>
      </c>
      <c r="EV57" s="107">
        <v>0.79411764705882348</v>
      </c>
      <c r="EW57" s="107">
        <v>0.80412371134020622</v>
      </c>
      <c r="EX57" s="107">
        <v>0.81314878892733566</v>
      </c>
      <c r="EY57" s="107">
        <v>0.80212014134275622</v>
      </c>
    </row>
    <row r="58" spans="1:155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v>0.76216968011126562</v>
      </c>
      <c r="EJ58" s="107">
        <v>0.76719944405837392</v>
      </c>
      <c r="EK58" s="107">
        <v>0.76039464411557434</v>
      </c>
      <c r="EL58" s="107">
        <v>0.76797153024911036</v>
      </c>
      <c r="EM58" s="107">
        <v>0.75874375446109921</v>
      </c>
      <c r="EN58" s="107">
        <v>0.76148796498905913</v>
      </c>
      <c r="EO58" s="107">
        <v>0.75967859751643541</v>
      </c>
      <c r="EP58" s="107">
        <v>0.760522496371553</v>
      </c>
      <c r="EQ58" s="107">
        <v>0.76108726752503575</v>
      </c>
      <c r="ER58" s="107">
        <v>0.76416430594900853</v>
      </c>
      <c r="ES58" s="107">
        <v>0.76133984647592468</v>
      </c>
      <c r="ET58" s="107">
        <v>0.75210084033613445</v>
      </c>
      <c r="EU58" s="107">
        <v>0.75831636116768497</v>
      </c>
      <c r="EV58" s="107">
        <v>0.74828532235939649</v>
      </c>
      <c r="EW58" s="107">
        <v>0.74025974025974028</v>
      </c>
      <c r="EX58" s="107">
        <v>0.74842326559215133</v>
      </c>
      <c r="EY58" s="107">
        <v>0.74807017543859644</v>
      </c>
    </row>
    <row r="59" spans="1:155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v>0.78095238095238095</v>
      </c>
      <c r="EJ59" s="107">
        <v>0.76340694006309151</v>
      </c>
      <c r="EK59" s="107">
        <v>0.76851851851851849</v>
      </c>
      <c r="EL59" s="107">
        <v>0.75404530744336573</v>
      </c>
      <c r="EM59" s="107">
        <v>0.75570032573289903</v>
      </c>
      <c r="EN59" s="107">
        <v>0.76340694006309151</v>
      </c>
      <c r="EO59" s="107">
        <v>0.74294670846394983</v>
      </c>
      <c r="EP59" s="107">
        <v>0.74062499999999998</v>
      </c>
      <c r="EQ59" s="107">
        <v>0.73026315789473684</v>
      </c>
      <c r="ER59" s="107">
        <v>0.71704180064308687</v>
      </c>
      <c r="ES59" s="107">
        <v>0.71710526315789469</v>
      </c>
      <c r="ET59" s="107">
        <v>0.70096463022508038</v>
      </c>
      <c r="EU59" s="107">
        <v>0.70858895705521474</v>
      </c>
      <c r="EV59" s="107">
        <v>0.72670807453416153</v>
      </c>
      <c r="EW59" s="107">
        <v>0.72923076923076924</v>
      </c>
      <c r="EX59" s="107">
        <v>0.71612903225806457</v>
      </c>
      <c r="EY59" s="107">
        <v>0.67628205128205132</v>
      </c>
    </row>
    <row r="60" spans="1:155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v>0.81468926553672316</v>
      </c>
      <c r="EJ60" s="107">
        <v>0.81974741676234208</v>
      </c>
      <c r="EK60" s="107">
        <v>0.81569965870307171</v>
      </c>
      <c r="EL60" s="107">
        <v>0.81839348079161811</v>
      </c>
      <c r="EM60" s="107">
        <v>0.82359679266895758</v>
      </c>
      <c r="EN60" s="107">
        <v>0.81639722863741337</v>
      </c>
      <c r="EO60" s="107">
        <v>0.80887372013651881</v>
      </c>
      <c r="EP60" s="107">
        <v>0.80498866213151932</v>
      </c>
      <c r="EQ60" s="107">
        <v>0.80067567567567566</v>
      </c>
      <c r="ER60" s="107">
        <v>0.81369248035914699</v>
      </c>
      <c r="ES60" s="107">
        <v>0.81187010078387456</v>
      </c>
      <c r="ET60" s="107">
        <v>0.80648769574944068</v>
      </c>
      <c r="EU60" s="107">
        <v>0.81599123767798465</v>
      </c>
      <c r="EV60" s="107">
        <v>0.81319910514541383</v>
      </c>
      <c r="EW60" s="107">
        <v>0.80699774266365687</v>
      </c>
      <c r="EX60" s="107">
        <v>0.80454545454545456</v>
      </c>
      <c r="EY60" s="107">
        <v>0.81192660550458717</v>
      </c>
    </row>
    <row r="61" spans="1:155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v>0.77966101694915257</v>
      </c>
      <c r="EJ61" s="107">
        <v>0.78059071729957807</v>
      </c>
      <c r="EK61" s="107">
        <v>0.79574468085106387</v>
      </c>
      <c r="EL61" s="107">
        <v>0.78508771929824561</v>
      </c>
      <c r="EM61" s="107">
        <v>0.77021276595744681</v>
      </c>
      <c r="EN61" s="107">
        <v>0.79166666666666663</v>
      </c>
      <c r="EO61" s="107">
        <v>0.7918367346938775</v>
      </c>
      <c r="EP61" s="107">
        <v>0.80786026200873362</v>
      </c>
      <c r="EQ61" s="107">
        <v>0.80252100840336138</v>
      </c>
      <c r="ER61" s="107">
        <v>0.79916317991631802</v>
      </c>
      <c r="ES61" s="107">
        <v>0.78455284552845528</v>
      </c>
      <c r="ET61" s="107">
        <v>0.77380952380952384</v>
      </c>
      <c r="EU61" s="107">
        <v>0.77519379844961245</v>
      </c>
      <c r="EV61" s="107">
        <v>0.76603773584905666</v>
      </c>
      <c r="EW61" s="107">
        <v>0.76136363636363635</v>
      </c>
      <c r="EX61" s="107">
        <v>0.77067669172932329</v>
      </c>
      <c r="EY61" s="107">
        <v>0.75757575757575757</v>
      </c>
    </row>
    <row r="62" spans="1:155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v>0.73426573426573427</v>
      </c>
      <c r="EJ62" s="107">
        <v>0.75524475524475521</v>
      </c>
      <c r="EK62" s="107">
        <v>0.72666666666666668</v>
      </c>
      <c r="EL62" s="107">
        <v>0.70394736842105265</v>
      </c>
      <c r="EM62" s="107">
        <v>0.7142857142857143</v>
      </c>
      <c r="EN62" s="107">
        <v>0.72499999999999998</v>
      </c>
      <c r="EO62" s="107">
        <v>0.72499999999999998</v>
      </c>
      <c r="EP62" s="107">
        <v>0.76282051282051277</v>
      </c>
      <c r="EQ62" s="107">
        <v>0.73509933774834435</v>
      </c>
      <c r="ER62" s="107">
        <v>0.75</v>
      </c>
      <c r="ES62" s="107">
        <v>0.73648648648648651</v>
      </c>
      <c r="ET62" s="107">
        <v>0.70394736842105265</v>
      </c>
      <c r="EU62" s="107">
        <v>0.69277108433734935</v>
      </c>
      <c r="EV62" s="107">
        <v>0.68823529411764706</v>
      </c>
      <c r="EW62" s="107">
        <v>0.7151515151515152</v>
      </c>
      <c r="EX62" s="107">
        <v>0.72352941176470587</v>
      </c>
      <c r="EY62" s="107">
        <v>0.7225433526011561</v>
      </c>
    </row>
    <row r="63" spans="1:155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v>0.75</v>
      </c>
      <c r="EJ63" s="107">
        <v>0.74301675977653636</v>
      </c>
      <c r="EK63" s="107">
        <v>0.74736842105263157</v>
      </c>
      <c r="EL63" s="107">
        <v>0.74316939890710387</v>
      </c>
      <c r="EM63" s="107">
        <v>0.74576271186440679</v>
      </c>
      <c r="EN63" s="107">
        <v>0.74698795180722888</v>
      </c>
      <c r="EO63" s="107">
        <v>0.72352941176470587</v>
      </c>
      <c r="EP63" s="107">
        <v>0.69364161849710981</v>
      </c>
      <c r="EQ63" s="107">
        <v>0.6987951807228916</v>
      </c>
      <c r="ER63" s="107">
        <v>0.70121951219512191</v>
      </c>
      <c r="ES63" s="107">
        <v>0.67261904761904767</v>
      </c>
      <c r="ET63" s="107">
        <v>0.64971751412429379</v>
      </c>
      <c r="EU63" s="107">
        <v>0.65405405405405403</v>
      </c>
      <c r="EV63" s="107">
        <v>0.6470588235294118</v>
      </c>
      <c r="EW63" s="107">
        <v>0.63783783783783787</v>
      </c>
      <c r="EX63" s="107">
        <v>0.6983240223463687</v>
      </c>
      <c r="EY63" s="107">
        <v>0.7016574585635359</v>
      </c>
    </row>
    <row r="64" spans="1:155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v>0.75593220338983047</v>
      </c>
      <c r="EJ64" s="107">
        <v>0.76241134751773054</v>
      </c>
      <c r="EK64" s="107">
        <v>0.77121771217712176</v>
      </c>
      <c r="EL64" s="107">
        <v>0.78518518518518521</v>
      </c>
      <c r="EM64" s="107">
        <v>0.78985507246376807</v>
      </c>
      <c r="EN64" s="107">
        <v>0.78966789667896675</v>
      </c>
      <c r="EO64" s="107">
        <v>0.77490774907749083</v>
      </c>
      <c r="EP64" s="107">
        <v>0.77777777777777779</v>
      </c>
      <c r="EQ64" s="107">
        <v>0.76377952755905509</v>
      </c>
      <c r="ER64" s="107">
        <v>0.76984126984126988</v>
      </c>
      <c r="ES64" s="107">
        <v>0.76061776061776065</v>
      </c>
      <c r="ET64" s="107">
        <v>0.75464684014869887</v>
      </c>
      <c r="EU64" s="107">
        <v>0.7235494880546075</v>
      </c>
      <c r="EV64" s="107">
        <v>0.72789115646258506</v>
      </c>
      <c r="EW64" s="107">
        <v>0.7220338983050848</v>
      </c>
      <c r="EX64" s="107">
        <v>0.73972602739726023</v>
      </c>
      <c r="EY64" s="107">
        <v>0.743859649122807</v>
      </c>
    </row>
    <row r="65" spans="1:155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v>0.78859857482185269</v>
      </c>
      <c r="EJ65" s="107">
        <v>0.79661016949152541</v>
      </c>
      <c r="EK65" s="107">
        <v>0.805352798053528</v>
      </c>
      <c r="EL65" s="107">
        <v>0.8125</v>
      </c>
      <c r="EM65" s="107">
        <v>0.81234567901234567</v>
      </c>
      <c r="EN65" s="107">
        <v>0.81155778894472363</v>
      </c>
      <c r="EO65" s="107">
        <v>0.81481481481481477</v>
      </c>
      <c r="EP65" s="107">
        <v>0.82266009852216748</v>
      </c>
      <c r="EQ65" s="107">
        <v>0.80778588807785889</v>
      </c>
      <c r="ER65" s="107">
        <v>0.82063882063882065</v>
      </c>
      <c r="ES65" s="107">
        <v>0.81372549019607843</v>
      </c>
      <c r="ET65" s="107">
        <v>0.8058968058968059</v>
      </c>
      <c r="EU65" s="107">
        <v>0.79294117647058826</v>
      </c>
      <c r="EV65" s="107">
        <v>0.79196217494089838</v>
      </c>
      <c r="EW65" s="107">
        <v>0.80805687203791465</v>
      </c>
      <c r="EX65" s="107">
        <v>0.81428571428571428</v>
      </c>
      <c r="EY65" s="107">
        <v>0.82254196642685851</v>
      </c>
    </row>
    <row r="66" spans="1:155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v>0.83732876712328763</v>
      </c>
      <c r="EJ66" s="107">
        <v>0.8324873096446701</v>
      </c>
      <c r="EK66" s="107">
        <v>0.8313856427378965</v>
      </c>
      <c r="EL66" s="107">
        <v>0.82931034482758625</v>
      </c>
      <c r="EM66" s="107">
        <v>0.83701188455008491</v>
      </c>
      <c r="EN66" s="107">
        <v>0.84182776801405979</v>
      </c>
      <c r="EO66" s="107">
        <v>0.83363471971066905</v>
      </c>
      <c r="EP66" s="107">
        <v>0.83882783882783885</v>
      </c>
      <c r="EQ66" s="107">
        <v>0.83364485981308412</v>
      </c>
      <c r="ER66" s="107">
        <v>0.82967032967032972</v>
      </c>
      <c r="ES66" s="107">
        <v>0.82593250444049737</v>
      </c>
      <c r="ET66" s="107">
        <v>0.83214285714285718</v>
      </c>
      <c r="EU66" s="107">
        <v>0.84090909090909094</v>
      </c>
      <c r="EV66" s="107">
        <v>0.84408602150537637</v>
      </c>
      <c r="EW66" s="107">
        <v>0.84007029876977157</v>
      </c>
      <c r="EX66" s="107">
        <v>0.84263959390862941</v>
      </c>
      <c r="EY66" s="107">
        <v>0.83673469387755106</v>
      </c>
    </row>
    <row r="67" spans="1:155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v>0.78861788617886175</v>
      </c>
      <c r="EJ67" s="107">
        <v>0.81176470588235294</v>
      </c>
      <c r="EK67" s="107">
        <v>0.80078125</v>
      </c>
      <c r="EL67" s="107">
        <v>0.78682170542635654</v>
      </c>
      <c r="EM67" s="107">
        <v>0.7961538461538461</v>
      </c>
      <c r="EN67" s="107">
        <v>0.79844961240310075</v>
      </c>
      <c r="EO67" s="107">
        <v>0.80487804878048785</v>
      </c>
      <c r="EP67" s="107">
        <v>0.8112449799196787</v>
      </c>
      <c r="EQ67" s="107">
        <v>0.80478087649402386</v>
      </c>
      <c r="ER67" s="107">
        <v>0.79435483870967738</v>
      </c>
      <c r="ES67" s="107">
        <v>0.80555555555555558</v>
      </c>
      <c r="ET67" s="107">
        <v>0.80876494023904377</v>
      </c>
      <c r="EU67" s="107">
        <v>0.8112449799196787</v>
      </c>
      <c r="EV67" s="107">
        <v>0.81027667984189722</v>
      </c>
      <c r="EW67" s="107">
        <v>0.80487804878048785</v>
      </c>
      <c r="EX67" s="107">
        <v>0.76953125</v>
      </c>
      <c r="EY67" s="107">
        <v>0.7407407407407407</v>
      </c>
    </row>
    <row r="68" spans="1:155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v>0.81521739130434778</v>
      </c>
      <c r="EJ68" s="107">
        <v>0.83870967741935487</v>
      </c>
      <c r="EK68" s="107">
        <v>0.80681818181818177</v>
      </c>
      <c r="EL68" s="107">
        <v>0.81720430107526887</v>
      </c>
      <c r="EM68" s="107">
        <v>0.83870967741935487</v>
      </c>
      <c r="EN68" s="107">
        <v>0.84946236559139787</v>
      </c>
      <c r="EO68" s="107">
        <v>0.84536082474226804</v>
      </c>
      <c r="EP68" s="107">
        <v>0.80434782608695654</v>
      </c>
      <c r="EQ68" s="107">
        <v>0.81720430107526887</v>
      </c>
      <c r="ER68" s="107">
        <v>0.81443298969072164</v>
      </c>
      <c r="ES68" s="107">
        <v>0.84042553191489366</v>
      </c>
      <c r="ET68" s="107">
        <v>0.82291666666666663</v>
      </c>
      <c r="EU68" s="107">
        <v>0.80208333333333337</v>
      </c>
      <c r="EV68" s="107">
        <v>0.78888888888888886</v>
      </c>
      <c r="EW68" s="107">
        <v>0.80219780219780223</v>
      </c>
      <c r="EX68" s="107">
        <v>0.81111111111111112</v>
      </c>
      <c r="EY68" s="107">
        <v>0.8045977011494253</v>
      </c>
    </row>
    <row r="69" spans="1:155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v>0.75206611570247939</v>
      </c>
      <c r="EJ69" s="107">
        <v>0.7584269662921348</v>
      </c>
      <c r="EK69" s="107">
        <v>0.76022566995768692</v>
      </c>
      <c r="EL69" s="107">
        <v>0.76912378303198892</v>
      </c>
      <c r="EM69" s="107">
        <v>0.77665706051873196</v>
      </c>
      <c r="EN69" s="107">
        <v>0.77456647398843925</v>
      </c>
      <c r="EO69" s="107">
        <v>0.77433628318584069</v>
      </c>
      <c r="EP69" s="107">
        <v>0.7883755588673621</v>
      </c>
      <c r="EQ69" s="107">
        <v>0.78486646884272993</v>
      </c>
      <c r="ER69" s="107">
        <v>0.77761194029850744</v>
      </c>
      <c r="ES69" s="107">
        <v>0.76445086705202314</v>
      </c>
      <c r="ET69" s="107">
        <v>0.75539568345323738</v>
      </c>
      <c r="EU69" s="107">
        <v>0.75071633237822355</v>
      </c>
      <c r="EV69" s="107">
        <v>0.74</v>
      </c>
      <c r="EW69" s="107">
        <v>0.74147727272727271</v>
      </c>
      <c r="EX69" s="107">
        <v>0.7415730337078652</v>
      </c>
      <c r="EY69" s="107">
        <v>0.73221757322175729</v>
      </c>
    </row>
    <row r="70" spans="1:155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v>0.75435203094777559</v>
      </c>
      <c r="EJ70" s="107">
        <v>0.74951830443159928</v>
      </c>
      <c r="EK70" s="107">
        <v>0.74712643678160917</v>
      </c>
      <c r="EL70" s="107">
        <v>0.75538160469667315</v>
      </c>
      <c r="EM70" s="107">
        <v>0.76039603960396041</v>
      </c>
      <c r="EN70" s="107">
        <v>0.75600000000000001</v>
      </c>
      <c r="EO70" s="107">
        <v>0.76844262295081966</v>
      </c>
      <c r="EP70" s="107">
        <v>0.77659574468085102</v>
      </c>
      <c r="EQ70" s="107">
        <v>0.77330508474576276</v>
      </c>
      <c r="ER70" s="107">
        <v>0.77777777777777779</v>
      </c>
      <c r="ES70" s="107">
        <v>0.78021978021978022</v>
      </c>
      <c r="ET70" s="107">
        <v>0.77312775330396477</v>
      </c>
      <c r="EU70" s="107">
        <v>0.7931769722814499</v>
      </c>
      <c r="EV70" s="107">
        <v>0.79454926624737943</v>
      </c>
      <c r="EW70" s="107">
        <v>0.77500000000000002</v>
      </c>
      <c r="EX70" s="107">
        <v>0.78540772532188841</v>
      </c>
      <c r="EY70" s="107">
        <v>0.77358490566037741</v>
      </c>
    </row>
    <row r="71" spans="1:155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v>0.71698113207547165</v>
      </c>
      <c r="EJ71" s="107">
        <v>0.7245283018867924</v>
      </c>
      <c r="EK71" s="107">
        <v>0.71641791044776115</v>
      </c>
      <c r="EL71" s="107">
        <v>0.71264367816091956</v>
      </c>
      <c r="EM71" s="107">
        <v>0.71484375</v>
      </c>
      <c r="EN71" s="107">
        <v>0.69685039370078738</v>
      </c>
      <c r="EO71" s="107">
        <v>0.70238095238095233</v>
      </c>
      <c r="EP71" s="107">
        <v>0.69140625</v>
      </c>
      <c r="EQ71" s="107">
        <v>0.66666666666666663</v>
      </c>
      <c r="ER71" s="107">
        <v>0.69105691056910568</v>
      </c>
      <c r="ES71" s="107">
        <v>0.6987951807228916</v>
      </c>
      <c r="ET71" s="107">
        <v>0.7032520325203252</v>
      </c>
      <c r="EU71" s="107">
        <v>0.70769230769230773</v>
      </c>
      <c r="EV71" s="107">
        <v>0.69288389513108617</v>
      </c>
      <c r="EW71" s="107">
        <v>0.68821292775665399</v>
      </c>
      <c r="EX71" s="107">
        <v>0.69056603773584901</v>
      </c>
      <c r="EY71" s="107">
        <v>0.69811320754716977</v>
      </c>
    </row>
    <row r="72" spans="1:155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v>0.83088235294117652</v>
      </c>
      <c r="EJ72" s="107">
        <v>0.83415841584158412</v>
      </c>
      <c r="EK72" s="107">
        <v>0.82133995037220842</v>
      </c>
      <c r="EL72" s="107">
        <v>0.83211678832116787</v>
      </c>
      <c r="EM72" s="107">
        <v>0.82107843137254899</v>
      </c>
      <c r="EN72" s="107">
        <v>0.80676328502415462</v>
      </c>
      <c r="EO72" s="107">
        <v>0.80975609756097566</v>
      </c>
      <c r="EP72" s="107">
        <v>0.8141176470588235</v>
      </c>
      <c r="EQ72" s="107">
        <v>0.81670533642691412</v>
      </c>
      <c r="ER72" s="107">
        <v>0.80668257756563244</v>
      </c>
      <c r="ES72" s="107">
        <v>0.81516587677725116</v>
      </c>
      <c r="ET72" s="107">
        <v>0.81206496519721583</v>
      </c>
      <c r="EU72" s="107">
        <v>0.80562060889929743</v>
      </c>
      <c r="EV72" s="107">
        <v>0.82422802850356292</v>
      </c>
      <c r="EW72" s="107">
        <v>0.82650602409638552</v>
      </c>
      <c r="EX72" s="107">
        <v>0.81840796019900497</v>
      </c>
      <c r="EY72" s="107">
        <v>0.82233502538071068</v>
      </c>
    </row>
    <row r="73" spans="1:155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v>0.68</v>
      </c>
      <c r="EJ73" s="107">
        <v>0.68686868686868685</v>
      </c>
      <c r="EK73" s="107">
        <v>0.67741935483870963</v>
      </c>
      <c r="EL73" s="107">
        <v>0.66304347826086951</v>
      </c>
      <c r="EM73" s="107">
        <v>0.6333333333333333</v>
      </c>
      <c r="EN73" s="107">
        <v>0.63636363636363635</v>
      </c>
      <c r="EO73" s="107">
        <v>0.651685393258427</v>
      </c>
      <c r="EP73" s="107">
        <v>0.68478260869565222</v>
      </c>
      <c r="EQ73" s="107">
        <v>0.68478260869565222</v>
      </c>
      <c r="ER73" s="107">
        <v>0.68888888888888888</v>
      </c>
      <c r="ES73" s="107">
        <v>0.6966292134831461</v>
      </c>
      <c r="ET73" s="107">
        <v>0.67441860465116277</v>
      </c>
      <c r="EU73" s="107">
        <v>0.66666666666666663</v>
      </c>
      <c r="EV73" s="107">
        <v>0.67708333333333337</v>
      </c>
      <c r="EW73" s="107">
        <v>0.68627450980392157</v>
      </c>
      <c r="EX73" s="107">
        <v>0.67326732673267331</v>
      </c>
      <c r="EY73" s="107">
        <v>0.66</v>
      </c>
    </row>
    <row r="74" spans="1:155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v>0.73176470588235298</v>
      </c>
      <c r="EJ74" s="107">
        <v>0.72365339578454335</v>
      </c>
      <c r="EK74" s="107">
        <v>0.73012048192771084</v>
      </c>
      <c r="EL74" s="107">
        <v>0.73708920187793425</v>
      </c>
      <c r="EM74" s="107">
        <v>0.73176470588235298</v>
      </c>
      <c r="EN74" s="107">
        <v>0.73113207547169812</v>
      </c>
      <c r="EO74" s="107">
        <v>0.7409200968523002</v>
      </c>
      <c r="EP74" s="107">
        <v>0.7354368932038835</v>
      </c>
      <c r="EQ74" s="107">
        <v>0.72901678657074342</v>
      </c>
      <c r="ER74" s="107">
        <v>0.74447174447174447</v>
      </c>
      <c r="ES74" s="107">
        <v>0.73902439024390243</v>
      </c>
      <c r="ET74" s="107">
        <v>0.73880597014925375</v>
      </c>
      <c r="EU74" s="107">
        <v>0.74554707379134855</v>
      </c>
      <c r="EV74" s="107">
        <v>0.74680306905370841</v>
      </c>
      <c r="EW74" s="107">
        <v>0.72634271099744241</v>
      </c>
      <c r="EX74" s="107">
        <v>0.73737373737373735</v>
      </c>
      <c r="EY74" s="107">
        <v>0.7386934673366834</v>
      </c>
    </row>
    <row r="75" spans="1:155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v>0.72992700729927007</v>
      </c>
      <c r="EJ75" s="107">
        <v>0.69343065693430661</v>
      </c>
      <c r="EK75" s="107">
        <v>0.71223021582733814</v>
      </c>
      <c r="EL75" s="107">
        <v>0.69444444444444442</v>
      </c>
      <c r="EM75" s="107">
        <v>0.68531468531468531</v>
      </c>
      <c r="EN75" s="107">
        <v>0.70802919708029199</v>
      </c>
      <c r="EO75" s="107">
        <v>0.74436090225563911</v>
      </c>
      <c r="EP75" s="107">
        <v>0.76811594202898548</v>
      </c>
      <c r="EQ75" s="107">
        <v>0.77272727272727271</v>
      </c>
      <c r="ER75" s="107">
        <v>0.7769784172661871</v>
      </c>
      <c r="ES75" s="107">
        <v>0.76351351351351349</v>
      </c>
      <c r="ET75" s="107">
        <v>0.76870748299319724</v>
      </c>
      <c r="EU75" s="107">
        <v>0.78947368421052633</v>
      </c>
      <c r="EV75" s="107">
        <v>0.77931034482758621</v>
      </c>
      <c r="EW75" s="107">
        <v>0.78378378378378377</v>
      </c>
      <c r="EX75" s="107">
        <v>0.75483870967741939</v>
      </c>
      <c r="EY75" s="107">
        <v>0.77777777777777779</v>
      </c>
    </row>
    <row r="76" spans="1:155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v>0.74750830564784054</v>
      </c>
      <c r="EJ76" s="107">
        <v>0.76174496644295298</v>
      </c>
      <c r="EK76" s="107">
        <v>0.75945017182130581</v>
      </c>
      <c r="EL76" s="107">
        <v>0.74564459930313587</v>
      </c>
      <c r="EM76" s="107">
        <v>0.7432432432432432</v>
      </c>
      <c r="EN76" s="107">
        <v>0.74736842105263157</v>
      </c>
      <c r="EO76" s="107">
        <v>0.74657534246575341</v>
      </c>
      <c r="EP76" s="107">
        <v>0.74581939799331098</v>
      </c>
      <c r="EQ76" s="107">
        <v>0.75</v>
      </c>
      <c r="ER76" s="107">
        <v>0.75420875420875422</v>
      </c>
      <c r="ES76" s="107">
        <v>0.7483443708609272</v>
      </c>
      <c r="ET76" s="107">
        <v>0.72297297297297303</v>
      </c>
      <c r="EU76" s="107">
        <v>0.74247491638795982</v>
      </c>
      <c r="EV76" s="107">
        <v>0.72516556291390732</v>
      </c>
      <c r="EW76" s="107">
        <v>0.71</v>
      </c>
      <c r="EX76" s="107">
        <v>0.72695035460992907</v>
      </c>
      <c r="EY76" s="107">
        <v>0.71636363636363631</v>
      </c>
    </row>
    <row r="77" spans="1:155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v>0.80395136778115506</v>
      </c>
      <c r="EJ77" s="107">
        <v>0.80564263322884011</v>
      </c>
      <c r="EK77" s="107">
        <v>0.81180223285486441</v>
      </c>
      <c r="EL77" s="107">
        <v>0.80032467532467533</v>
      </c>
      <c r="EM77" s="107">
        <v>0.80687397708674302</v>
      </c>
      <c r="EN77" s="107">
        <v>0.80135823429541597</v>
      </c>
      <c r="EO77" s="107">
        <v>0.80833333333333335</v>
      </c>
      <c r="EP77" s="107">
        <v>0.80336134453781516</v>
      </c>
      <c r="EQ77" s="107">
        <v>0.80569514237855944</v>
      </c>
      <c r="ER77" s="107">
        <v>0.82118055555555558</v>
      </c>
      <c r="ES77" s="107">
        <v>0.8191126279863481</v>
      </c>
      <c r="ET77" s="107">
        <v>0.81154499151103565</v>
      </c>
      <c r="EU77" s="107">
        <v>0.81019332161687174</v>
      </c>
      <c r="EV77" s="107">
        <v>0.81415929203539827</v>
      </c>
      <c r="EW77" s="107">
        <v>0.80892857142857144</v>
      </c>
      <c r="EX77" s="107">
        <v>0.79537366548042709</v>
      </c>
      <c r="EY77" s="107">
        <v>0.79181494661921703</v>
      </c>
    </row>
    <row r="78" spans="1:155" s="173" customFormat="1" ht="15.75" x14ac:dyDescent="0.25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v>0.77424010867719473</v>
      </c>
      <c r="EJ78" s="177">
        <v>0.77404502046384716</v>
      </c>
      <c r="EK78" s="177">
        <v>0.77291452111225545</v>
      </c>
      <c r="EL78" s="177">
        <v>0.77217934264157484</v>
      </c>
      <c r="EM78" s="177">
        <v>0.77166174683104705</v>
      </c>
      <c r="EN78" s="177">
        <v>0.77100306614104253</v>
      </c>
      <c r="EO78" s="177">
        <v>0.76990683775707502</v>
      </c>
      <c r="EP78" s="177">
        <v>0.77319133955289565</v>
      </c>
      <c r="EQ78" s="177">
        <v>0.76951509284519937</v>
      </c>
      <c r="ER78" s="177">
        <v>0.77277153226520312</v>
      </c>
      <c r="ES78" s="177">
        <v>0.77223731487161507</v>
      </c>
      <c r="ET78" s="177">
        <v>0.76666666666666672</v>
      </c>
      <c r="EU78" s="177">
        <v>0.76686906696314039</v>
      </c>
      <c r="EV78" s="177">
        <v>0.76377546634574056</v>
      </c>
      <c r="EW78" s="177">
        <v>0.75913478110996213</v>
      </c>
      <c r="EX78" s="177">
        <v>0.76115394611452825</v>
      </c>
      <c r="EY78" s="177">
        <v>0.75938997821350762</v>
      </c>
    </row>
    <row r="79" spans="1:155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v>0.77777777777777779</v>
      </c>
      <c r="EJ79" s="107">
        <v>0.76666666666666672</v>
      </c>
      <c r="EK79" s="107">
        <v>0.76923076923076927</v>
      </c>
      <c r="EL79" s="107">
        <v>0.73958333333333337</v>
      </c>
      <c r="EM79" s="107">
        <v>0.74509803921568629</v>
      </c>
      <c r="EN79" s="107">
        <v>0.77570093457943923</v>
      </c>
      <c r="EO79" s="107">
        <v>0.78181818181818186</v>
      </c>
      <c r="EP79" s="107">
        <v>0.79047619047619044</v>
      </c>
      <c r="EQ79" s="107">
        <v>0.83018867924528306</v>
      </c>
      <c r="ER79" s="107">
        <v>0.82075471698113212</v>
      </c>
      <c r="ES79" s="107">
        <v>0.80733944954128445</v>
      </c>
      <c r="ET79" s="107">
        <v>0.82568807339449546</v>
      </c>
      <c r="EU79" s="107">
        <v>0.80833333333333335</v>
      </c>
      <c r="EV79" s="107">
        <v>0.77868852459016391</v>
      </c>
      <c r="EW79" s="107">
        <v>0.80991735537190079</v>
      </c>
      <c r="EX79" s="107">
        <v>0.78048780487804881</v>
      </c>
      <c r="EY79" s="107">
        <v>0.74603174603174605</v>
      </c>
    </row>
    <row r="80" spans="1:155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v>0.77310924369747902</v>
      </c>
      <c r="EJ80" s="107">
        <v>0.76068376068376065</v>
      </c>
      <c r="EK80" s="107">
        <v>0.74561403508771928</v>
      </c>
      <c r="EL80" s="107">
        <v>0.74311926605504586</v>
      </c>
      <c r="EM80" s="107">
        <v>0.73148148148148151</v>
      </c>
      <c r="EN80" s="107">
        <v>0.77064220183486243</v>
      </c>
      <c r="EO80" s="107">
        <v>0.78846153846153844</v>
      </c>
      <c r="EP80" s="107">
        <v>0.75</v>
      </c>
      <c r="EQ80" s="107">
        <v>0.74545454545454548</v>
      </c>
      <c r="ER80" s="107">
        <v>0.75</v>
      </c>
      <c r="ES80" s="107">
        <v>0.73636363636363633</v>
      </c>
      <c r="ET80" s="107">
        <v>0.75438596491228072</v>
      </c>
      <c r="EU80" s="107">
        <v>0.75</v>
      </c>
      <c r="EV80" s="107">
        <v>0.71074380165289253</v>
      </c>
      <c r="EW80" s="107">
        <v>0.72649572649572647</v>
      </c>
      <c r="EX80" s="107">
        <v>0.71818181818181814</v>
      </c>
      <c r="EY80" s="107">
        <v>0.7570093457943925</v>
      </c>
    </row>
    <row r="81" spans="1:155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v>0.71317829457364346</v>
      </c>
      <c r="EJ81" s="107">
        <v>0.72571428571428576</v>
      </c>
      <c r="EK81" s="107">
        <v>0.71022727272727271</v>
      </c>
      <c r="EL81" s="107">
        <v>0.7115749525616698</v>
      </c>
      <c r="EM81" s="107">
        <v>0.71673003802281365</v>
      </c>
      <c r="EN81" s="107">
        <v>0.70542635658914732</v>
      </c>
      <c r="EO81" s="107">
        <v>0.7</v>
      </c>
      <c r="EP81" s="107">
        <v>0.70873786407766992</v>
      </c>
      <c r="EQ81" s="107">
        <v>0.70441458733205375</v>
      </c>
      <c r="ER81" s="107">
        <v>0.70510396975425327</v>
      </c>
      <c r="ES81" s="107">
        <v>0.72211720226843101</v>
      </c>
      <c r="ET81" s="107">
        <v>0.70857142857142852</v>
      </c>
      <c r="EU81" s="107">
        <v>0.69749518304431601</v>
      </c>
      <c r="EV81" s="107">
        <v>0.70775347912524855</v>
      </c>
      <c r="EW81" s="107">
        <v>0.70459081836327342</v>
      </c>
      <c r="EX81" s="107">
        <v>0.7211155378486056</v>
      </c>
      <c r="EY81" s="107">
        <v>0.72580645161290325</v>
      </c>
    </row>
    <row r="82" spans="1:155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v>0.79174147217235191</v>
      </c>
      <c r="EJ82" s="107">
        <v>0.78776978417266186</v>
      </c>
      <c r="EK82" s="107">
        <v>0.79639639639639637</v>
      </c>
      <c r="EL82" s="107">
        <v>0.79609929078014185</v>
      </c>
      <c r="EM82" s="107">
        <v>0.79710144927536231</v>
      </c>
      <c r="EN82" s="107">
        <v>0.79454545454545455</v>
      </c>
      <c r="EO82" s="107">
        <v>0.79715302491103202</v>
      </c>
      <c r="EP82" s="107">
        <v>0.79341864716636201</v>
      </c>
      <c r="EQ82" s="107">
        <v>0.7859778597785978</v>
      </c>
      <c r="ER82" s="107">
        <v>0.77495462794918335</v>
      </c>
      <c r="ES82" s="107">
        <v>0.77137870855148338</v>
      </c>
      <c r="ET82" s="107">
        <v>0.75444839857651247</v>
      </c>
      <c r="EU82" s="107">
        <v>0.74573378839590443</v>
      </c>
      <c r="EV82" s="107">
        <v>0.74275979557069849</v>
      </c>
      <c r="EW82" s="107">
        <v>0.74539363484087107</v>
      </c>
      <c r="EX82" s="107">
        <v>0.7441860465116279</v>
      </c>
      <c r="EY82" s="107">
        <v>0.74908424908424909</v>
      </c>
    </row>
    <row r="83" spans="1:155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v>0.75853018372703407</v>
      </c>
      <c r="EJ83" s="107">
        <v>0.75897435897435894</v>
      </c>
      <c r="EK83" s="107">
        <v>0.74479166666666663</v>
      </c>
      <c r="EL83" s="107">
        <v>0.75668449197860965</v>
      </c>
      <c r="EM83" s="107">
        <v>0.75741239892183287</v>
      </c>
      <c r="EN83" s="107">
        <v>0.75471698113207553</v>
      </c>
      <c r="EO83" s="107">
        <v>0.76240208877284599</v>
      </c>
      <c r="EP83" s="107">
        <v>0.74805194805194808</v>
      </c>
      <c r="EQ83" s="107">
        <v>0.75572519083969469</v>
      </c>
      <c r="ER83" s="107">
        <v>0.75520833333333337</v>
      </c>
      <c r="ES83" s="107">
        <v>0.75452196382428938</v>
      </c>
      <c r="ET83" s="107">
        <v>0.75634517766497467</v>
      </c>
      <c r="EU83" s="107">
        <v>0.77611940298507465</v>
      </c>
      <c r="EV83" s="107">
        <v>0.77530864197530869</v>
      </c>
      <c r="EW83" s="107">
        <v>0.76202531645569616</v>
      </c>
      <c r="EX83" s="107">
        <v>0.772020725388601</v>
      </c>
      <c r="EY83" s="107">
        <v>0.77402597402597406</v>
      </c>
    </row>
    <row r="84" spans="1:155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v>0.74384236453201968</v>
      </c>
      <c r="EJ84" s="107">
        <v>0.74038461538461542</v>
      </c>
      <c r="EK84" s="107">
        <v>0.75490196078431371</v>
      </c>
      <c r="EL84" s="107">
        <v>0.75</v>
      </c>
      <c r="EM84" s="107">
        <v>0.74757281553398058</v>
      </c>
      <c r="EN84" s="107">
        <v>0.73134328358208955</v>
      </c>
      <c r="EO84" s="107">
        <v>0.72682926829268291</v>
      </c>
      <c r="EP84" s="107">
        <v>0.71078431372549022</v>
      </c>
      <c r="EQ84" s="107">
        <v>0.72499999999999998</v>
      </c>
      <c r="ER84" s="107">
        <v>0.70499999999999996</v>
      </c>
      <c r="ES84" s="107">
        <v>0.71499999999999997</v>
      </c>
      <c r="ET84" s="107">
        <v>0.69499999999999995</v>
      </c>
      <c r="EU84" s="107">
        <v>0.71144278606965172</v>
      </c>
      <c r="EV84" s="107">
        <v>0.69268292682926824</v>
      </c>
      <c r="EW84" s="107">
        <v>0.70466321243523311</v>
      </c>
      <c r="EX84" s="107">
        <v>0.70810810810810809</v>
      </c>
      <c r="EY84" s="107">
        <v>0.73480662983425415</v>
      </c>
    </row>
    <row r="85" spans="1:155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v>0.67054908485856901</v>
      </c>
      <c r="EJ85" s="107">
        <v>0.66328257191201356</v>
      </c>
      <c r="EK85" s="107">
        <v>0.6630824372759857</v>
      </c>
      <c r="EL85" s="107">
        <v>0.65840707964601775</v>
      </c>
      <c r="EM85" s="107">
        <v>0.67321428571428577</v>
      </c>
      <c r="EN85" s="107">
        <v>0.68081180811808117</v>
      </c>
      <c r="EO85" s="107">
        <v>0.68215613382899631</v>
      </c>
      <c r="EP85" s="107">
        <v>0.68634686346863472</v>
      </c>
      <c r="EQ85" s="107">
        <v>0.68139963167587481</v>
      </c>
      <c r="ER85" s="107">
        <v>0.69581056466302371</v>
      </c>
      <c r="ES85" s="107">
        <v>0.7034990791896869</v>
      </c>
      <c r="ET85" s="107">
        <v>0.69767441860465118</v>
      </c>
      <c r="EU85" s="107">
        <v>0.69122807017543864</v>
      </c>
      <c r="EV85" s="107">
        <v>0.68661971830985913</v>
      </c>
      <c r="EW85" s="107">
        <v>0.676056338028169</v>
      </c>
      <c r="EX85" s="107">
        <v>0.69026548672566368</v>
      </c>
      <c r="EY85" s="107">
        <v>0.69696969696969702</v>
      </c>
    </row>
    <row r="86" spans="1:155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v>0.71942446043165464</v>
      </c>
      <c r="EJ86" s="107">
        <v>0.72262773722627738</v>
      </c>
      <c r="EK86" s="107">
        <v>0.72992700729927007</v>
      </c>
      <c r="EL86" s="107">
        <v>0.76258992805755399</v>
      </c>
      <c r="EM86" s="107">
        <v>0.75</v>
      </c>
      <c r="EN86" s="107">
        <v>0.72262773722627738</v>
      </c>
      <c r="EO86" s="107">
        <v>0.72602739726027399</v>
      </c>
      <c r="EP86" s="107">
        <v>0.73611111111111116</v>
      </c>
      <c r="EQ86" s="107">
        <v>0.74452554744525545</v>
      </c>
      <c r="ER86" s="107">
        <v>0.73469387755102045</v>
      </c>
      <c r="ES86" s="107">
        <v>0.73469387755102045</v>
      </c>
      <c r="ET86" s="107">
        <v>0.76</v>
      </c>
      <c r="EU86" s="107">
        <v>0.73426573426573427</v>
      </c>
      <c r="EV86" s="107">
        <v>0.74468085106382975</v>
      </c>
      <c r="EW86" s="107">
        <v>0.72661870503597126</v>
      </c>
      <c r="EX86" s="107">
        <v>0.72592592592592597</v>
      </c>
      <c r="EY86" s="107">
        <v>0.70542635658914732</v>
      </c>
    </row>
    <row r="87" spans="1:155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v>0.75</v>
      </c>
      <c r="EJ87" s="107">
        <v>0.77272727272727271</v>
      </c>
      <c r="EK87" s="107">
        <v>0.68181818181818177</v>
      </c>
      <c r="EL87" s="107">
        <v>0.69565217391304346</v>
      </c>
      <c r="EM87" s="107">
        <v>0.68181818181818177</v>
      </c>
      <c r="EN87" s="107">
        <v>0.68181818181818177</v>
      </c>
      <c r="EO87" s="107">
        <v>0.54545454545454541</v>
      </c>
      <c r="EP87" s="107">
        <v>0.56521739130434778</v>
      </c>
      <c r="EQ87" s="107">
        <v>0.56521739130434778</v>
      </c>
      <c r="ER87" s="107">
        <v>0.64</v>
      </c>
      <c r="ES87" s="107">
        <v>0.65384615384615385</v>
      </c>
      <c r="ET87" s="107">
        <v>0.69230769230769229</v>
      </c>
      <c r="EU87" s="107">
        <v>0.70370370370370372</v>
      </c>
      <c r="EV87" s="107">
        <v>0.75862068965517238</v>
      </c>
      <c r="EW87" s="107">
        <v>0.75</v>
      </c>
      <c r="EX87" s="107">
        <v>0.8</v>
      </c>
      <c r="EY87" s="107">
        <v>0.8</v>
      </c>
    </row>
    <row r="88" spans="1:155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v>0.7857142857142857</v>
      </c>
      <c r="EJ88" s="107">
        <v>0.76249999999999996</v>
      </c>
      <c r="EK88" s="107">
        <v>0.76623376623376627</v>
      </c>
      <c r="EL88" s="107">
        <v>0.73750000000000004</v>
      </c>
      <c r="EM88" s="107">
        <v>0.70238095238095233</v>
      </c>
      <c r="EN88" s="107">
        <v>0.74390243902439024</v>
      </c>
      <c r="EO88" s="107">
        <v>0.73493975903614461</v>
      </c>
      <c r="EP88" s="107">
        <v>0.75</v>
      </c>
      <c r="EQ88" s="107">
        <v>0.77011494252873558</v>
      </c>
      <c r="ER88" s="107">
        <v>0.7816091954022989</v>
      </c>
      <c r="ES88" s="107">
        <v>0.7816091954022989</v>
      </c>
      <c r="ET88" s="107">
        <v>0.77647058823529413</v>
      </c>
      <c r="EU88" s="107">
        <v>0.81395348837209303</v>
      </c>
      <c r="EV88" s="107">
        <v>0.82352941176470584</v>
      </c>
      <c r="EW88" s="107">
        <v>0.8</v>
      </c>
      <c r="EX88" s="107">
        <v>0.7441860465116279</v>
      </c>
      <c r="EY88" s="107">
        <v>0.72289156626506024</v>
      </c>
    </row>
    <row r="89" spans="1:155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v>0.7416666666666667</v>
      </c>
      <c r="EJ89" s="107">
        <v>0.74782608695652175</v>
      </c>
      <c r="EK89" s="107">
        <v>0.75</v>
      </c>
      <c r="EL89" s="107">
        <v>0.73333333333333328</v>
      </c>
      <c r="EM89" s="107">
        <v>0.74774774774774777</v>
      </c>
      <c r="EN89" s="107">
        <v>0.76</v>
      </c>
      <c r="EO89" s="107">
        <v>0.75471698113207553</v>
      </c>
      <c r="EP89" s="107">
        <v>0.72222222222222221</v>
      </c>
      <c r="EQ89" s="107">
        <v>0.67889908256880738</v>
      </c>
      <c r="ER89" s="107">
        <v>0.68695652173913047</v>
      </c>
      <c r="ES89" s="107">
        <v>0.71304347826086956</v>
      </c>
      <c r="ET89" s="107">
        <v>0.71818181818181814</v>
      </c>
      <c r="EU89" s="107">
        <v>0.75229357798165142</v>
      </c>
      <c r="EV89" s="107">
        <v>0.75229357798165142</v>
      </c>
      <c r="EW89" s="107">
        <v>0.77586206896551724</v>
      </c>
      <c r="EX89" s="107">
        <v>0.76470588235294112</v>
      </c>
      <c r="EY89" s="107">
        <v>0.7583333333333333</v>
      </c>
    </row>
    <row r="90" spans="1:155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v>0.80549898167006106</v>
      </c>
      <c r="EJ90" s="107">
        <v>0.80558428128231641</v>
      </c>
      <c r="EK90" s="107">
        <v>0.80042238648363251</v>
      </c>
      <c r="EL90" s="107">
        <v>0.80174291938997821</v>
      </c>
      <c r="EM90" s="107">
        <v>0.79189485213581601</v>
      </c>
      <c r="EN90" s="107">
        <v>0.78947368421052633</v>
      </c>
      <c r="EO90" s="107">
        <v>0.79180509413067557</v>
      </c>
      <c r="EP90" s="107">
        <v>0.78468368479467254</v>
      </c>
      <c r="EQ90" s="107">
        <v>0.77564102564102566</v>
      </c>
      <c r="ER90" s="107">
        <v>0.77248677248677244</v>
      </c>
      <c r="ES90" s="107">
        <v>0.76923076923076927</v>
      </c>
      <c r="ET90" s="107">
        <v>0.76310483870967738</v>
      </c>
      <c r="EU90" s="107">
        <v>0.76908212560386469</v>
      </c>
      <c r="EV90" s="107">
        <v>0.77063339731285985</v>
      </c>
      <c r="EW90" s="107">
        <v>0.77551020408163263</v>
      </c>
      <c r="EX90" s="107">
        <v>0.78158667972575901</v>
      </c>
      <c r="EY90" s="107">
        <v>0.77777777777777779</v>
      </c>
    </row>
    <row r="91" spans="1:155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v>0.71784232365145229</v>
      </c>
      <c r="EJ91" s="107">
        <v>0.72614107883817425</v>
      </c>
      <c r="EK91" s="107">
        <v>0.69787234042553192</v>
      </c>
      <c r="EL91" s="107">
        <v>0.65677966101694918</v>
      </c>
      <c r="EM91" s="107">
        <v>0.65853658536585369</v>
      </c>
      <c r="EN91" s="107">
        <v>0.67364016736401677</v>
      </c>
      <c r="EO91" s="107">
        <v>0.66129032258064513</v>
      </c>
      <c r="EP91" s="107">
        <v>0.6785714285714286</v>
      </c>
      <c r="EQ91" s="107">
        <v>0.65625</v>
      </c>
      <c r="ER91" s="107">
        <v>0.67741935483870963</v>
      </c>
      <c r="ES91" s="107">
        <v>0.69166666666666665</v>
      </c>
      <c r="ET91" s="107">
        <v>0.7056277056277056</v>
      </c>
      <c r="EU91" s="107">
        <v>0.70370370370370372</v>
      </c>
      <c r="EV91" s="107">
        <v>0.71031746031746035</v>
      </c>
      <c r="EW91" s="107">
        <v>0.72</v>
      </c>
      <c r="EX91" s="107">
        <v>0.71311475409836067</v>
      </c>
      <c r="EY91" s="107">
        <v>0.70954356846473032</v>
      </c>
    </row>
    <row r="92" spans="1:155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v>0.80851063829787229</v>
      </c>
      <c r="EJ92" s="107">
        <v>0.84782608695652173</v>
      </c>
      <c r="EK92" s="107">
        <v>0.84090909090909094</v>
      </c>
      <c r="EL92" s="107">
        <v>0.81395348837209303</v>
      </c>
      <c r="EM92" s="107">
        <v>0.84090909090909094</v>
      </c>
      <c r="EN92" s="107">
        <v>0.80434782608695654</v>
      </c>
      <c r="EO92" s="107">
        <v>0.84444444444444444</v>
      </c>
      <c r="EP92" s="107">
        <v>0.86363636363636365</v>
      </c>
      <c r="EQ92" s="107">
        <v>0.87804878048780488</v>
      </c>
      <c r="ER92" s="107">
        <v>0.86842105263157898</v>
      </c>
      <c r="ES92" s="107">
        <v>0.84615384615384615</v>
      </c>
      <c r="ET92" s="107">
        <v>0.87179487179487181</v>
      </c>
      <c r="EU92" s="107">
        <v>0.87804878048780488</v>
      </c>
      <c r="EV92" s="107">
        <v>0.85365853658536583</v>
      </c>
      <c r="EW92" s="107">
        <v>0.86046511627906974</v>
      </c>
      <c r="EX92" s="107">
        <v>0.8571428571428571</v>
      </c>
      <c r="EY92" s="107">
        <v>0.8</v>
      </c>
    </row>
    <row r="93" spans="1:155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v>0.72222222222222221</v>
      </c>
      <c r="EJ93" s="107">
        <v>0.71698113207547165</v>
      </c>
      <c r="EK93" s="107">
        <v>0.73831775700934577</v>
      </c>
      <c r="EL93" s="107">
        <v>0.76576576576576572</v>
      </c>
      <c r="EM93" s="107">
        <v>0.75229357798165142</v>
      </c>
      <c r="EN93" s="107">
        <v>0.78181818181818186</v>
      </c>
      <c r="EO93" s="107">
        <v>0.7592592592592593</v>
      </c>
      <c r="EP93" s="107">
        <v>0.79047619047619044</v>
      </c>
      <c r="EQ93" s="107">
        <v>0.7589285714285714</v>
      </c>
      <c r="ER93" s="107">
        <v>0.77310924369747902</v>
      </c>
      <c r="ES93" s="107">
        <v>0.76521739130434785</v>
      </c>
      <c r="ET93" s="107">
        <v>0.76991150442477874</v>
      </c>
      <c r="EU93" s="107">
        <v>0.77391304347826084</v>
      </c>
      <c r="EV93" s="107">
        <v>0.78761061946902655</v>
      </c>
      <c r="EW93" s="107">
        <v>0.77777777777777779</v>
      </c>
      <c r="EX93" s="107">
        <v>0.81308411214953269</v>
      </c>
      <c r="EY93" s="107">
        <v>0.78761061946902655</v>
      </c>
    </row>
    <row r="94" spans="1:155" s="173" customFormat="1" ht="15.75" x14ac:dyDescent="0.25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v>0.75190114068441061</v>
      </c>
      <c r="EJ94" s="177">
        <v>0.75184920066809835</v>
      </c>
      <c r="EK94" s="177">
        <v>0.7479970866715222</v>
      </c>
      <c r="EL94" s="177">
        <v>0.74567600487210717</v>
      </c>
      <c r="EM94" s="177">
        <v>0.74498777506112468</v>
      </c>
      <c r="EN94" s="177">
        <v>0.74633540372670804</v>
      </c>
      <c r="EO94" s="177">
        <v>0.74613307144610852</v>
      </c>
      <c r="EP94" s="177">
        <v>0.74427198817442719</v>
      </c>
      <c r="EQ94" s="177">
        <v>0.74003887269193391</v>
      </c>
      <c r="ER94" s="177">
        <v>0.74078535292700554</v>
      </c>
      <c r="ES94" s="177">
        <v>0.74414155906264945</v>
      </c>
      <c r="ET94" s="177">
        <v>0.74055595153243048</v>
      </c>
      <c r="EU94" s="177">
        <v>0.74195042853833681</v>
      </c>
      <c r="EV94" s="177">
        <v>0.74115197779319919</v>
      </c>
      <c r="EW94" s="177">
        <v>0.74149184149184144</v>
      </c>
      <c r="EX94" s="177">
        <v>0.74602043240674742</v>
      </c>
      <c r="EY94" s="177">
        <v>0.74597452535448205</v>
      </c>
    </row>
    <row r="95" spans="1:155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v>0.63181598841885156</v>
      </c>
      <c r="EJ95" s="107">
        <v>0.63366802635707564</v>
      </c>
      <c r="EK95" s="107">
        <v>0.64024483550114764</v>
      </c>
      <c r="EL95" s="107">
        <v>0.64621212121212124</v>
      </c>
      <c r="EM95" s="107">
        <v>0.6501719240544177</v>
      </c>
      <c r="EN95" s="107">
        <v>0.65176110260336906</v>
      </c>
      <c r="EO95" s="107">
        <v>0.65926376635229689</v>
      </c>
      <c r="EP95" s="107">
        <v>0.6600655151876117</v>
      </c>
      <c r="EQ95" s="107">
        <v>0.65566306203756408</v>
      </c>
      <c r="ER95" s="107">
        <v>0.65563725490196079</v>
      </c>
      <c r="ES95" s="107">
        <v>0.6573527482618392</v>
      </c>
      <c r="ET95" s="107">
        <v>0.67450495049504955</v>
      </c>
      <c r="EU95" s="107">
        <v>0.61051651931130757</v>
      </c>
      <c r="EV95" s="107">
        <v>0.58210645526613813</v>
      </c>
      <c r="EW95" s="107">
        <v>0.57499999999999996</v>
      </c>
      <c r="EX95" s="107">
        <v>0.57377049180327866</v>
      </c>
      <c r="EY95" s="107">
        <v>0.56330399458361546</v>
      </c>
    </row>
    <row r="96" spans="1:155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v>0.74682594174395733</v>
      </c>
      <c r="EJ96" s="164">
        <v>0.74725441807698156</v>
      </c>
      <c r="EK96" s="164">
        <v>0.74679264807911661</v>
      </c>
      <c r="EL96" s="164">
        <v>0.74781826680156438</v>
      </c>
      <c r="EM96" s="164">
        <v>0.74826280900673547</v>
      </c>
      <c r="EN96" s="164">
        <v>0.75047952431188258</v>
      </c>
      <c r="EO96" s="164">
        <v>0.75078431842130477</v>
      </c>
      <c r="EP96" s="164">
        <v>0.74822336845754311</v>
      </c>
      <c r="EQ96" s="164">
        <v>0.74301013783162384</v>
      </c>
      <c r="ER96" s="164">
        <v>0.74235174541283044</v>
      </c>
      <c r="ES96" s="164">
        <v>0.74138174210458274</v>
      </c>
      <c r="ET96" s="164">
        <v>0.74228085605394312</v>
      </c>
      <c r="EU96" s="164">
        <v>0.74425768667642755</v>
      </c>
      <c r="EV96" s="164">
        <v>0.74275766507356822</v>
      </c>
      <c r="EW96" s="164">
        <v>0.7419898919011364</v>
      </c>
      <c r="EX96" s="164">
        <v>0.74323016546835208</v>
      </c>
      <c r="EY96" s="164">
        <v>0.74343435548424419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scale="99"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CD105"/>
  <sheetViews>
    <sheetView workbookViewId="0">
      <pane xSplit="1" ySplit="4" topLeftCell="BJ62" activePane="bottomRight" state="frozen"/>
      <selection pane="topRight" activeCell="B1" sqref="B1"/>
      <selection pane="bottomLeft" activeCell="A6" sqref="A6"/>
      <selection pane="bottomRight" activeCell="BQ1" sqref="BQ1:CD1048576"/>
    </sheetView>
  </sheetViews>
  <sheetFormatPr defaultRowHeight="12.75" x14ac:dyDescent="0.2"/>
  <cols>
    <col min="1" max="1" width="18.42578125" style="1" bestFit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82" width="7" bestFit="1" customWidth="1"/>
  </cols>
  <sheetData>
    <row r="1" spans="1:82" ht="15.75" x14ac:dyDescent="0.25">
      <c r="A1" s="10" t="s">
        <v>95</v>
      </c>
    </row>
    <row r="2" spans="1:82" ht="15.75" x14ac:dyDescent="0.25">
      <c r="A2" s="10" t="s">
        <v>173</v>
      </c>
    </row>
    <row r="3" spans="1:82" x14ac:dyDescent="0.2">
      <c r="A3" s="5"/>
      <c r="B3" s="39"/>
    </row>
    <row r="4" spans="1:82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324</v>
      </c>
      <c r="BU4" s="42" t="s">
        <v>325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</row>
    <row r="5" spans="1:82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v>0.72666068222621183</v>
      </c>
      <c r="BR5" s="108">
        <v>0.73164097914777881</v>
      </c>
      <c r="BS5" s="108">
        <v>0.73474070674621383</v>
      </c>
      <c r="BT5" s="108">
        <v>0.74175824175824179</v>
      </c>
      <c r="BU5" s="108">
        <v>0.73719676549865232</v>
      </c>
      <c r="BV5" s="108">
        <v>0.73709748566387301</v>
      </c>
      <c r="BW5" s="108">
        <v>0.74583698510078877</v>
      </c>
      <c r="BX5" s="108">
        <v>0.74793568013906997</v>
      </c>
      <c r="BY5" s="108">
        <v>0.74581365392872478</v>
      </c>
      <c r="BZ5" s="108">
        <v>0.7441860465116279</v>
      </c>
      <c r="CA5" s="108">
        <v>0.74132762312633838</v>
      </c>
      <c r="CB5" s="108">
        <v>0.74646074646074645</v>
      </c>
      <c r="CC5" s="108">
        <v>0.75389273356401387</v>
      </c>
      <c r="CD5" s="108">
        <v>0.74925117672229358</v>
      </c>
    </row>
    <row r="6" spans="1:82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0.72135697764070938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v>0.72348513647076718</v>
      </c>
      <c r="BR6" s="108">
        <v>0.72638984476561907</v>
      </c>
      <c r="BS6" s="108">
        <v>0.72946296728064042</v>
      </c>
      <c r="BT6" s="108">
        <v>0.72807424593967518</v>
      </c>
      <c r="BU6" s="108">
        <v>0.72300433168316836</v>
      </c>
      <c r="BV6" s="108">
        <v>0.71682573891625612</v>
      </c>
      <c r="BW6" s="108">
        <v>0.71867359413202936</v>
      </c>
      <c r="BX6" s="108">
        <v>0.7180802897675822</v>
      </c>
      <c r="BY6" s="108">
        <v>0.71671493279869314</v>
      </c>
      <c r="BZ6" s="108">
        <v>0.71890438825922698</v>
      </c>
      <c r="CA6" s="108">
        <v>0.71538629260847442</v>
      </c>
      <c r="CB6" s="108">
        <v>0.71635247698377902</v>
      </c>
      <c r="CC6" s="108">
        <v>0.71646072374227709</v>
      </c>
      <c r="CD6" s="108">
        <v>0.71404236409420829</v>
      </c>
    </row>
    <row r="7" spans="1:82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v>0.74356385663806157</v>
      </c>
      <c r="BR7" s="108">
        <v>0.75707668553782814</v>
      </c>
      <c r="BS7" s="108">
        <v>0.74744376278118607</v>
      </c>
      <c r="BT7" s="108">
        <v>0.73937246963562753</v>
      </c>
      <c r="BU7" s="108">
        <v>0.72968906720160487</v>
      </c>
      <c r="BV7" s="108">
        <v>0.72067594433399607</v>
      </c>
      <c r="BW7" s="108">
        <v>0.70906359539308961</v>
      </c>
      <c r="BX7" s="108">
        <v>0.71175278622087135</v>
      </c>
      <c r="BY7" s="108">
        <v>0.71435692921236293</v>
      </c>
      <c r="BZ7" s="108">
        <v>0.71414775470787062</v>
      </c>
      <c r="CA7" s="108">
        <v>0.72816970892945243</v>
      </c>
      <c r="CB7" s="108">
        <v>0.73333333333333328</v>
      </c>
      <c r="CC7" s="108">
        <v>0.7229930624380575</v>
      </c>
      <c r="CD7" s="108">
        <v>0.71652003910068429</v>
      </c>
    </row>
    <row r="8" spans="1:82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v>0.72621243354670717</v>
      </c>
      <c r="BR8" s="108">
        <v>0.7275094953879544</v>
      </c>
      <c r="BS8" s="108">
        <v>0.73246383165278384</v>
      </c>
      <c r="BT8" s="108">
        <v>0.73660080777207726</v>
      </c>
      <c r="BU8" s="108">
        <v>0.73345997286295794</v>
      </c>
      <c r="BV8" s="108">
        <v>0.72667386609071272</v>
      </c>
      <c r="BW8" s="108">
        <v>0.72615002966078845</v>
      </c>
      <c r="BX8" s="108">
        <v>0.72271417902485868</v>
      </c>
      <c r="BY8" s="108">
        <v>0.72051308791323387</v>
      </c>
      <c r="BZ8" s="108">
        <v>0.72589085472215298</v>
      </c>
      <c r="CA8" s="108">
        <v>0.7248732478377572</v>
      </c>
      <c r="CB8" s="108">
        <v>0.72513688402190146</v>
      </c>
      <c r="CC8" s="108">
        <v>0.72975555779096668</v>
      </c>
      <c r="CD8" s="108">
        <v>0.73431640822945166</v>
      </c>
    </row>
    <row r="9" spans="1:82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v>0.7342137845645893</v>
      </c>
      <c r="BR9" s="108">
        <v>0.73993426458504519</v>
      </c>
      <c r="BS9" s="108">
        <v>0.74633737965676017</v>
      </c>
      <c r="BT9" s="108">
        <v>0.74895046179680935</v>
      </c>
      <c r="BU9" s="108">
        <v>0.74787414965986398</v>
      </c>
      <c r="BV9" s="108">
        <v>0.73536895674300251</v>
      </c>
      <c r="BW9" s="108">
        <v>0.72851063829787233</v>
      </c>
      <c r="BX9" s="108">
        <v>0.72970675733106671</v>
      </c>
      <c r="BY9" s="108">
        <v>0.72472848788638267</v>
      </c>
      <c r="BZ9" s="108">
        <v>0.72491776315789469</v>
      </c>
      <c r="CA9" s="108">
        <v>0.71962233169129719</v>
      </c>
      <c r="CB9" s="108">
        <v>0.71446229913473425</v>
      </c>
      <c r="CC9" s="108">
        <v>0.71308724832214765</v>
      </c>
      <c r="CD9" s="108">
        <v>0.71507197290431834</v>
      </c>
    </row>
    <row r="10" spans="1:82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v>0.72811292219794987</v>
      </c>
      <c r="BR10" s="108">
        <v>0.72699798522498316</v>
      </c>
      <c r="BS10" s="108">
        <v>0.72641670946755688</v>
      </c>
      <c r="BT10" s="108">
        <v>0.72351245973893885</v>
      </c>
      <c r="BU10" s="108">
        <v>0.72261904761904761</v>
      </c>
      <c r="BV10" s="108">
        <v>0.71854471955533095</v>
      </c>
      <c r="BW10" s="108">
        <v>0.72409129332206257</v>
      </c>
      <c r="BX10" s="108">
        <v>0.72369747899159664</v>
      </c>
      <c r="BY10" s="108">
        <v>0.72559543777255953</v>
      </c>
      <c r="BZ10" s="108">
        <v>0.73791946308724832</v>
      </c>
      <c r="CA10" s="108">
        <v>0.74037812288993921</v>
      </c>
      <c r="CB10" s="108">
        <v>0.7430309173846934</v>
      </c>
      <c r="CC10" s="108">
        <v>0.74643532039168525</v>
      </c>
      <c r="CD10" s="108">
        <v>0.7469628601180146</v>
      </c>
    </row>
    <row r="11" spans="1:82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v>0.71536830948595653</v>
      </c>
      <c r="BR11" s="108">
        <v>0.7147786389213292</v>
      </c>
      <c r="BS11" s="108">
        <v>0.72025153176394707</v>
      </c>
      <c r="BT11" s="108">
        <v>0.72143511285891293</v>
      </c>
      <c r="BU11" s="108">
        <v>0.71798328390401722</v>
      </c>
      <c r="BV11" s="108">
        <v>0.71311563746093332</v>
      </c>
      <c r="BW11" s="108">
        <v>0.71002739137440252</v>
      </c>
      <c r="BX11" s="108">
        <v>0.70809922612106435</v>
      </c>
      <c r="BY11" s="108">
        <v>0.70562860558183049</v>
      </c>
      <c r="BZ11" s="108">
        <v>0.70540717928005248</v>
      </c>
      <c r="CA11" s="108">
        <v>0.69608676095756905</v>
      </c>
      <c r="CB11" s="108">
        <v>0.69460419062859424</v>
      </c>
      <c r="CC11" s="108">
        <v>0.69368596376116687</v>
      </c>
      <c r="CD11" s="108">
        <v>0.69493740887838718</v>
      </c>
    </row>
    <row r="12" spans="1:82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v>0.6625165194407735</v>
      </c>
      <c r="BR12" s="108">
        <v>0.66198163094906759</v>
      </c>
      <c r="BS12" s="108">
        <v>0.66014035087719303</v>
      </c>
      <c r="BT12" s="108">
        <v>0.65955048263228355</v>
      </c>
      <c r="BU12" s="108">
        <v>0.65424474730266891</v>
      </c>
      <c r="BV12" s="108">
        <v>0.64923033067274805</v>
      </c>
      <c r="BW12" s="108">
        <v>0.64527051365175425</v>
      </c>
      <c r="BX12" s="108">
        <v>0.64480171489817795</v>
      </c>
      <c r="BY12" s="108">
        <v>0.64510838562464345</v>
      </c>
      <c r="BZ12" s="108">
        <v>0.64582156973461324</v>
      </c>
      <c r="CA12" s="108">
        <v>0.65004280821917804</v>
      </c>
      <c r="CB12" s="108">
        <v>0.64489678486657553</v>
      </c>
      <c r="CC12" s="108">
        <v>0.6476473573551802</v>
      </c>
      <c r="CD12" s="108">
        <v>0.64734723746798395</v>
      </c>
    </row>
    <row r="13" spans="1:82" s="10" customFormat="1" ht="15.75" x14ac:dyDescent="0.25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v>0.71213041063332339</v>
      </c>
      <c r="BR13" s="178">
        <v>0.71323910117013567</v>
      </c>
      <c r="BS13" s="178">
        <v>0.71590075455879265</v>
      </c>
      <c r="BT13" s="178">
        <v>0.71676542531622389</v>
      </c>
      <c r="BU13" s="178">
        <v>0.71295690625081765</v>
      </c>
      <c r="BV13" s="178">
        <v>0.70733997600292142</v>
      </c>
      <c r="BW13" s="178">
        <v>0.70637104662536676</v>
      </c>
      <c r="BX13" s="178">
        <v>0.70503764350375142</v>
      </c>
      <c r="BY13" s="178">
        <v>0.70387145201714996</v>
      </c>
      <c r="BZ13" s="178">
        <v>0.70669213215596782</v>
      </c>
      <c r="CA13" s="178">
        <v>0.70464129787656282</v>
      </c>
      <c r="CB13" s="178">
        <v>0.70398068762987942</v>
      </c>
      <c r="CC13" s="178">
        <v>0.70553511096597543</v>
      </c>
      <c r="CD13" s="178">
        <v>0.70632668760009587</v>
      </c>
    </row>
    <row r="14" spans="1:82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v>0.83235638921453692</v>
      </c>
      <c r="BR14" s="108">
        <v>0.83392018779342725</v>
      </c>
      <c r="BS14" s="108">
        <v>0.83234597156398105</v>
      </c>
      <c r="BT14" s="108">
        <v>0.83343248066627007</v>
      </c>
      <c r="BU14" s="108">
        <v>0.83333333333333337</v>
      </c>
      <c r="BV14" s="108">
        <v>0.83076009501187653</v>
      </c>
      <c r="BW14" s="108">
        <v>0.82134433962264153</v>
      </c>
      <c r="BX14" s="108">
        <v>0.82485207100591718</v>
      </c>
      <c r="BY14" s="108">
        <v>0.82096317280453257</v>
      </c>
      <c r="BZ14" s="108">
        <v>0.81503841931942922</v>
      </c>
      <c r="CA14" s="108">
        <v>0.81532524807056228</v>
      </c>
      <c r="CB14" s="108">
        <v>0.81716833890746932</v>
      </c>
      <c r="CC14" s="108">
        <v>0.81190873678352815</v>
      </c>
      <c r="CD14" s="108">
        <v>0.81274238227146811</v>
      </c>
    </row>
    <row r="15" spans="1:82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v>0.71460176991150437</v>
      </c>
      <c r="BR15" s="108">
        <v>0.71245421245421248</v>
      </c>
      <c r="BS15" s="108">
        <v>0.70972531551596141</v>
      </c>
      <c r="BT15" s="108">
        <v>0.70682730923694781</v>
      </c>
      <c r="BU15" s="108">
        <v>0.71073776479181883</v>
      </c>
      <c r="BV15" s="108">
        <v>0.70216606498194944</v>
      </c>
      <c r="BW15" s="108">
        <v>0.69953720185119261</v>
      </c>
      <c r="BX15" s="108">
        <v>0.70337790288529201</v>
      </c>
      <c r="BY15" s="108">
        <v>0.70526682943843744</v>
      </c>
      <c r="BZ15" s="108">
        <v>0.70443016570848838</v>
      </c>
      <c r="CA15" s="108">
        <v>0.70552763819095476</v>
      </c>
      <c r="CB15" s="108">
        <v>0.70448548812664913</v>
      </c>
      <c r="CC15" s="108">
        <v>0.70724445914654321</v>
      </c>
      <c r="CD15" s="108">
        <v>0.70406125166444744</v>
      </c>
    </row>
    <row r="16" spans="1:82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v>0.84916201117318435</v>
      </c>
      <c r="BR16" s="108">
        <v>0.85451977401129942</v>
      </c>
      <c r="BS16" s="108">
        <v>0.84659913169319823</v>
      </c>
      <c r="BT16" s="108">
        <v>0.83936324167872645</v>
      </c>
      <c r="BU16" s="108">
        <v>0.8152958152958153</v>
      </c>
      <c r="BV16" s="108">
        <v>0.79885057471264365</v>
      </c>
      <c r="BW16" s="108">
        <v>0.81140350877192979</v>
      </c>
      <c r="BX16" s="108">
        <v>0.83183183183183185</v>
      </c>
      <c r="BY16" s="108">
        <v>0.83</v>
      </c>
      <c r="BZ16" s="108">
        <v>0.83</v>
      </c>
      <c r="CA16" s="108">
        <v>0.82244318181818177</v>
      </c>
      <c r="CB16" s="108">
        <v>0.80689655172413788</v>
      </c>
      <c r="CC16" s="108">
        <v>0.81615598885793872</v>
      </c>
      <c r="CD16" s="108">
        <v>0.8124137931034483</v>
      </c>
    </row>
    <row r="17" spans="1:82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v>0.80729613733905581</v>
      </c>
      <c r="BR17" s="108">
        <v>0.80868443680137581</v>
      </c>
      <c r="BS17" s="108">
        <v>0.80128479657387586</v>
      </c>
      <c r="BT17" s="108">
        <v>0.80120223271790469</v>
      </c>
      <c r="BU17" s="108">
        <v>0.79395248380129591</v>
      </c>
      <c r="BV17" s="108">
        <v>0.79276595744680856</v>
      </c>
      <c r="BW17" s="108">
        <v>0.79185900125891728</v>
      </c>
      <c r="BX17" s="108">
        <v>0.79477764177886578</v>
      </c>
      <c r="BY17" s="108">
        <v>0.79959266802443996</v>
      </c>
      <c r="BZ17" s="108">
        <v>0.79132901134521882</v>
      </c>
      <c r="CA17" s="108">
        <v>0.79299234796616991</v>
      </c>
      <c r="CB17" s="108">
        <v>0.78985801217038543</v>
      </c>
      <c r="CC17" s="108">
        <v>0.78064260214200709</v>
      </c>
      <c r="CD17" s="108">
        <v>0.78153601273378437</v>
      </c>
    </row>
    <row r="18" spans="1:82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v>0.74137931034482762</v>
      </c>
      <c r="BR18" s="108">
        <v>0.73391304347826092</v>
      </c>
      <c r="BS18" s="108">
        <v>0.74535315985130113</v>
      </c>
      <c r="BT18" s="108">
        <v>0.73201438848920863</v>
      </c>
      <c r="BU18" s="108">
        <v>0.72458410351201474</v>
      </c>
      <c r="BV18" s="108">
        <v>0.72499999999999998</v>
      </c>
      <c r="BW18" s="108">
        <v>0.72945205479452058</v>
      </c>
      <c r="BX18" s="108">
        <v>0.72156196943972839</v>
      </c>
      <c r="BY18" s="108">
        <v>0.7303370786516854</v>
      </c>
      <c r="BZ18" s="108">
        <v>0.74198473282442745</v>
      </c>
      <c r="CA18" s="108">
        <v>0.73773006134969321</v>
      </c>
      <c r="CB18" s="108">
        <v>0.73867069486404835</v>
      </c>
      <c r="CC18" s="108">
        <v>0.71599402092675635</v>
      </c>
      <c r="CD18" s="108">
        <v>0.70642201834862384</v>
      </c>
    </row>
    <row r="19" spans="1:82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v>0.77885952712100137</v>
      </c>
      <c r="BR19" s="108">
        <v>0.78723404255319152</v>
      </c>
      <c r="BS19" s="108">
        <v>0.79250720461095103</v>
      </c>
      <c r="BT19" s="108">
        <v>0.79446064139941686</v>
      </c>
      <c r="BU19" s="108">
        <v>0.78602620087336239</v>
      </c>
      <c r="BV19" s="108">
        <v>0.77533039647577096</v>
      </c>
      <c r="BW19" s="108">
        <v>0.77664233576642339</v>
      </c>
      <c r="BX19" s="108">
        <v>0.76453900709219857</v>
      </c>
      <c r="BY19" s="108">
        <v>0.77154582763337898</v>
      </c>
      <c r="BZ19" s="108">
        <v>0.7698519515477793</v>
      </c>
      <c r="CA19" s="108">
        <v>0.76502732240437155</v>
      </c>
      <c r="CB19" s="108">
        <v>0.76923076923076927</v>
      </c>
      <c r="CC19" s="108">
        <v>0.77130681818181823</v>
      </c>
      <c r="CD19" s="108">
        <v>0.76190476190476186</v>
      </c>
    </row>
    <row r="20" spans="1:82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v>0.79710144927536231</v>
      </c>
      <c r="BR20" s="108">
        <v>0.80145058930190394</v>
      </c>
      <c r="BS20" s="108">
        <v>0.80036798528058872</v>
      </c>
      <c r="BT20" s="108">
        <v>0.79368029739776946</v>
      </c>
      <c r="BU20" s="108">
        <v>0.79797047970479706</v>
      </c>
      <c r="BV20" s="108">
        <v>0.79071883530482256</v>
      </c>
      <c r="BW20" s="108">
        <v>0.7960893854748603</v>
      </c>
      <c r="BX20" s="108">
        <v>0.79189686924493552</v>
      </c>
      <c r="BY20" s="108">
        <v>0.80054644808743169</v>
      </c>
      <c r="BZ20" s="108">
        <v>0.79654859218891916</v>
      </c>
      <c r="CA20" s="108">
        <v>0.79440937781785392</v>
      </c>
      <c r="CB20" s="108">
        <v>0.79521276595744683</v>
      </c>
      <c r="CC20" s="108">
        <v>0.79448398576512458</v>
      </c>
      <c r="CD20" s="108">
        <v>0.79331574318381703</v>
      </c>
    </row>
    <row r="21" spans="1:82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v>0.79741379310344829</v>
      </c>
      <c r="BR21" s="108">
        <v>0.79034810126582278</v>
      </c>
      <c r="BS21" s="108">
        <v>0.79103282626100879</v>
      </c>
      <c r="BT21" s="108">
        <v>0.79297820823244547</v>
      </c>
      <c r="BU21" s="108">
        <v>0.7853130016051364</v>
      </c>
      <c r="BV21" s="108">
        <v>0.77600979192166464</v>
      </c>
      <c r="BW21" s="108">
        <v>0.77660866046135169</v>
      </c>
      <c r="BX21" s="108">
        <v>0.7675070028011205</v>
      </c>
      <c r="BY21" s="108">
        <v>0.77353288696337141</v>
      </c>
      <c r="BZ21" s="108">
        <v>0.77172653534183078</v>
      </c>
      <c r="CA21" s="108">
        <v>0.76262626262626265</v>
      </c>
      <c r="CB21" s="108">
        <v>0.76258714175058095</v>
      </c>
      <c r="CC21" s="108">
        <v>0.76598217745060049</v>
      </c>
      <c r="CD21" s="108">
        <v>0.75606891151135469</v>
      </c>
    </row>
    <row r="22" spans="1:82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v>0.79445955973287163</v>
      </c>
      <c r="BR22" s="108">
        <v>0.79909932449337007</v>
      </c>
      <c r="BS22" s="108">
        <v>0.80411585365853655</v>
      </c>
      <c r="BT22" s="108">
        <v>0.80836948201071701</v>
      </c>
      <c r="BU22" s="108">
        <v>0.80485338725985844</v>
      </c>
      <c r="BV22" s="108">
        <v>0.8033248081841432</v>
      </c>
      <c r="BW22" s="108">
        <v>0.79652669777086571</v>
      </c>
      <c r="BX22" s="108">
        <v>0.792472556194459</v>
      </c>
      <c r="BY22" s="108">
        <v>0.79056965055050266</v>
      </c>
      <c r="BZ22" s="108">
        <v>0.79561717352415029</v>
      </c>
      <c r="CA22" s="108">
        <v>0.79465075154730325</v>
      </c>
      <c r="CB22" s="108">
        <v>0.79440282062582634</v>
      </c>
      <c r="CC22" s="108">
        <v>0.79390324718356531</v>
      </c>
      <c r="CD22" s="108">
        <v>0.79563668744434546</v>
      </c>
    </row>
    <row r="23" spans="1:82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v>0.8150880891432013</v>
      </c>
      <c r="BR23" s="108">
        <v>0.81649157282140428</v>
      </c>
      <c r="BS23" s="108">
        <v>0.82256331542594019</v>
      </c>
      <c r="BT23" s="108">
        <v>0.82482927952121543</v>
      </c>
      <c r="BU23" s="108">
        <v>0.82526267702147094</v>
      </c>
      <c r="BV23" s="108">
        <v>0.82359200425628942</v>
      </c>
      <c r="BW23" s="108">
        <v>0.8243467754115692</v>
      </c>
      <c r="BX23" s="108">
        <v>0.82206855528292067</v>
      </c>
      <c r="BY23" s="108">
        <v>0.82226822416087531</v>
      </c>
      <c r="BZ23" s="108">
        <v>0.8195560099313568</v>
      </c>
      <c r="CA23" s="108">
        <v>0.81721533836791549</v>
      </c>
      <c r="CB23" s="108">
        <v>0.81623931623931623</v>
      </c>
      <c r="CC23" s="108">
        <v>0.81791177781078273</v>
      </c>
      <c r="CD23" s="108">
        <v>0.81739584109711561</v>
      </c>
    </row>
    <row r="24" spans="1:82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v>0.74397797660013765</v>
      </c>
      <c r="BR24" s="108">
        <v>0.73960463531015674</v>
      </c>
      <c r="BS24" s="108">
        <v>0.73260572987721695</v>
      </c>
      <c r="BT24" s="108">
        <v>0.73942701227830832</v>
      </c>
      <c r="BU24" s="108">
        <v>0.74576271186440679</v>
      </c>
      <c r="BV24" s="108">
        <v>0.74262734584450407</v>
      </c>
      <c r="BW24" s="108">
        <v>0.73319615912208502</v>
      </c>
      <c r="BX24" s="108">
        <v>0.73360378634212309</v>
      </c>
      <c r="BY24" s="108">
        <v>0.74446680080482897</v>
      </c>
      <c r="BZ24" s="108">
        <v>0.74591770084911824</v>
      </c>
      <c r="CA24" s="108">
        <v>0.74755381604696669</v>
      </c>
      <c r="CB24" s="108">
        <v>0.75129533678756477</v>
      </c>
      <c r="CC24" s="108">
        <v>0.75401412973667314</v>
      </c>
      <c r="CD24" s="108">
        <v>0.75098296199213632</v>
      </c>
    </row>
    <row r="25" spans="1:82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v>0.81189591078066914</v>
      </c>
      <c r="BR25" s="108">
        <v>0.80849478390461993</v>
      </c>
      <c r="BS25" s="108">
        <v>0.81028571428571428</v>
      </c>
      <c r="BT25" s="108">
        <v>0.80530973451327437</v>
      </c>
      <c r="BU25" s="108">
        <v>0.80400628436763555</v>
      </c>
      <c r="BV25" s="108">
        <v>0.79495394473368042</v>
      </c>
      <c r="BW25" s="108">
        <v>0.80008176614881443</v>
      </c>
      <c r="BX25" s="108">
        <v>0.79588543767648245</v>
      </c>
      <c r="BY25" s="108">
        <v>0.78460399703923023</v>
      </c>
      <c r="BZ25" s="108">
        <v>0.80298013245033117</v>
      </c>
      <c r="CA25" s="108">
        <v>0.80519480519480524</v>
      </c>
      <c r="CB25" s="108">
        <v>0.80084884100555009</v>
      </c>
      <c r="CC25" s="108">
        <v>0.80150671470684576</v>
      </c>
      <c r="CD25" s="108">
        <v>0.80339886704431851</v>
      </c>
    </row>
    <row r="26" spans="1:82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v>0.84292988640814726</v>
      </c>
      <c r="BR26" s="108">
        <v>0.8417957263281709</v>
      </c>
      <c r="BS26" s="108">
        <v>0.84352270493414583</v>
      </c>
      <c r="BT26" s="108">
        <v>0.84926971762414805</v>
      </c>
      <c r="BU26" s="108">
        <v>0.84967954942707324</v>
      </c>
      <c r="BV26" s="108">
        <v>0.85291828793774316</v>
      </c>
      <c r="BW26" s="108">
        <v>0.85418295543393274</v>
      </c>
      <c r="BX26" s="108">
        <v>0.84993283438879297</v>
      </c>
      <c r="BY26" s="108">
        <v>0.852799692130075</v>
      </c>
      <c r="BZ26" s="108">
        <v>0.85332824718672518</v>
      </c>
      <c r="CA26" s="108">
        <v>0.84951363723059314</v>
      </c>
      <c r="CB26" s="108">
        <v>0.84630089848977252</v>
      </c>
      <c r="CC26" s="108">
        <v>0.84619804635127371</v>
      </c>
      <c r="CD26" s="108">
        <v>0.84686064318529863</v>
      </c>
    </row>
    <row r="27" spans="1:82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v>0.81431159420289856</v>
      </c>
      <c r="BR27" s="108">
        <v>0.81164695177434032</v>
      </c>
      <c r="BS27" s="108">
        <v>0.80695333943275394</v>
      </c>
      <c r="BT27" s="108">
        <v>0.79234972677595628</v>
      </c>
      <c r="BU27" s="108">
        <v>0.78842676311030746</v>
      </c>
      <c r="BV27" s="108">
        <v>0.78861788617886175</v>
      </c>
      <c r="BW27" s="108">
        <v>0.78880866425992779</v>
      </c>
      <c r="BX27" s="108">
        <v>0.79020332717190389</v>
      </c>
      <c r="BY27" s="108">
        <v>0.78804855275443508</v>
      </c>
      <c r="BZ27" s="108">
        <v>0.80780487804878054</v>
      </c>
      <c r="CA27" s="108">
        <v>0.80971258671952429</v>
      </c>
      <c r="CB27" s="108">
        <v>0.80263157894736847</v>
      </c>
      <c r="CC27" s="108">
        <v>0.78447395301327882</v>
      </c>
      <c r="CD27" s="108">
        <v>0.78760162601626016</v>
      </c>
    </row>
    <row r="28" spans="1:82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v>0.77821011673151752</v>
      </c>
      <c r="BR28" s="108">
        <v>0.78220858895705525</v>
      </c>
      <c r="BS28" s="108">
        <v>0.78197226502311246</v>
      </c>
      <c r="BT28" s="108">
        <v>0.78797468354430378</v>
      </c>
      <c r="BU28" s="108">
        <v>0.78278041074249605</v>
      </c>
      <c r="BV28" s="108">
        <v>0.77582065652522014</v>
      </c>
      <c r="BW28" s="108">
        <v>0.77350776778413732</v>
      </c>
      <c r="BX28" s="108">
        <v>0.77750611246943768</v>
      </c>
      <c r="BY28" s="108">
        <v>0.78885400313971743</v>
      </c>
      <c r="BZ28" s="108">
        <v>0.78721804511278193</v>
      </c>
      <c r="CA28" s="108">
        <v>0.7914831130690162</v>
      </c>
      <c r="CB28" s="108">
        <v>0.79552238805970155</v>
      </c>
      <c r="CC28" s="108">
        <v>0.80410022779043278</v>
      </c>
      <c r="CD28" s="108">
        <v>0.80292532717474985</v>
      </c>
    </row>
    <row r="29" spans="1:82" s="10" customFormat="1" ht="15.75" x14ac:dyDescent="0.25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v>0.80368276062055966</v>
      </c>
      <c r="BR29" s="178">
        <v>0.80386311860792015</v>
      </c>
      <c r="BS29" s="178">
        <v>0.80574092247301277</v>
      </c>
      <c r="BT29" s="178">
        <v>0.80677300613496927</v>
      </c>
      <c r="BU29" s="178">
        <v>0.80543462309837111</v>
      </c>
      <c r="BV29" s="178">
        <v>0.80219376637367479</v>
      </c>
      <c r="BW29" s="178">
        <v>0.80165046403996376</v>
      </c>
      <c r="BX29" s="178">
        <v>0.79990794796637676</v>
      </c>
      <c r="BY29" s="178">
        <v>0.80093327332591135</v>
      </c>
      <c r="BZ29" s="178">
        <v>0.80119953863898496</v>
      </c>
      <c r="CA29" s="178">
        <v>0.79953041916994683</v>
      </c>
      <c r="CB29" s="178">
        <v>0.79809642330383479</v>
      </c>
      <c r="CC29" s="178">
        <v>0.79795177659107197</v>
      </c>
      <c r="CD29" s="178">
        <v>0.79709168621803062</v>
      </c>
    </row>
    <row r="30" spans="1:82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v>0.7909407665505227</v>
      </c>
      <c r="BR30" s="108">
        <v>0.77829099307159355</v>
      </c>
      <c r="BS30" s="108">
        <v>0.778169014084507</v>
      </c>
      <c r="BT30" s="108">
        <v>0.7856315179606026</v>
      </c>
      <c r="BU30" s="108">
        <v>0.77765108323831245</v>
      </c>
      <c r="BV30" s="108">
        <v>0.773542600896861</v>
      </c>
      <c r="BW30" s="108">
        <v>0.77104377104377109</v>
      </c>
      <c r="BX30" s="108">
        <v>0.76159654800431498</v>
      </c>
      <c r="BY30" s="108">
        <v>0.76135163674762407</v>
      </c>
      <c r="BZ30" s="108">
        <v>0.76116303219106962</v>
      </c>
      <c r="CA30" s="108">
        <v>0.76323987538940807</v>
      </c>
      <c r="CB30" s="108">
        <v>0.768177028451001</v>
      </c>
      <c r="CC30" s="108">
        <v>0.77730646871686104</v>
      </c>
      <c r="CD30" s="108">
        <v>0.78030303030303028</v>
      </c>
    </row>
    <row r="31" spans="1:82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v>0.72996183206106868</v>
      </c>
      <c r="BR31" s="108">
        <v>0.72606635071090042</v>
      </c>
      <c r="BS31" s="108">
        <v>0.7407407407407407</v>
      </c>
      <c r="BT31" s="108">
        <v>0.74788334901222953</v>
      </c>
      <c r="BU31" s="108">
        <v>0.73851921274601684</v>
      </c>
      <c r="BV31" s="108">
        <v>0.7350427350427351</v>
      </c>
      <c r="BW31" s="108">
        <v>0.72770398481973431</v>
      </c>
      <c r="BX31" s="108">
        <v>0.72559852670349911</v>
      </c>
      <c r="BY31" s="108">
        <v>0.72278133577310155</v>
      </c>
      <c r="BZ31" s="108">
        <v>0.72799999999999998</v>
      </c>
      <c r="CA31" s="108">
        <v>0.74422735346358793</v>
      </c>
      <c r="CB31" s="108">
        <v>0.74397859054415705</v>
      </c>
      <c r="CC31" s="108">
        <v>0.74370503597122306</v>
      </c>
      <c r="CD31" s="108">
        <v>0.74228675136116151</v>
      </c>
    </row>
    <row r="32" spans="1:82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v>0.75503538377789869</v>
      </c>
      <c r="BR32" s="108">
        <v>0.74756756756756759</v>
      </c>
      <c r="BS32" s="108">
        <v>0.75013579576317224</v>
      </c>
      <c r="BT32" s="108">
        <v>0.74810810810810813</v>
      </c>
      <c r="BU32" s="108">
        <v>0.74056094929881333</v>
      </c>
      <c r="BV32" s="108">
        <v>0.73583877995642699</v>
      </c>
      <c r="BW32" s="108">
        <v>0.74281063483450893</v>
      </c>
      <c r="BX32" s="108">
        <v>0.73523093447905474</v>
      </c>
      <c r="BY32" s="108">
        <v>0.73351206434316352</v>
      </c>
      <c r="BZ32" s="108">
        <v>0.73025967143614201</v>
      </c>
      <c r="CA32" s="108">
        <v>0.73187633262260132</v>
      </c>
      <c r="CB32" s="108">
        <v>0.73245382585751984</v>
      </c>
      <c r="CC32" s="108">
        <v>0.72698243746673763</v>
      </c>
      <c r="CD32" s="108">
        <v>0.73027718550106613</v>
      </c>
    </row>
    <row r="33" spans="1:82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v>0.81859756097560976</v>
      </c>
      <c r="BR33" s="108">
        <v>0.8237951807228916</v>
      </c>
      <c r="BS33" s="108">
        <v>0.82085168869309844</v>
      </c>
      <c r="BT33" s="108">
        <v>0.82276657060518732</v>
      </c>
      <c r="BU33" s="108">
        <v>0.80747126436781613</v>
      </c>
      <c r="BV33" s="108">
        <v>0.80316091954022983</v>
      </c>
      <c r="BW33" s="108">
        <v>0.80519480519480524</v>
      </c>
      <c r="BX33" s="108">
        <v>0.81753889674681757</v>
      </c>
      <c r="BY33" s="108">
        <v>0.82127659574468082</v>
      </c>
      <c r="BZ33" s="108">
        <v>0.81582733812949637</v>
      </c>
      <c r="CA33" s="108">
        <v>0.80375180375180377</v>
      </c>
      <c r="CB33" s="108">
        <v>0.80316091954022983</v>
      </c>
      <c r="CC33" s="108">
        <v>0.8</v>
      </c>
      <c r="CD33" s="108">
        <v>0.80085348506401133</v>
      </c>
    </row>
    <row r="34" spans="1:82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v>0.75191234236096749</v>
      </c>
      <c r="BR34" s="108">
        <v>0.74922536665978101</v>
      </c>
      <c r="BS34" s="108">
        <v>0.74926992073425114</v>
      </c>
      <c r="BT34" s="108">
        <v>0.74544324772162385</v>
      </c>
      <c r="BU34" s="108">
        <v>0.74132947976878616</v>
      </c>
      <c r="BV34" s="108">
        <v>0.73563218390804597</v>
      </c>
      <c r="BW34" s="108">
        <v>0.73302155347702314</v>
      </c>
      <c r="BX34" s="108">
        <v>0.7339375629405841</v>
      </c>
      <c r="BY34" s="108">
        <v>0.73096955128205132</v>
      </c>
      <c r="BZ34" s="108">
        <v>0.7321002386634845</v>
      </c>
      <c r="CA34" s="108">
        <v>0.73527054108216428</v>
      </c>
      <c r="CB34" s="108">
        <v>0.733144361206722</v>
      </c>
      <c r="CC34" s="108">
        <v>0.73743130470181151</v>
      </c>
      <c r="CD34" s="108">
        <v>0.73772162217240678</v>
      </c>
    </row>
    <row r="35" spans="1:82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v>0.81650485436893205</v>
      </c>
      <c r="BR35" s="108">
        <v>0.81026137463697967</v>
      </c>
      <c r="BS35" s="108">
        <v>0.79939819458375128</v>
      </c>
      <c r="BT35" s="108">
        <v>0.79500000000000004</v>
      </c>
      <c r="BU35" s="108">
        <v>0.78335005015045134</v>
      </c>
      <c r="BV35" s="108">
        <v>0.77409638554216864</v>
      </c>
      <c r="BW35" s="108">
        <v>0.77286432160804019</v>
      </c>
      <c r="BX35" s="108">
        <v>0.77142857142857146</v>
      </c>
      <c r="BY35" s="108">
        <v>0.78109452736318408</v>
      </c>
      <c r="BZ35" s="108">
        <v>0.76923076923076927</v>
      </c>
      <c r="CA35" s="108">
        <v>0.77722772277227725</v>
      </c>
      <c r="CB35" s="108">
        <v>0.78629032258064513</v>
      </c>
      <c r="CC35" s="108">
        <v>0.78809283551967713</v>
      </c>
      <c r="CD35" s="108">
        <v>0.78080808080808084</v>
      </c>
    </row>
    <row r="36" spans="1:82" s="10" customFormat="1" ht="15.75" x14ac:dyDescent="0.25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v>0.7642418930762489</v>
      </c>
      <c r="BR36" s="178">
        <v>0.75991851779998065</v>
      </c>
      <c r="BS36" s="178">
        <v>0.76061851634370714</v>
      </c>
      <c r="BT36" s="178">
        <v>0.75956496407069329</v>
      </c>
      <c r="BU36" s="178">
        <v>0.7524915336236091</v>
      </c>
      <c r="BV36" s="178">
        <v>0.74712421459642342</v>
      </c>
      <c r="BW36" s="178">
        <v>0.74610352126226664</v>
      </c>
      <c r="BX36" s="178">
        <v>0.74493467146373793</v>
      </c>
      <c r="BY36" s="178">
        <v>0.7440369567266899</v>
      </c>
      <c r="BZ36" s="178">
        <v>0.74290515309932781</v>
      </c>
      <c r="CA36" s="178">
        <v>0.74657534246575341</v>
      </c>
      <c r="CB36" s="178">
        <v>0.74688444108761332</v>
      </c>
      <c r="CC36" s="178">
        <v>0.74869457894237157</v>
      </c>
      <c r="CD36" s="178">
        <v>0.74890497048181304</v>
      </c>
    </row>
    <row r="37" spans="1:82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v>0.82215189873417727</v>
      </c>
      <c r="BR37" s="108">
        <v>0.82205513784461148</v>
      </c>
      <c r="BS37" s="108">
        <v>0.82846251588310038</v>
      </c>
      <c r="BT37" s="108">
        <v>0.82741116751269039</v>
      </c>
      <c r="BU37" s="108">
        <v>0.82762991128010144</v>
      </c>
      <c r="BV37" s="108">
        <v>0.82061068702290074</v>
      </c>
      <c r="BW37" s="108">
        <v>0.8216805644644003</v>
      </c>
      <c r="BX37" s="108">
        <v>0.82026768642447423</v>
      </c>
      <c r="BY37" s="108">
        <v>0.81887755102040816</v>
      </c>
      <c r="BZ37" s="108">
        <v>0.81600504095778192</v>
      </c>
      <c r="CA37" s="108">
        <v>0.81269641734758014</v>
      </c>
      <c r="CB37" s="108">
        <v>0.80639097744360899</v>
      </c>
      <c r="CC37" s="108">
        <v>0.80478589420654911</v>
      </c>
      <c r="CD37" s="108">
        <v>0.8104864181933038</v>
      </c>
    </row>
    <row r="38" spans="1:82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v>0.70867495371594813</v>
      </c>
      <c r="BR38" s="108">
        <v>0.71104025508170587</v>
      </c>
      <c r="BS38" s="108">
        <v>0.71668232452019864</v>
      </c>
      <c r="BT38" s="108">
        <v>0.71509586821496085</v>
      </c>
      <c r="BU38" s="108">
        <v>0.71476873140384101</v>
      </c>
      <c r="BV38" s="108">
        <v>0.70565935553750336</v>
      </c>
      <c r="BW38" s="108">
        <v>0.70253421872882504</v>
      </c>
      <c r="BX38" s="108">
        <v>0.70338983050847459</v>
      </c>
      <c r="BY38" s="108">
        <v>0.70403946140514595</v>
      </c>
      <c r="BZ38" s="108">
        <v>0.70707472178060415</v>
      </c>
      <c r="CA38" s="108">
        <v>0.70589798087141342</v>
      </c>
      <c r="CB38" s="108">
        <v>0.70986666666666665</v>
      </c>
      <c r="CC38" s="108">
        <v>0.71254681647940077</v>
      </c>
      <c r="CD38" s="108">
        <v>0.71082887700534758</v>
      </c>
    </row>
    <row r="39" spans="1:82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v>0.80365296803652964</v>
      </c>
      <c r="BR39" s="108">
        <v>0.81264637002341922</v>
      </c>
      <c r="BS39" s="108">
        <v>0.81796116504854366</v>
      </c>
      <c r="BT39" s="108">
        <v>0.81219512195121957</v>
      </c>
      <c r="BU39" s="108">
        <v>0.78809523809523807</v>
      </c>
      <c r="BV39" s="108">
        <v>0.76528117359413206</v>
      </c>
      <c r="BW39" s="108">
        <v>0.76722090261282661</v>
      </c>
      <c r="BX39" s="108">
        <v>0.75514874141876431</v>
      </c>
      <c r="BY39" s="108">
        <v>0.75609756097560976</v>
      </c>
      <c r="BZ39" s="108">
        <v>0.75119617224880386</v>
      </c>
      <c r="CA39" s="108">
        <v>0.74509803921568629</v>
      </c>
      <c r="CB39" s="108">
        <v>0.74514563106796117</v>
      </c>
      <c r="CC39" s="108">
        <v>0.74811083123425692</v>
      </c>
      <c r="CD39" s="108">
        <v>0.74874371859296485</v>
      </c>
    </row>
    <row r="40" spans="1:82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v>0.64450127877237851</v>
      </c>
      <c r="BR40" s="108">
        <v>0.64180398959236773</v>
      </c>
      <c r="BS40" s="108">
        <v>0.63891248937977907</v>
      </c>
      <c r="BT40" s="108">
        <v>0.63979848866498745</v>
      </c>
      <c r="BU40" s="108">
        <v>0.64141414141414144</v>
      </c>
      <c r="BV40" s="108">
        <v>0.64136780650542113</v>
      </c>
      <c r="BW40" s="108">
        <v>0.64050632911392402</v>
      </c>
      <c r="BX40" s="108">
        <v>0.63983402489626551</v>
      </c>
      <c r="BY40" s="108">
        <v>0.62820512820512819</v>
      </c>
      <c r="BZ40" s="108">
        <v>0.61938534278959811</v>
      </c>
      <c r="CA40" s="108">
        <v>0.625</v>
      </c>
      <c r="CB40" s="108">
        <v>0.63839999999999997</v>
      </c>
      <c r="CC40" s="108">
        <v>0.63814180929095354</v>
      </c>
      <c r="CD40" s="108">
        <v>0.64401294498381878</v>
      </c>
    </row>
    <row r="41" spans="1:82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v>0.78371710526315785</v>
      </c>
      <c r="BR41" s="108">
        <v>0.78725165562913912</v>
      </c>
      <c r="BS41" s="108">
        <v>0.79983319432860722</v>
      </c>
      <c r="BT41" s="108">
        <v>0.7876254180602007</v>
      </c>
      <c r="BU41" s="108">
        <v>0.78038558256496227</v>
      </c>
      <c r="BV41" s="108">
        <v>0.7798013245033113</v>
      </c>
      <c r="BW41" s="108">
        <v>0.77387755102040812</v>
      </c>
      <c r="BX41" s="108">
        <v>0.76585365853658538</v>
      </c>
      <c r="BY41" s="108">
        <v>0.76637025060630559</v>
      </c>
      <c r="BZ41" s="108">
        <v>0.76551168412570503</v>
      </c>
      <c r="CA41" s="108">
        <v>0.76042518397383485</v>
      </c>
      <c r="CB41" s="108">
        <v>0.77331052181351578</v>
      </c>
      <c r="CC41" s="108">
        <v>0.79267202859696162</v>
      </c>
      <c r="CD41" s="108">
        <v>0.79443447037701975</v>
      </c>
    </row>
    <row r="42" spans="1:82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v>0.73606950269622529</v>
      </c>
      <c r="BR42" s="108">
        <v>0.73778307508939212</v>
      </c>
      <c r="BS42" s="108">
        <v>0.74069627851140452</v>
      </c>
      <c r="BT42" s="108">
        <v>0.74456521739130432</v>
      </c>
      <c r="BU42" s="108">
        <v>0.74395405078597343</v>
      </c>
      <c r="BV42" s="108">
        <v>0.73357553739025128</v>
      </c>
      <c r="BW42" s="108">
        <v>0.74141534786503438</v>
      </c>
      <c r="BX42" s="108">
        <v>0.74352871169294854</v>
      </c>
      <c r="BY42" s="108">
        <v>0.75051975051975051</v>
      </c>
      <c r="BZ42" s="108">
        <v>0.75311572700296736</v>
      </c>
      <c r="CA42" s="108">
        <v>0.74398120963006464</v>
      </c>
      <c r="CB42" s="108">
        <v>0.74002347417840375</v>
      </c>
      <c r="CC42" s="108">
        <v>0.74165202108963091</v>
      </c>
      <c r="CD42" s="108">
        <v>0.74912280701754386</v>
      </c>
    </row>
    <row r="43" spans="1:82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v>0.75317604355716883</v>
      </c>
      <c r="BR43" s="108">
        <v>0.75774134790528236</v>
      </c>
      <c r="BS43" s="108">
        <v>0.75568181818181823</v>
      </c>
      <c r="BT43" s="108">
        <v>0.75332068311195444</v>
      </c>
      <c r="BU43" s="108">
        <v>0.74163568773234201</v>
      </c>
      <c r="BV43" s="108">
        <v>0.73664122137404575</v>
      </c>
      <c r="BW43" s="108">
        <v>0.73449612403100772</v>
      </c>
      <c r="BX43" s="108">
        <v>0.74015748031496065</v>
      </c>
      <c r="BY43" s="108">
        <v>0.74308300395256921</v>
      </c>
      <c r="BZ43" s="108">
        <v>0.75097276264591439</v>
      </c>
      <c r="CA43" s="108">
        <v>0.74653465346534653</v>
      </c>
      <c r="CB43" s="108">
        <v>0.74148296593186369</v>
      </c>
      <c r="CC43" s="108">
        <v>0.74951076320939336</v>
      </c>
      <c r="CD43" s="108">
        <v>0.75238095238095237</v>
      </c>
    </row>
    <row r="44" spans="1:82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v>0.75981308411214954</v>
      </c>
      <c r="BR44" s="108">
        <v>0.75878003696857665</v>
      </c>
      <c r="BS44" s="108">
        <v>0.76124885215794302</v>
      </c>
      <c r="BT44" s="108">
        <v>0.76347031963470324</v>
      </c>
      <c r="BU44" s="108">
        <v>0.76134301270417426</v>
      </c>
      <c r="BV44" s="108">
        <v>0.75381850853548971</v>
      </c>
      <c r="BW44" s="108">
        <v>0.75754803293687101</v>
      </c>
      <c r="BX44" s="108">
        <v>0.7558983666061706</v>
      </c>
      <c r="BY44" s="108">
        <v>0.76444043321299637</v>
      </c>
      <c r="BZ44" s="108">
        <v>0.75902527075812276</v>
      </c>
      <c r="CA44" s="108">
        <v>0.75316455696202533</v>
      </c>
      <c r="CB44" s="108">
        <v>0.75912408759124084</v>
      </c>
      <c r="CC44" s="108">
        <v>0.75559534467323186</v>
      </c>
      <c r="CD44" s="108">
        <v>0.76220614828209765</v>
      </c>
    </row>
    <row r="45" spans="1:82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v>0.72993630573248403</v>
      </c>
      <c r="BR45" s="108">
        <v>0.73469387755102045</v>
      </c>
      <c r="BS45" s="108">
        <v>0.74809160305343514</v>
      </c>
      <c r="BT45" s="108">
        <v>0.75285171102661597</v>
      </c>
      <c r="BU45" s="108">
        <v>0.74181360201511337</v>
      </c>
      <c r="BV45" s="108">
        <v>0.73283395755305869</v>
      </c>
      <c r="BW45" s="108">
        <v>0.73929008567931453</v>
      </c>
      <c r="BX45" s="108">
        <v>0.72804878048780486</v>
      </c>
      <c r="BY45" s="108">
        <v>0.7406060606060606</v>
      </c>
      <c r="BZ45" s="108">
        <v>0.74139976275207597</v>
      </c>
      <c r="CA45" s="108">
        <v>0.74410377358490565</v>
      </c>
      <c r="CB45" s="108">
        <v>0.73923444976076558</v>
      </c>
      <c r="CC45" s="108">
        <v>0.73652694610778446</v>
      </c>
      <c r="CD45" s="108">
        <v>0.73792270531400961</v>
      </c>
    </row>
    <row r="46" spans="1:82" s="10" customFormat="1" ht="15.75" x14ac:dyDescent="0.25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v>0.73262575509512784</v>
      </c>
      <c r="BR46" s="178">
        <v>0.73470195679221806</v>
      </c>
      <c r="BS46" s="178">
        <v>0.73945748803282429</v>
      </c>
      <c r="BT46" s="178">
        <v>0.73877271169009251</v>
      </c>
      <c r="BU46" s="178">
        <v>0.73668284327719102</v>
      </c>
      <c r="BV46" s="178">
        <v>0.72857550670853555</v>
      </c>
      <c r="BW46" s="178">
        <v>0.72896716826265395</v>
      </c>
      <c r="BX46" s="178">
        <v>0.7281784218272388</v>
      </c>
      <c r="BY46" s="178">
        <v>0.72976927405740011</v>
      </c>
      <c r="BZ46" s="178">
        <v>0.73036093418259018</v>
      </c>
      <c r="CA46" s="178">
        <v>0.72749146662190145</v>
      </c>
      <c r="CB46" s="178">
        <v>0.72959585725543175</v>
      </c>
      <c r="CC46" s="178">
        <v>0.73207419135942098</v>
      </c>
      <c r="CD46" s="178">
        <v>0.73431317128321083</v>
      </c>
    </row>
    <row r="47" spans="1:82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v>0.73913043478260865</v>
      </c>
      <c r="BR47" s="108">
        <v>0.70833333333333337</v>
      </c>
      <c r="BS47" s="108">
        <v>0.70652173913043481</v>
      </c>
      <c r="BT47" s="108">
        <v>0.73333333333333328</v>
      </c>
      <c r="BU47" s="108">
        <v>0.73118279569892475</v>
      </c>
      <c r="BV47" s="108">
        <v>0.71134020618556704</v>
      </c>
      <c r="BW47" s="108">
        <v>0.71875</v>
      </c>
      <c r="BX47" s="108">
        <v>0.7142857142857143</v>
      </c>
      <c r="BY47" s="108">
        <v>0.73584905660377353</v>
      </c>
      <c r="BZ47" s="108">
        <v>0.72173913043478266</v>
      </c>
      <c r="CA47" s="108">
        <v>0.72477064220183485</v>
      </c>
      <c r="CB47" s="108">
        <v>0.7009345794392523</v>
      </c>
      <c r="CC47" s="108">
        <v>0.72115384615384615</v>
      </c>
      <c r="CD47" s="108">
        <v>0.72115384615384615</v>
      </c>
    </row>
    <row r="48" spans="1:82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v>0.78016085790884715</v>
      </c>
      <c r="BR48" s="108">
        <v>0.77989130434782605</v>
      </c>
      <c r="BS48" s="108">
        <v>0.77453580901856767</v>
      </c>
      <c r="BT48" s="108">
        <v>0.77165354330708658</v>
      </c>
      <c r="BU48" s="108">
        <v>0.77864583333333337</v>
      </c>
      <c r="BV48" s="108">
        <v>0.76675603217158173</v>
      </c>
      <c r="BW48" s="108">
        <v>0.76358695652173914</v>
      </c>
      <c r="BX48" s="108">
        <v>0.76294277929155319</v>
      </c>
      <c r="BY48" s="108">
        <v>0.74932614555256061</v>
      </c>
      <c r="BZ48" s="108">
        <v>0.76294277929155319</v>
      </c>
      <c r="CA48" s="108">
        <v>0.76923076923076927</v>
      </c>
      <c r="CB48" s="108">
        <v>0.75935828877005351</v>
      </c>
      <c r="CC48" s="108">
        <v>0.75271739130434778</v>
      </c>
      <c r="CD48" s="108">
        <v>0.75531914893617025</v>
      </c>
    </row>
    <row r="49" spans="1:82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v>0.77272727272727271</v>
      </c>
      <c r="BR49" s="108">
        <v>0.77385159010600701</v>
      </c>
      <c r="BS49" s="108">
        <v>0.73883161512027495</v>
      </c>
      <c r="BT49" s="108">
        <v>0.73793103448275865</v>
      </c>
      <c r="BU49" s="108">
        <v>0.74048442906574397</v>
      </c>
      <c r="BV49" s="108">
        <v>0.73539518900343648</v>
      </c>
      <c r="BW49" s="108">
        <v>0.73244147157190631</v>
      </c>
      <c r="BX49" s="108">
        <v>0.74098360655737705</v>
      </c>
      <c r="BY49" s="108">
        <v>0.7516556291390728</v>
      </c>
      <c r="BZ49" s="108">
        <v>0.72641509433962259</v>
      </c>
      <c r="CA49" s="108">
        <v>0.72085889570552142</v>
      </c>
      <c r="CB49" s="108">
        <v>0.72115384615384615</v>
      </c>
      <c r="CC49" s="108">
        <v>0.7290322580645161</v>
      </c>
      <c r="CD49" s="108">
        <v>0.74402730375426618</v>
      </c>
    </row>
    <row r="50" spans="1:82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v>0.76211453744493396</v>
      </c>
      <c r="BR50" s="108">
        <v>0.76444444444444448</v>
      </c>
      <c r="BS50" s="108">
        <v>0.77631578947368418</v>
      </c>
      <c r="BT50" s="108">
        <v>0.76754385964912286</v>
      </c>
      <c r="BU50" s="108">
        <v>0.7633928571428571</v>
      </c>
      <c r="BV50" s="108">
        <v>0.76548672566371678</v>
      </c>
      <c r="BW50" s="108">
        <v>0.79295154185022021</v>
      </c>
      <c r="BX50" s="108">
        <v>0.8</v>
      </c>
      <c r="BY50" s="108">
        <v>0.79565217391304344</v>
      </c>
      <c r="BZ50" s="108">
        <v>0.7911111111111111</v>
      </c>
      <c r="CA50" s="108">
        <v>0.76211453744493396</v>
      </c>
      <c r="CB50" s="108">
        <v>0.76651982378854622</v>
      </c>
      <c r="CC50" s="108">
        <v>0.77092511013215859</v>
      </c>
      <c r="CD50" s="108">
        <v>0.76126126126126126</v>
      </c>
    </row>
    <row r="51" spans="1:82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v>0.77611940298507465</v>
      </c>
      <c r="BR51" s="108">
        <v>0.78217821782178221</v>
      </c>
      <c r="BS51" s="108">
        <v>0.76328502415458932</v>
      </c>
      <c r="BT51" s="108">
        <v>0.75728155339805825</v>
      </c>
      <c r="BU51" s="108">
        <v>0.76168224299065423</v>
      </c>
      <c r="BV51" s="108">
        <v>0.74647887323943662</v>
      </c>
      <c r="BW51" s="108">
        <v>0.74162679425837319</v>
      </c>
      <c r="BX51" s="108">
        <v>0.74178403755868549</v>
      </c>
      <c r="BY51" s="108">
        <v>0.72727272727272729</v>
      </c>
      <c r="BZ51" s="108">
        <v>0.72685185185185186</v>
      </c>
      <c r="CA51" s="108">
        <v>0.73023255813953492</v>
      </c>
      <c r="CB51" s="108">
        <v>0.7342995169082126</v>
      </c>
      <c r="CC51" s="108">
        <v>0.74634146341463414</v>
      </c>
      <c r="CD51" s="108">
        <v>0.76811594202898548</v>
      </c>
    </row>
    <row r="52" spans="1:82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v>0.72705314009661837</v>
      </c>
      <c r="BR52" s="108">
        <v>0.72705314009661837</v>
      </c>
      <c r="BS52" s="108">
        <v>0.73838630806845962</v>
      </c>
      <c r="BT52" s="108">
        <v>0.74193548387096775</v>
      </c>
      <c r="BU52" s="108">
        <v>0.74447174447174447</v>
      </c>
      <c r="BV52" s="108">
        <v>0.74812967581047385</v>
      </c>
      <c r="BW52" s="108">
        <v>0.77519379844961245</v>
      </c>
      <c r="BX52" s="108">
        <v>0.78961038961038965</v>
      </c>
      <c r="BY52" s="108">
        <v>0.77922077922077926</v>
      </c>
      <c r="BZ52" s="108">
        <v>0.77500000000000002</v>
      </c>
      <c r="CA52" s="108">
        <v>0.78067885117493474</v>
      </c>
      <c r="CB52" s="108">
        <v>0.75590551181102361</v>
      </c>
      <c r="CC52" s="108">
        <v>0.75979112271540472</v>
      </c>
      <c r="CD52" s="108">
        <v>0.7578125</v>
      </c>
    </row>
    <row r="53" spans="1:82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v>0.68265682656826565</v>
      </c>
      <c r="BR53" s="108">
        <v>0.68131868131868134</v>
      </c>
      <c r="BS53" s="108">
        <v>0.67272727272727273</v>
      </c>
      <c r="BT53" s="108">
        <v>0.65454545454545454</v>
      </c>
      <c r="BU53" s="108">
        <v>0.64388489208633093</v>
      </c>
      <c r="BV53" s="108">
        <v>0.65942028985507251</v>
      </c>
      <c r="BW53" s="108">
        <v>0.66666666666666663</v>
      </c>
      <c r="BX53" s="108">
        <v>0.68888888888888888</v>
      </c>
      <c r="BY53" s="108">
        <v>0.67500000000000004</v>
      </c>
      <c r="BZ53" s="108">
        <v>0.66787003610108309</v>
      </c>
      <c r="CA53" s="108">
        <v>0.6678082191780822</v>
      </c>
      <c r="CB53" s="108">
        <v>0.65410958904109584</v>
      </c>
      <c r="CC53" s="108">
        <v>0.64084507042253525</v>
      </c>
      <c r="CD53" s="108">
        <v>0.69039145907473309</v>
      </c>
    </row>
    <row r="54" spans="1:82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v>0.72962226640159045</v>
      </c>
      <c r="BR54" s="108">
        <v>0.72047244094488194</v>
      </c>
      <c r="BS54" s="108">
        <v>0.72420634920634919</v>
      </c>
      <c r="BT54" s="108">
        <v>0.72144288577154314</v>
      </c>
      <c r="BU54" s="108">
        <v>0.73790322580645162</v>
      </c>
      <c r="BV54" s="108">
        <v>0.73161033797216701</v>
      </c>
      <c r="BW54" s="108">
        <v>0.71794871794871795</v>
      </c>
      <c r="BX54" s="108">
        <v>0.708984375</v>
      </c>
      <c r="BY54" s="108">
        <v>0.71705426356589153</v>
      </c>
      <c r="BZ54" s="108">
        <v>0.70132325141776941</v>
      </c>
      <c r="CA54" s="108">
        <v>0.70265151515151514</v>
      </c>
      <c r="CB54" s="108">
        <v>0.7094339622641509</v>
      </c>
      <c r="CC54" s="108">
        <v>0.70425138632162665</v>
      </c>
      <c r="CD54" s="108">
        <v>0.69147005444646104</v>
      </c>
    </row>
    <row r="55" spans="1:82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v>0.8125</v>
      </c>
      <c r="BR55" s="108">
        <v>0.79354838709677422</v>
      </c>
      <c r="BS55" s="108">
        <v>0.77564102564102566</v>
      </c>
      <c r="BT55" s="108">
        <v>0.76774193548387093</v>
      </c>
      <c r="BU55" s="108">
        <v>0.79729729729729726</v>
      </c>
      <c r="BV55" s="108">
        <v>0.79452054794520544</v>
      </c>
      <c r="BW55" s="108">
        <v>0.77483443708609268</v>
      </c>
      <c r="BX55" s="108">
        <v>0.80272108843537415</v>
      </c>
      <c r="BY55" s="108">
        <v>0.80254777070063699</v>
      </c>
      <c r="BZ55" s="108">
        <v>0.8125</v>
      </c>
      <c r="CA55" s="108">
        <v>0.79605263157894735</v>
      </c>
      <c r="CB55" s="108">
        <v>0.79333333333333333</v>
      </c>
      <c r="CC55" s="108">
        <v>0.79617834394904463</v>
      </c>
      <c r="CD55" s="108">
        <v>0.78523489932885904</v>
      </c>
    </row>
    <row r="56" spans="1:82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v>0.75494071146245056</v>
      </c>
      <c r="BR56" s="108">
        <v>0.74409448818897639</v>
      </c>
      <c r="BS56" s="108">
        <v>0.75855130784708247</v>
      </c>
      <c r="BT56" s="108">
        <v>0.75502008032128509</v>
      </c>
      <c r="BU56" s="108">
        <v>0.76604554865424435</v>
      </c>
      <c r="BV56" s="108">
        <v>0.76024590163934425</v>
      </c>
      <c r="BW56" s="108">
        <v>0.76729559748427678</v>
      </c>
      <c r="BX56" s="108">
        <v>0.75883575883575882</v>
      </c>
      <c r="BY56" s="108">
        <v>0.7639751552795031</v>
      </c>
      <c r="BZ56" s="108">
        <v>0.76282051282051277</v>
      </c>
      <c r="CA56" s="108">
        <v>0.77041942604856517</v>
      </c>
      <c r="CB56" s="108">
        <v>0.76034858387799564</v>
      </c>
      <c r="CC56" s="108">
        <v>0.76158940397350994</v>
      </c>
      <c r="CD56" s="108">
        <v>0.75514874141876431</v>
      </c>
    </row>
    <row r="57" spans="1:82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v>0.76870748299319724</v>
      </c>
      <c r="BR57" s="108">
        <v>0.77700348432055744</v>
      </c>
      <c r="BS57" s="108">
        <v>0.78048780487804881</v>
      </c>
      <c r="BT57" s="108">
        <v>0.78521126760563376</v>
      </c>
      <c r="BU57" s="108">
        <v>0.78716216216216217</v>
      </c>
      <c r="BV57" s="108">
        <v>0.78620689655172415</v>
      </c>
      <c r="BW57" s="108">
        <v>0.77622377622377625</v>
      </c>
      <c r="BX57" s="108">
        <v>0.79790940766550522</v>
      </c>
      <c r="BY57" s="108">
        <v>0.81144781144781142</v>
      </c>
      <c r="BZ57" s="108">
        <v>0.80983606557377052</v>
      </c>
      <c r="CA57" s="108">
        <v>0.79084967320261434</v>
      </c>
      <c r="CB57" s="108">
        <v>0.80068728522336774</v>
      </c>
      <c r="CC57" s="108">
        <v>0.80968858131487886</v>
      </c>
      <c r="CD57" s="108">
        <v>0.79858657243816256</v>
      </c>
    </row>
    <row r="58" spans="1:82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v>0.76370106761565837</v>
      </c>
      <c r="BR58" s="108">
        <v>0.7544610992148465</v>
      </c>
      <c r="BS58" s="108">
        <v>0.75784099197665933</v>
      </c>
      <c r="BT58" s="108">
        <v>0.75529583637691744</v>
      </c>
      <c r="BU58" s="108">
        <v>0.75689404934687954</v>
      </c>
      <c r="BV58" s="108">
        <v>0.75679542203147354</v>
      </c>
      <c r="BW58" s="108">
        <v>0.75991501416430596</v>
      </c>
      <c r="BX58" s="108">
        <v>0.7571528262386602</v>
      </c>
      <c r="BY58" s="108">
        <v>0.74789915966386555</v>
      </c>
      <c r="BZ58" s="108">
        <v>0.7542430414120842</v>
      </c>
      <c r="CA58" s="108">
        <v>0.74417009602194784</v>
      </c>
      <c r="CB58" s="108">
        <v>0.73752563226247436</v>
      </c>
      <c r="CC58" s="108">
        <v>0.744218640504555</v>
      </c>
      <c r="CD58" s="108">
        <v>0.743859649122807</v>
      </c>
    </row>
    <row r="59" spans="1:82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v>0.7508090614886731</v>
      </c>
      <c r="BR59" s="108">
        <v>0.75490196078431371</v>
      </c>
      <c r="BS59" s="108">
        <v>0.75709779179810721</v>
      </c>
      <c r="BT59" s="108">
        <v>0.7398119122257053</v>
      </c>
      <c r="BU59" s="108">
        <v>0.73750000000000004</v>
      </c>
      <c r="BV59" s="108">
        <v>0.72697368421052633</v>
      </c>
      <c r="BW59" s="108">
        <v>0.7138263665594855</v>
      </c>
      <c r="BX59" s="108">
        <v>0.71710526315789469</v>
      </c>
      <c r="BY59" s="108">
        <v>0.70096463022508038</v>
      </c>
      <c r="BZ59" s="108">
        <v>0.70552147239263807</v>
      </c>
      <c r="CA59" s="108">
        <v>0.72360248447204967</v>
      </c>
      <c r="CB59" s="108">
        <v>0.72615384615384615</v>
      </c>
      <c r="CC59" s="108">
        <v>0.7129032258064516</v>
      </c>
      <c r="CD59" s="108">
        <v>0.67307692307692313</v>
      </c>
    </row>
    <row r="60" spans="1:82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v>0.81257275902211878</v>
      </c>
      <c r="BR60" s="108">
        <v>0.81786941580756012</v>
      </c>
      <c r="BS60" s="108">
        <v>0.81062355658198615</v>
      </c>
      <c r="BT60" s="108">
        <v>0.80546075085324231</v>
      </c>
      <c r="BU60" s="108">
        <v>0.80158730158730163</v>
      </c>
      <c r="BV60" s="108">
        <v>0.7961711711711712</v>
      </c>
      <c r="BW60" s="108">
        <v>0.80695847362514028</v>
      </c>
      <c r="BX60" s="108">
        <v>0.80515117581187012</v>
      </c>
      <c r="BY60" s="108">
        <v>0.80201342281879195</v>
      </c>
      <c r="BZ60" s="108">
        <v>0.81161007667031759</v>
      </c>
      <c r="CA60" s="108">
        <v>0.81208053691275173</v>
      </c>
      <c r="CB60" s="108">
        <v>0.80699774266365687</v>
      </c>
      <c r="CC60" s="108">
        <v>0.80454545454545456</v>
      </c>
      <c r="CD60" s="108">
        <v>0.81077981651376152</v>
      </c>
    </row>
    <row r="61" spans="1:82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v>0.78508771929824561</v>
      </c>
      <c r="BR61" s="108">
        <v>0.77021276595744681</v>
      </c>
      <c r="BS61" s="108">
        <v>0.79166666666666663</v>
      </c>
      <c r="BT61" s="108">
        <v>0.7918367346938775</v>
      </c>
      <c r="BU61" s="108">
        <v>0.80786026200873362</v>
      </c>
      <c r="BV61" s="108">
        <v>0.80252100840336138</v>
      </c>
      <c r="BW61" s="108">
        <v>0.79916317991631802</v>
      </c>
      <c r="BX61" s="108">
        <v>0.78455284552845528</v>
      </c>
      <c r="BY61" s="108">
        <v>0.77380952380952384</v>
      </c>
      <c r="BZ61" s="108">
        <v>0.77519379844961245</v>
      </c>
      <c r="CA61" s="108">
        <v>0.76603773584905666</v>
      </c>
      <c r="CB61" s="108">
        <v>0.76136363636363635</v>
      </c>
      <c r="CC61" s="108">
        <v>0.77067669172932329</v>
      </c>
      <c r="CD61" s="108">
        <v>0.75757575757575757</v>
      </c>
    </row>
    <row r="62" spans="1:82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v>0.70394736842105265</v>
      </c>
      <c r="BR62" s="108">
        <v>0.7142857142857143</v>
      </c>
      <c r="BS62" s="108">
        <v>0.72499999999999998</v>
      </c>
      <c r="BT62" s="108">
        <v>0.72499999999999998</v>
      </c>
      <c r="BU62" s="108">
        <v>0.76282051282051277</v>
      </c>
      <c r="BV62" s="108">
        <v>0.73509933774834435</v>
      </c>
      <c r="BW62" s="108">
        <v>0.75</v>
      </c>
      <c r="BX62" s="108">
        <v>0.73648648648648651</v>
      </c>
      <c r="BY62" s="108">
        <v>0.70394736842105265</v>
      </c>
      <c r="BZ62" s="108">
        <v>0.69277108433734935</v>
      </c>
      <c r="CA62" s="108">
        <v>0.68823529411764706</v>
      </c>
      <c r="CB62" s="108">
        <v>0.7151515151515152</v>
      </c>
      <c r="CC62" s="108">
        <v>0.72352941176470587</v>
      </c>
      <c r="CD62" s="108">
        <v>0.7225433526011561</v>
      </c>
    </row>
    <row r="63" spans="1:82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v>0.74316939890710387</v>
      </c>
      <c r="BR63" s="108">
        <v>0.74576271186440679</v>
      </c>
      <c r="BS63" s="108">
        <v>0.74698795180722888</v>
      </c>
      <c r="BT63" s="108">
        <v>0.72352941176470587</v>
      </c>
      <c r="BU63" s="108">
        <v>0.69364161849710981</v>
      </c>
      <c r="BV63" s="108">
        <v>0.6987951807228916</v>
      </c>
      <c r="BW63" s="108">
        <v>0.70121951219512191</v>
      </c>
      <c r="BX63" s="108">
        <v>0.67261904761904767</v>
      </c>
      <c r="BY63" s="108">
        <v>0.64971751412429379</v>
      </c>
      <c r="BZ63" s="108">
        <v>0.65405405405405403</v>
      </c>
      <c r="CA63" s="108">
        <v>0.6470588235294118</v>
      </c>
      <c r="CB63" s="108">
        <v>0.63783783783783787</v>
      </c>
      <c r="CC63" s="108">
        <v>0.6983240223463687</v>
      </c>
      <c r="CD63" s="108">
        <v>0.7016574585635359</v>
      </c>
    </row>
    <row r="64" spans="1:82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v>0.77777777777777779</v>
      </c>
      <c r="BR64" s="108">
        <v>0.77898550724637683</v>
      </c>
      <c r="BS64" s="108">
        <v>0.77859778597785978</v>
      </c>
      <c r="BT64" s="108">
        <v>0.77121771217712176</v>
      </c>
      <c r="BU64" s="108">
        <v>0.77394636015325668</v>
      </c>
      <c r="BV64" s="108">
        <v>0.76377952755905509</v>
      </c>
      <c r="BW64" s="108">
        <v>0.76984126984126988</v>
      </c>
      <c r="BX64" s="108">
        <v>0.76061776061776065</v>
      </c>
      <c r="BY64" s="108">
        <v>0.75464684014869887</v>
      </c>
      <c r="BZ64" s="108">
        <v>0.7235494880546075</v>
      </c>
      <c r="CA64" s="108">
        <v>0.72789115646258506</v>
      </c>
      <c r="CB64" s="108">
        <v>0.7220338983050848</v>
      </c>
      <c r="CC64" s="108">
        <v>0.73972602739726023</v>
      </c>
      <c r="CD64" s="108">
        <v>0.743859649122807</v>
      </c>
    </row>
    <row r="65" spans="1:82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v>0.8125</v>
      </c>
      <c r="BR65" s="108">
        <v>0.81234567901234567</v>
      </c>
      <c r="BS65" s="108">
        <v>0.81155778894472363</v>
      </c>
      <c r="BT65" s="108">
        <v>0.81481481481481477</v>
      </c>
      <c r="BU65" s="108">
        <v>0.82019704433497542</v>
      </c>
      <c r="BV65" s="108">
        <v>0.8029197080291971</v>
      </c>
      <c r="BW65" s="108">
        <v>0.8157248157248157</v>
      </c>
      <c r="BX65" s="108">
        <v>0.80882352941176472</v>
      </c>
      <c r="BY65" s="108">
        <v>0.79852579852579852</v>
      </c>
      <c r="BZ65" s="108">
        <v>0.78823529411764703</v>
      </c>
      <c r="CA65" s="108">
        <v>0.79196217494089838</v>
      </c>
      <c r="CB65" s="108">
        <v>0.80805687203791465</v>
      </c>
      <c r="CC65" s="108">
        <v>0.81428571428571428</v>
      </c>
      <c r="CD65" s="108">
        <v>0.82254196642685851</v>
      </c>
    </row>
    <row r="66" spans="1:82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v>0.82758620689655171</v>
      </c>
      <c r="BR66" s="108">
        <v>0.83531409168081494</v>
      </c>
      <c r="BS66" s="108">
        <v>0.84182776801405979</v>
      </c>
      <c r="BT66" s="108">
        <v>0.83182640144665465</v>
      </c>
      <c r="BU66" s="108">
        <v>0.83882783882783885</v>
      </c>
      <c r="BV66" s="108">
        <v>0.83364485981308412</v>
      </c>
      <c r="BW66" s="108">
        <v>0.82783882783882778</v>
      </c>
      <c r="BX66" s="108">
        <v>0.82415630550621666</v>
      </c>
      <c r="BY66" s="108">
        <v>0.8303571428571429</v>
      </c>
      <c r="BZ66" s="108">
        <v>0.83916083916083917</v>
      </c>
      <c r="CA66" s="108">
        <v>0.84050179211469533</v>
      </c>
      <c r="CB66" s="108">
        <v>0.83831282952548325</v>
      </c>
      <c r="CC66" s="108">
        <v>0.84094754653130288</v>
      </c>
      <c r="CD66" s="108">
        <v>0.83503401360544216</v>
      </c>
    </row>
    <row r="67" spans="1:82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v>0.78682170542635654</v>
      </c>
      <c r="BR67" s="108">
        <v>0.7961538461538461</v>
      </c>
      <c r="BS67" s="108">
        <v>0.79844961240310075</v>
      </c>
      <c r="BT67" s="108">
        <v>0.80487804878048785</v>
      </c>
      <c r="BU67" s="108">
        <v>0.8112449799196787</v>
      </c>
      <c r="BV67" s="108">
        <v>0.80478087649402386</v>
      </c>
      <c r="BW67" s="108">
        <v>0.79032258064516125</v>
      </c>
      <c r="BX67" s="108">
        <v>0.80158730158730163</v>
      </c>
      <c r="BY67" s="108">
        <v>0.80478087649402386</v>
      </c>
      <c r="BZ67" s="108">
        <v>0.80722891566265065</v>
      </c>
      <c r="CA67" s="108">
        <v>0.80237154150197632</v>
      </c>
      <c r="CB67" s="108">
        <v>0.80081300813008127</v>
      </c>
      <c r="CC67" s="108">
        <v>0.765625</v>
      </c>
      <c r="CD67" s="108">
        <v>0.7407407407407407</v>
      </c>
    </row>
    <row r="68" spans="1:82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v>0.80645161290322576</v>
      </c>
      <c r="BR68" s="108">
        <v>0.83870967741935487</v>
      </c>
      <c r="BS68" s="108">
        <v>0.84946236559139787</v>
      </c>
      <c r="BT68" s="108">
        <v>0.84536082474226804</v>
      </c>
      <c r="BU68" s="108">
        <v>0.80434782608695654</v>
      </c>
      <c r="BV68" s="108">
        <v>0.81720430107526887</v>
      </c>
      <c r="BW68" s="108">
        <v>0.81443298969072164</v>
      </c>
      <c r="BX68" s="108">
        <v>0.84042553191489366</v>
      </c>
      <c r="BY68" s="108">
        <v>0.82291666666666663</v>
      </c>
      <c r="BZ68" s="108">
        <v>0.80208333333333337</v>
      </c>
      <c r="CA68" s="108">
        <v>0.78888888888888886</v>
      </c>
      <c r="CB68" s="108">
        <v>0.80219780219780223</v>
      </c>
      <c r="CC68" s="108">
        <v>0.81111111111111112</v>
      </c>
      <c r="CD68" s="108">
        <v>0.8045977011494253</v>
      </c>
    </row>
    <row r="69" spans="1:82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v>0.76216968011126562</v>
      </c>
      <c r="BR69" s="108">
        <v>0.77521613832853031</v>
      </c>
      <c r="BS69" s="108">
        <v>0.77312138728323698</v>
      </c>
      <c r="BT69" s="108">
        <v>0.77286135693215341</v>
      </c>
      <c r="BU69" s="108">
        <v>0.78688524590163933</v>
      </c>
      <c r="BV69" s="108">
        <v>0.78189910979228483</v>
      </c>
      <c r="BW69" s="108">
        <v>0.77462686567164174</v>
      </c>
      <c r="BX69" s="108">
        <v>0.76156069364161849</v>
      </c>
      <c r="BY69" s="108">
        <v>0.75107913669064752</v>
      </c>
      <c r="BZ69" s="108">
        <v>0.74498567335243548</v>
      </c>
      <c r="CA69" s="108">
        <v>0.73428571428571432</v>
      </c>
      <c r="CB69" s="108">
        <v>0.73579545454545459</v>
      </c>
      <c r="CC69" s="108">
        <v>0.7359550561797753</v>
      </c>
      <c r="CD69" s="108">
        <v>0.72663877266387722</v>
      </c>
    </row>
    <row r="70" spans="1:82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v>0.7416829745596869</v>
      </c>
      <c r="BR70" s="108">
        <v>0.74257425742574257</v>
      </c>
      <c r="BS70" s="108">
        <v>0.73799999999999999</v>
      </c>
      <c r="BT70" s="108">
        <v>0.74385245901639341</v>
      </c>
      <c r="BU70" s="108">
        <v>0.7531914893617021</v>
      </c>
      <c r="BV70" s="108">
        <v>0.75423728813559321</v>
      </c>
      <c r="BW70" s="108">
        <v>0.76034858387799564</v>
      </c>
      <c r="BX70" s="108">
        <v>0.76483516483516478</v>
      </c>
      <c r="BY70" s="108">
        <v>0.75770925110132159</v>
      </c>
      <c r="BZ70" s="108">
        <v>0.7782515991471215</v>
      </c>
      <c r="CA70" s="108">
        <v>0.77568134171907754</v>
      </c>
      <c r="CB70" s="108">
        <v>0.7583333333333333</v>
      </c>
      <c r="CC70" s="108">
        <v>0.76824034334763946</v>
      </c>
      <c r="CD70" s="108">
        <v>0.75681341719077566</v>
      </c>
    </row>
    <row r="71" spans="1:82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v>0.71264367816091956</v>
      </c>
      <c r="BR71" s="108">
        <v>0.71484375</v>
      </c>
      <c r="BS71" s="108">
        <v>0.69685039370078738</v>
      </c>
      <c r="BT71" s="108">
        <v>0.69841269841269837</v>
      </c>
      <c r="BU71" s="108">
        <v>0.6875</v>
      </c>
      <c r="BV71" s="108">
        <v>0.66274509803921566</v>
      </c>
      <c r="BW71" s="108">
        <v>0.68699186991869921</v>
      </c>
      <c r="BX71" s="108">
        <v>0.69477911646586343</v>
      </c>
      <c r="BY71" s="108">
        <v>0.7032520325203252</v>
      </c>
      <c r="BZ71" s="108">
        <v>0.70769230769230773</v>
      </c>
      <c r="CA71" s="108">
        <v>0.69288389513108617</v>
      </c>
      <c r="CB71" s="108">
        <v>0.68821292775665399</v>
      </c>
      <c r="CC71" s="108">
        <v>0.69056603773584901</v>
      </c>
      <c r="CD71" s="108">
        <v>0.69811320754716977</v>
      </c>
    </row>
    <row r="72" spans="1:82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v>0.83211678832116787</v>
      </c>
      <c r="BR72" s="108">
        <v>0.82107843137254899</v>
      </c>
      <c r="BS72" s="108">
        <v>0.80676328502415462</v>
      </c>
      <c r="BT72" s="108">
        <v>0.80975609756097566</v>
      </c>
      <c r="BU72" s="108">
        <v>0.8141176470588235</v>
      </c>
      <c r="BV72" s="108">
        <v>0.81670533642691412</v>
      </c>
      <c r="BW72" s="108">
        <v>0.80668257756563244</v>
      </c>
      <c r="BX72" s="108">
        <v>0.81516587677725116</v>
      </c>
      <c r="BY72" s="108">
        <v>0.81206496519721583</v>
      </c>
      <c r="BZ72" s="108">
        <v>0.80562060889929743</v>
      </c>
      <c r="CA72" s="108">
        <v>0.82422802850356292</v>
      </c>
      <c r="CB72" s="108">
        <v>0.82650602409638552</v>
      </c>
      <c r="CC72" s="108">
        <v>0.81840796019900497</v>
      </c>
      <c r="CD72" s="108">
        <v>0.82233502538071068</v>
      </c>
    </row>
    <row r="73" spans="1:82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v>0.66304347826086951</v>
      </c>
      <c r="BR73" s="108">
        <v>0.6333333333333333</v>
      </c>
      <c r="BS73" s="108">
        <v>0.625</v>
      </c>
      <c r="BT73" s="108">
        <v>0.6404494382022472</v>
      </c>
      <c r="BU73" s="108">
        <v>0.67391304347826086</v>
      </c>
      <c r="BV73" s="108">
        <v>0.67391304347826086</v>
      </c>
      <c r="BW73" s="108">
        <v>0.67777777777777781</v>
      </c>
      <c r="BX73" s="108">
        <v>0.6966292134831461</v>
      </c>
      <c r="BY73" s="108">
        <v>0.67441860465116277</v>
      </c>
      <c r="BZ73" s="108">
        <v>0.66666666666666663</v>
      </c>
      <c r="CA73" s="108">
        <v>0.67708333333333337</v>
      </c>
      <c r="CB73" s="108">
        <v>0.68627450980392157</v>
      </c>
      <c r="CC73" s="108">
        <v>0.67326732673267331</v>
      </c>
      <c r="CD73" s="108">
        <v>0.66</v>
      </c>
    </row>
    <row r="74" spans="1:82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v>0.73474178403755863</v>
      </c>
      <c r="BR74" s="108">
        <v>0.73176470588235298</v>
      </c>
      <c r="BS74" s="108">
        <v>0.73113207547169812</v>
      </c>
      <c r="BT74" s="108">
        <v>0.7409200968523002</v>
      </c>
      <c r="BU74" s="108">
        <v>0.7354368932038835</v>
      </c>
      <c r="BV74" s="108">
        <v>0.72901678657074342</v>
      </c>
      <c r="BW74" s="108">
        <v>0.74447174447174447</v>
      </c>
      <c r="BX74" s="108">
        <v>0.73902439024390243</v>
      </c>
      <c r="BY74" s="108">
        <v>0.73631840796019898</v>
      </c>
      <c r="BZ74" s="108">
        <v>0.74300254452926207</v>
      </c>
      <c r="CA74" s="108">
        <v>0.74168797953964194</v>
      </c>
      <c r="CB74" s="108">
        <v>0.72122762148337594</v>
      </c>
      <c r="CC74" s="108">
        <v>0.73484848484848486</v>
      </c>
      <c r="CD74" s="108">
        <v>0.73618090452261309</v>
      </c>
    </row>
    <row r="75" spans="1:82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v>0.69444444444444442</v>
      </c>
      <c r="BR75" s="108">
        <v>0.68531468531468531</v>
      </c>
      <c r="BS75" s="108">
        <v>0.70802919708029199</v>
      </c>
      <c r="BT75" s="108">
        <v>0.73684210526315785</v>
      </c>
      <c r="BU75" s="108">
        <v>0.76086956521739135</v>
      </c>
      <c r="BV75" s="108">
        <v>0.77272727272727271</v>
      </c>
      <c r="BW75" s="108">
        <v>0.7769784172661871</v>
      </c>
      <c r="BX75" s="108">
        <v>0.76351351351351349</v>
      </c>
      <c r="BY75" s="108">
        <v>0.76870748299319724</v>
      </c>
      <c r="BZ75" s="108">
        <v>0.78947368421052633</v>
      </c>
      <c r="CA75" s="108">
        <v>0.77931034482758621</v>
      </c>
      <c r="CB75" s="108">
        <v>0.78378378378378377</v>
      </c>
      <c r="CC75" s="108">
        <v>0.75483870967741939</v>
      </c>
      <c r="CD75" s="108">
        <v>0.77777777777777779</v>
      </c>
    </row>
    <row r="76" spans="1:82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v>0.74216027874564461</v>
      </c>
      <c r="BR76" s="108">
        <v>0.73986486486486491</v>
      </c>
      <c r="BS76" s="108">
        <v>0.743859649122807</v>
      </c>
      <c r="BT76" s="108">
        <v>0.74315068493150682</v>
      </c>
      <c r="BU76" s="108">
        <v>0.74247491638795982</v>
      </c>
      <c r="BV76" s="108">
        <v>0.74333333333333329</v>
      </c>
      <c r="BW76" s="108">
        <v>0.75084175084175087</v>
      </c>
      <c r="BX76" s="108">
        <v>0.74503311258278149</v>
      </c>
      <c r="BY76" s="108">
        <v>0.71959459459459463</v>
      </c>
      <c r="BZ76" s="108">
        <v>0.73913043478260865</v>
      </c>
      <c r="CA76" s="108">
        <v>0.7185430463576159</v>
      </c>
      <c r="CB76" s="108">
        <v>0.70666666666666667</v>
      </c>
      <c r="CC76" s="108">
        <v>0.72340425531914898</v>
      </c>
      <c r="CD76" s="108">
        <v>0.71272727272727276</v>
      </c>
    </row>
    <row r="77" spans="1:82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v>0.80032467532467533</v>
      </c>
      <c r="BR77" s="108">
        <v>0.80687397708674302</v>
      </c>
      <c r="BS77" s="108">
        <v>0.80135823429541597</v>
      </c>
      <c r="BT77" s="108">
        <v>0.80666666666666664</v>
      </c>
      <c r="BU77" s="108">
        <v>0.8016806722689076</v>
      </c>
      <c r="BV77" s="108">
        <v>0.80569514237855944</v>
      </c>
      <c r="BW77" s="108">
        <v>0.82118055555555558</v>
      </c>
      <c r="BX77" s="108">
        <v>0.8191126279863481</v>
      </c>
      <c r="BY77" s="108">
        <v>0.81154499151103565</v>
      </c>
      <c r="BZ77" s="108">
        <v>0.81019332161687174</v>
      </c>
      <c r="CA77" s="108">
        <v>0.81415929203539827</v>
      </c>
      <c r="CB77" s="108">
        <v>0.80892857142857144</v>
      </c>
      <c r="CC77" s="108">
        <v>0.79537366548042709</v>
      </c>
      <c r="CD77" s="108">
        <v>0.79181494661921703</v>
      </c>
    </row>
    <row r="78" spans="1:82" s="10" customFormat="1" ht="15.75" x14ac:dyDescent="0.25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v>0.76775648252536643</v>
      </c>
      <c r="BR78" s="178">
        <v>0.76728030566168803</v>
      </c>
      <c r="BS78" s="178">
        <v>0.76662286465177398</v>
      </c>
      <c r="BT78" s="178">
        <v>0.76542450342766744</v>
      </c>
      <c r="BU78" s="178">
        <v>0.76887871853546907</v>
      </c>
      <c r="BV78" s="178">
        <v>0.76511484643140015</v>
      </c>
      <c r="BW78" s="178">
        <v>0.76843409754802161</v>
      </c>
      <c r="BX78" s="178">
        <v>0.76794321268951016</v>
      </c>
      <c r="BY78" s="178">
        <v>0.76257615317667538</v>
      </c>
      <c r="BZ78" s="178">
        <v>0.76276404686564614</v>
      </c>
      <c r="CA78" s="178">
        <v>0.75982119831513795</v>
      </c>
      <c r="CB78" s="178">
        <v>0.75603240261978633</v>
      </c>
      <c r="CC78" s="178">
        <v>0.75829507060556178</v>
      </c>
      <c r="CD78" s="178">
        <v>0.7563398692810458</v>
      </c>
    </row>
    <row r="79" spans="1:82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v>0.73958333333333337</v>
      </c>
      <c r="BR79" s="108">
        <v>0.74509803921568629</v>
      </c>
      <c r="BS79" s="108">
        <v>0.77570093457943923</v>
      </c>
      <c r="BT79" s="108">
        <v>0.78181818181818186</v>
      </c>
      <c r="BU79" s="108">
        <v>0.79047619047619044</v>
      </c>
      <c r="BV79" s="108">
        <v>0.83018867924528306</v>
      </c>
      <c r="BW79" s="108">
        <v>0.82075471698113212</v>
      </c>
      <c r="BX79" s="108">
        <v>0.80733944954128445</v>
      </c>
      <c r="BY79" s="108">
        <v>0.82568807339449546</v>
      </c>
      <c r="BZ79" s="108">
        <v>0.80833333333333335</v>
      </c>
      <c r="CA79" s="108">
        <v>0.77868852459016391</v>
      </c>
      <c r="CB79" s="108">
        <v>0.80991735537190079</v>
      </c>
      <c r="CC79" s="108">
        <v>0.78048780487804881</v>
      </c>
      <c r="CD79" s="108">
        <v>0.74603174603174605</v>
      </c>
    </row>
    <row r="80" spans="1:82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v>0.74311926605504586</v>
      </c>
      <c r="BR80" s="108">
        <v>0.73148148148148151</v>
      </c>
      <c r="BS80" s="108">
        <v>0.77064220183486243</v>
      </c>
      <c r="BT80" s="108">
        <v>0.78846153846153844</v>
      </c>
      <c r="BU80" s="108">
        <v>0.75</v>
      </c>
      <c r="BV80" s="108">
        <v>0.74545454545454548</v>
      </c>
      <c r="BW80" s="108">
        <v>0.75</v>
      </c>
      <c r="BX80" s="108">
        <v>0.73636363636363633</v>
      </c>
      <c r="BY80" s="108">
        <v>0.75438596491228072</v>
      </c>
      <c r="BZ80" s="108">
        <v>0.75</v>
      </c>
      <c r="CA80" s="108">
        <v>0.71074380165289253</v>
      </c>
      <c r="CB80" s="108">
        <v>0.72649572649572647</v>
      </c>
      <c r="CC80" s="108">
        <v>0.71818181818181814</v>
      </c>
      <c r="CD80" s="108">
        <v>0.7570093457943925</v>
      </c>
    </row>
    <row r="81" spans="1:82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v>0.70967741935483875</v>
      </c>
      <c r="BR81" s="108">
        <v>0.71482889733840305</v>
      </c>
      <c r="BS81" s="108">
        <v>0.70348837209302328</v>
      </c>
      <c r="BT81" s="108">
        <v>0.69803921568627447</v>
      </c>
      <c r="BU81" s="108">
        <v>0.70873786407766992</v>
      </c>
      <c r="BV81" s="108">
        <v>0.70441458733205375</v>
      </c>
      <c r="BW81" s="108">
        <v>0.70510396975425327</v>
      </c>
      <c r="BX81" s="108">
        <v>0.72211720226843101</v>
      </c>
      <c r="BY81" s="108">
        <v>0.70857142857142852</v>
      </c>
      <c r="BZ81" s="108">
        <v>0.69556840077071291</v>
      </c>
      <c r="CA81" s="108">
        <v>0.70576540755467199</v>
      </c>
      <c r="CB81" s="108">
        <v>0.69860279441117767</v>
      </c>
      <c r="CC81" s="108">
        <v>0.71314741035856577</v>
      </c>
      <c r="CD81" s="108">
        <v>0.717741935483871</v>
      </c>
    </row>
    <row r="82" spans="1:82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v>0.79432624113475181</v>
      </c>
      <c r="BR82" s="108">
        <v>0.79347826086956519</v>
      </c>
      <c r="BS82" s="108">
        <v>0.79272727272727272</v>
      </c>
      <c r="BT82" s="108">
        <v>0.79715302491103202</v>
      </c>
      <c r="BU82" s="108">
        <v>0.79341864716636201</v>
      </c>
      <c r="BV82" s="108">
        <v>0.7859778597785978</v>
      </c>
      <c r="BW82" s="108">
        <v>0.77313974591651546</v>
      </c>
      <c r="BX82" s="108">
        <v>0.76963350785340312</v>
      </c>
      <c r="BY82" s="108">
        <v>0.75266903914590744</v>
      </c>
      <c r="BZ82" s="108">
        <v>0.74402730375426618</v>
      </c>
      <c r="CA82" s="108">
        <v>0.74105621805792166</v>
      </c>
      <c r="CB82" s="108">
        <v>0.74539363484087107</v>
      </c>
      <c r="CC82" s="108">
        <v>0.7441860465116279</v>
      </c>
      <c r="CD82" s="108">
        <v>0.74908424908424909</v>
      </c>
    </row>
    <row r="83" spans="1:82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v>0.75133689839572193</v>
      </c>
      <c r="BR83" s="108">
        <v>0.75471698113207553</v>
      </c>
      <c r="BS83" s="108">
        <v>0.75202156334231807</v>
      </c>
      <c r="BT83" s="108">
        <v>0.75979112271540472</v>
      </c>
      <c r="BU83" s="108">
        <v>0.74285714285714288</v>
      </c>
      <c r="BV83" s="108">
        <v>0.75063613231552162</v>
      </c>
      <c r="BW83" s="108">
        <v>0.74479166666666663</v>
      </c>
      <c r="BX83" s="108">
        <v>0.73643410852713176</v>
      </c>
      <c r="BY83" s="108">
        <v>0.73857868020304573</v>
      </c>
      <c r="BZ83" s="108">
        <v>0.76368159203980102</v>
      </c>
      <c r="CA83" s="108">
        <v>0.76790123456790127</v>
      </c>
      <c r="CB83" s="108">
        <v>0.75443037974683547</v>
      </c>
      <c r="CC83" s="108">
        <v>0.76424870466321249</v>
      </c>
      <c r="CD83" s="108">
        <v>0.76623376623376627</v>
      </c>
    </row>
    <row r="84" spans="1:82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v>0.745</v>
      </c>
      <c r="BR84" s="108">
        <v>0.74271844660194175</v>
      </c>
      <c r="BS84" s="108">
        <v>0.72636815920398012</v>
      </c>
      <c r="BT84" s="108">
        <v>0.7219512195121951</v>
      </c>
      <c r="BU84" s="108">
        <v>0.70588235294117652</v>
      </c>
      <c r="BV84" s="108">
        <v>0.72</v>
      </c>
      <c r="BW84" s="108">
        <v>0.7</v>
      </c>
      <c r="BX84" s="108">
        <v>0.71</v>
      </c>
      <c r="BY84" s="108">
        <v>0.69</v>
      </c>
      <c r="BZ84" s="108">
        <v>0.70646766169154229</v>
      </c>
      <c r="CA84" s="108">
        <v>0.68780487804878043</v>
      </c>
      <c r="CB84" s="108">
        <v>0.69948186528497414</v>
      </c>
      <c r="CC84" s="108">
        <v>0.70810810810810809</v>
      </c>
      <c r="CD84" s="108">
        <v>0.73480662983425415</v>
      </c>
    </row>
    <row r="85" spans="1:82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v>0.65486725663716816</v>
      </c>
      <c r="BR85" s="108">
        <v>0.6696428571428571</v>
      </c>
      <c r="BS85" s="108">
        <v>0.6789667896678967</v>
      </c>
      <c r="BT85" s="108">
        <v>0.6802973977695167</v>
      </c>
      <c r="BU85" s="108">
        <v>0.68634686346863472</v>
      </c>
      <c r="BV85" s="108">
        <v>0.6795580110497238</v>
      </c>
      <c r="BW85" s="108">
        <v>0.69398907103825136</v>
      </c>
      <c r="BX85" s="108">
        <v>0.7016574585635359</v>
      </c>
      <c r="BY85" s="108">
        <v>0.69767441860465118</v>
      </c>
      <c r="BZ85" s="108">
        <v>0.69122807017543864</v>
      </c>
      <c r="CA85" s="108">
        <v>0.68661971830985913</v>
      </c>
      <c r="CB85" s="108">
        <v>0.67429577464788737</v>
      </c>
      <c r="CC85" s="108">
        <v>0.68849557522123894</v>
      </c>
      <c r="CD85" s="108">
        <v>0.69518716577540107</v>
      </c>
    </row>
    <row r="86" spans="1:82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v>0.76258992805755399</v>
      </c>
      <c r="BR86" s="108">
        <v>0.75</v>
      </c>
      <c r="BS86" s="108">
        <v>0.71532846715328469</v>
      </c>
      <c r="BT86" s="108">
        <v>0.71917808219178081</v>
      </c>
      <c r="BU86" s="108">
        <v>0.73611111111111116</v>
      </c>
      <c r="BV86" s="108">
        <v>0.74452554744525545</v>
      </c>
      <c r="BW86" s="108">
        <v>0.73469387755102045</v>
      </c>
      <c r="BX86" s="108">
        <v>0.73469387755102045</v>
      </c>
      <c r="BY86" s="108">
        <v>0.76</v>
      </c>
      <c r="BZ86" s="108">
        <v>0.73426573426573427</v>
      </c>
      <c r="CA86" s="108">
        <v>0.74468085106382975</v>
      </c>
      <c r="CB86" s="108">
        <v>0.72661870503597126</v>
      </c>
      <c r="CC86" s="108">
        <v>0.72592592592592597</v>
      </c>
      <c r="CD86" s="108">
        <v>0.70542635658914732</v>
      </c>
    </row>
    <row r="87" spans="1:82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v>0.69565217391304346</v>
      </c>
      <c r="BR87" s="108">
        <v>0.68181818181818177</v>
      </c>
      <c r="BS87" s="108">
        <v>0.68181818181818177</v>
      </c>
      <c r="BT87" s="108">
        <v>0.54545454545454541</v>
      </c>
      <c r="BU87" s="108">
        <v>0.56521739130434778</v>
      </c>
      <c r="BV87" s="108">
        <v>0.56521739130434778</v>
      </c>
      <c r="BW87" s="108">
        <v>0.64</v>
      </c>
      <c r="BX87" s="108">
        <v>0.65384615384615385</v>
      </c>
      <c r="BY87" s="108">
        <v>0.69230769230769229</v>
      </c>
      <c r="BZ87" s="108">
        <v>0.70370370370370372</v>
      </c>
      <c r="CA87" s="108">
        <v>0.75862068965517238</v>
      </c>
      <c r="CB87" s="108">
        <v>0.75</v>
      </c>
      <c r="CC87" s="108">
        <v>0.8</v>
      </c>
      <c r="CD87" s="108">
        <v>0.8</v>
      </c>
    </row>
    <row r="88" spans="1:82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v>0.73750000000000004</v>
      </c>
      <c r="BR88" s="108">
        <v>0.70238095238095233</v>
      </c>
      <c r="BS88" s="108">
        <v>0.74390243902439024</v>
      </c>
      <c r="BT88" s="108">
        <v>0.73493975903614461</v>
      </c>
      <c r="BU88" s="108">
        <v>0.75</v>
      </c>
      <c r="BV88" s="108">
        <v>0.77011494252873558</v>
      </c>
      <c r="BW88" s="108">
        <v>0.7816091954022989</v>
      </c>
      <c r="BX88" s="108">
        <v>0.7816091954022989</v>
      </c>
      <c r="BY88" s="108">
        <v>0.77647058823529413</v>
      </c>
      <c r="BZ88" s="108">
        <v>0.81395348837209303</v>
      </c>
      <c r="CA88" s="108">
        <v>0.82352941176470584</v>
      </c>
      <c r="CB88" s="108">
        <v>0.8</v>
      </c>
      <c r="CC88" s="108">
        <v>0.7441860465116279</v>
      </c>
      <c r="CD88" s="108">
        <v>0.72289156626506024</v>
      </c>
    </row>
    <row r="89" spans="1:82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v>0.73333333333333328</v>
      </c>
      <c r="BR89" s="108">
        <v>0.74774774774774777</v>
      </c>
      <c r="BS89" s="108">
        <v>0.76</v>
      </c>
      <c r="BT89" s="108">
        <v>0.75471698113207553</v>
      </c>
      <c r="BU89" s="108">
        <v>0.72222222222222221</v>
      </c>
      <c r="BV89" s="108">
        <v>0.66972477064220182</v>
      </c>
      <c r="BW89" s="108">
        <v>0.67826086956521736</v>
      </c>
      <c r="BX89" s="108">
        <v>0.70434782608695656</v>
      </c>
      <c r="BY89" s="108">
        <v>0.70909090909090911</v>
      </c>
      <c r="BZ89" s="108">
        <v>0.74311926605504586</v>
      </c>
      <c r="CA89" s="108">
        <v>0.74311926605504586</v>
      </c>
      <c r="CB89" s="108">
        <v>0.76724137931034486</v>
      </c>
      <c r="CC89" s="108">
        <v>0.76470588235294112</v>
      </c>
      <c r="CD89" s="108">
        <v>0.7583333333333333</v>
      </c>
    </row>
    <row r="90" spans="1:82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v>0.79956427015250542</v>
      </c>
      <c r="BR90" s="108">
        <v>0.78970427163198242</v>
      </c>
      <c r="BS90" s="108">
        <v>0.7849944008958567</v>
      </c>
      <c r="BT90" s="108">
        <v>0.78737541528239208</v>
      </c>
      <c r="BU90" s="108">
        <v>0.78024417314095451</v>
      </c>
      <c r="BV90" s="108">
        <v>0.77029914529914534</v>
      </c>
      <c r="BW90" s="108">
        <v>0.76719576719576721</v>
      </c>
      <c r="BX90" s="108">
        <v>0.76403326403326399</v>
      </c>
      <c r="BY90" s="108">
        <v>0.75806451612903225</v>
      </c>
      <c r="BZ90" s="108">
        <v>0.76425120772946864</v>
      </c>
      <c r="CA90" s="108">
        <v>0.7687140115163148</v>
      </c>
      <c r="CB90" s="108">
        <v>0.77453838678328479</v>
      </c>
      <c r="CC90" s="108">
        <v>0.78060724779627821</v>
      </c>
      <c r="CD90" s="108">
        <v>0.7767857142857143</v>
      </c>
    </row>
    <row r="91" spans="1:82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v>0.63559322033898302</v>
      </c>
      <c r="BR91" s="108">
        <v>0.63821138211382111</v>
      </c>
      <c r="BS91" s="108">
        <v>0.64435146443514646</v>
      </c>
      <c r="BT91" s="108">
        <v>0.63709677419354838</v>
      </c>
      <c r="BU91" s="108">
        <v>0.65476190476190477</v>
      </c>
      <c r="BV91" s="108">
        <v>0.6328125</v>
      </c>
      <c r="BW91" s="108">
        <v>0.657258064516129</v>
      </c>
      <c r="BX91" s="108">
        <v>0.67500000000000004</v>
      </c>
      <c r="BY91" s="108">
        <v>0.69696969696969702</v>
      </c>
      <c r="BZ91" s="108">
        <v>0.69547325102880664</v>
      </c>
      <c r="CA91" s="108">
        <v>0.70238095238095233</v>
      </c>
      <c r="CB91" s="108">
        <v>0.70799999999999996</v>
      </c>
      <c r="CC91" s="108">
        <v>0.70081967213114749</v>
      </c>
      <c r="CD91" s="108">
        <v>0.69709543568464727</v>
      </c>
    </row>
    <row r="92" spans="1:82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v>0.81395348837209303</v>
      </c>
      <c r="BR92" s="108">
        <v>0.84090909090909094</v>
      </c>
      <c r="BS92" s="108">
        <v>0.80434782608695654</v>
      </c>
      <c r="BT92" s="108">
        <v>0.84444444444444444</v>
      </c>
      <c r="BU92" s="108">
        <v>0.86363636363636365</v>
      </c>
      <c r="BV92" s="108">
        <v>0.87804878048780488</v>
      </c>
      <c r="BW92" s="108">
        <v>0.86842105263157898</v>
      </c>
      <c r="BX92" s="108">
        <v>0.84615384615384615</v>
      </c>
      <c r="BY92" s="108">
        <v>0.87179487179487181</v>
      </c>
      <c r="BZ92" s="108">
        <v>0.87804878048780488</v>
      </c>
      <c r="CA92" s="108">
        <v>0.85365853658536583</v>
      </c>
      <c r="CB92" s="108">
        <v>0.86046511627906974</v>
      </c>
      <c r="CC92" s="108">
        <v>0.8571428571428571</v>
      </c>
      <c r="CD92" s="108">
        <v>0.8</v>
      </c>
    </row>
    <row r="93" spans="1:82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v>0.76576576576576572</v>
      </c>
      <c r="BR93" s="108">
        <v>0.75229357798165142</v>
      </c>
      <c r="BS93" s="108">
        <v>0.78181818181818186</v>
      </c>
      <c r="BT93" s="108">
        <v>0.7592592592592593</v>
      </c>
      <c r="BU93" s="108">
        <v>0.79047619047619044</v>
      </c>
      <c r="BV93" s="108">
        <v>0.7589285714285714</v>
      </c>
      <c r="BW93" s="108">
        <v>0.76470588235294112</v>
      </c>
      <c r="BX93" s="108">
        <v>0.75652173913043474</v>
      </c>
      <c r="BY93" s="108">
        <v>0.76106194690265483</v>
      </c>
      <c r="BZ93" s="108">
        <v>0.76521739130434785</v>
      </c>
      <c r="CA93" s="108">
        <v>0.77876106194690264</v>
      </c>
      <c r="CB93" s="108">
        <v>0.76851851851851849</v>
      </c>
      <c r="CC93" s="108">
        <v>0.80373831775700932</v>
      </c>
      <c r="CD93" s="108">
        <v>0.78761061946902655</v>
      </c>
    </row>
    <row r="94" spans="1:82" s="10" customFormat="1" ht="15.75" x14ac:dyDescent="0.25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v>0.7422655298416565</v>
      </c>
      <c r="BR94" s="178">
        <v>0.7415647921760391</v>
      </c>
      <c r="BS94" s="178">
        <v>0.74211180124223608</v>
      </c>
      <c r="BT94" s="178">
        <v>0.74245028234716426</v>
      </c>
      <c r="BU94" s="178">
        <v>0.74106922887410698</v>
      </c>
      <c r="BV94" s="178">
        <v>0.73615160349854225</v>
      </c>
      <c r="BW94" s="178">
        <v>0.73620814261623702</v>
      </c>
      <c r="BX94" s="178">
        <v>0.73912003825920614</v>
      </c>
      <c r="BY94" s="178">
        <v>0.7362794012829651</v>
      </c>
      <c r="BZ94" s="178">
        <v>0.73801250868658785</v>
      </c>
      <c r="CA94" s="178">
        <v>0.73837612768910477</v>
      </c>
      <c r="CB94" s="178">
        <v>0.7382284382284382</v>
      </c>
      <c r="CC94" s="178">
        <v>0.74293181278213349</v>
      </c>
      <c r="CD94" s="178">
        <v>0.74309060322037968</v>
      </c>
    </row>
    <row r="95" spans="1:82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v>0.64106060606060611</v>
      </c>
      <c r="BR95" s="108">
        <v>0.64434145612199134</v>
      </c>
      <c r="BS95" s="108">
        <v>0.64425727411944866</v>
      </c>
      <c r="BT95" s="108">
        <v>0.65272284758138122</v>
      </c>
      <c r="BU95" s="108">
        <v>0.6538117927337701</v>
      </c>
      <c r="BV95" s="108">
        <v>0.64982925441092776</v>
      </c>
      <c r="BW95" s="108">
        <v>0.64991830065359479</v>
      </c>
      <c r="BX95" s="108">
        <v>0.65249901613537975</v>
      </c>
      <c r="BY95" s="108">
        <v>0.67043847241867038</v>
      </c>
      <c r="BZ95" s="108">
        <v>0.60725919032107956</v>
      </c>
      <c r="CA95" s="108">
        <v>0.57984144960362405</v>
      </c>
      <c r="CB95" s="108">
        <v>0.5724358974358974</v>
      </c>
      <c r="CC95" s="108">
        <v>0.57124842370744011</v>
      </c>
      <c r="CD95" s="108">
        <v>0.56059580230196349</v>
      </c>
    </row>
    <row r="96" spans="1:82" s="169" customFormat="1" ht="15.75" x14ac:dyDescent="0.25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v>0.74161179052994675</v>
      </c>
      <c r="BR96" s="170">
        <v>0.74213288784625953</v>
      </c>
      <c r="BS96" s="170">
        <v>0.74436558933537933</v>
      </c>
      <c r="BT96" s="170">
        <v>0.74509052591244374</v>
      </c>
      <c r="BU96" s="170">
        <v>0.74258715804699038</v>
      </c>
      <c r="BV96" s="170">
        <v>0.73729197193333573</v>
      </c>
      <c r="BW96" s="170">
        <v>0.73674825548911682</v>
      </c>
      <c r="BX96" s="170">
        <v>0.73563427792339064</v>
      </c>
      <c r="BY96" s="170">
        <v>0.73673995895631783</v>
      </c>
      <c r="BZ96" s="170">
        <v>0.73881851350797356</v>
      </c>
      <c r="CA96" s="170">
        <v>0.73719747765943711</v>
      </c>
      <c r="CB96" s="170">
        <v>0.73664687114827765</v>
      </c>
      <c r="CC96" s="170">
        <v>0.73804109694771147</v>
      </c>
      <c r="CD96" s="170">
        <v>0.73830471271018117</v>
      </c>
    </row>
    <row r="97" spans="2:82" customFormat="1" x14ac:dyDescent="0.2">
      <c r="V97" s="108"/>
    </row>
    <row r="98" spans="2:82" customFormat="1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v>0.74161179052994675</v>
      </c>
      <c r="BR98">
        <v>0.74213288784625953</v>
      </c>
      <c r="BS98">
        <v>0.74436558933537933</v>
      </c>
      <c r="BT98">
        <v>0.74509052591244374</v>
      </c>
      <c r="BU98">
        <v>0.74258715804699038</v>
      </c>
      <c r="BV98">
        <v>0.73729197193333573</v>
      </c>
      <c r="BW98">
        <v>0.73674825548911682</v>
      </c>
      <c r="BX98">
        <v>0.73563427792339064</v>
      </c>
      <c r="BY98">
        <v>0.73673995895631783</v>
      </c>
      <c r="BZ98">
        <v>0.73881851350797356</v>
      </c>
      <c r="CA98">
        <v>0.73719747765943711</v>
      </c>
      <c r="CB98">
        <v>0.73664687114827765</v>
      </c>
      <c r="CC98">
        <v>0.73804109694771147</v>
      </c>
      <c r="CD98">
        <v>0.73830471271018117</v>
      </c>
    </row>
    <row r="99" spans="2:82" customFormat="1" x14ac:dyDescent="0.2">
      <c r="V99" s="108"/>
    </row>
    <row r="100" spans="2:82" customFormat="1" x14ac:dyDescent="0.2">
      <c r="V100" s="108"/>
    </row>
    <row r="101" spans="2:82" customFormat="1" x14ac:dyDescent="0.2">
      <c r="V101" s="108"/>
    </row>
    <row r="102" spans="2:82" customFormat="1" x14ac:dyDescent="0.2">
      <c r="V102" s="108"/>
    </row>
    <row r="103" spans="2:82" customFormat="1" x14ac:dyDescent="0.2">
      <c r="V103" s="108"/>
    </row>
    <row r="104" spans="2:82" customFormat="1" x14ac:dyDescent="0.2">
      <c r="V104" s="108"/>
    </row>
    <row r="105" spans="2:82" customFormat="1" x14ac:dyDescent="0.2">
      <c r="V105" s="108"/>
    </row>
  </sheetData>
  <phoneticPr fontId="7" type="noConversion"/>
  <printOptions gridLines="1"/>
  <pageMargins left="0.16" right="0.25" top="0.5" bottom="0.5" header="0.5" footer="0.5"/>
  <pageSetup scale="80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FI109"/>
  <sheetViews>
    <sheetView workbookViewId="0">
      <pane xSplit="3" ySplit="6" topLeftCell="EV79" activePane="bottomRight" state="frozen"/>
      <selection activeCell="BC90" sqref="BC90"/>
      <selection pane="topRight" activeCell="BC90" sqref="BC90"/>
      <selection pane="bottomLeft" activeCell="BC90" sqref="BC90"/>
      <selection pane="bottomRight" activeCell="FG15" sqref="FG15:FI15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65" s="39" customFormat="1" x14ac:dyDescent="0.2">
      <c r="A1" s="21" t="s">
        <v>191</v>
      </c>
      <c r="B1" s="18"/>
      <c r="C1" s="143"/>
    </row>
    <row r="2" spans="1:165" s="39" customFormat="1" x14ac:dyDescent="0.2">
      <c r="A2" s="21" t="s">
        <v>171</v>
      </c>
      <c r="B2" s="18"/>
      <c r="C2" s="143"/>
    </row>
    <row r="3" spans="1:165" s="39" customFormat="1" x14ac:dyDescent="0.2">
      <c r="A3" s="21" t="s">
        <v>172</v>
      </c>
      <c r="B3" s="18"/>
      <c r="C3" s="143"/>
    </row>
    <row r="4" spans="1:165" s="105" customFormat="1" x14ac:dyDescent="0.2">
      <c r="A4" s="91"/>
      <c r="B4" s="91"/>
      <c r="C4" s="144"/>
      <c r="D4" s="199" t="s">
        <v>170</v>
      </c>
      <c r="E4" s="199"/>
      <c r="F4" s="200" t="s">
        <v>174</v>
      </c>
      <c r="G4" s="201"/>
      <c r="H4" s="200" t="s">
        <v>175</v>
      </c>
      <c r="I4" s="201"/>
      <c r="J4" s="200" t="s">
        <v>177</v>
      </c>
      <c r="K4" s="201"/>
      <c r="L4" s="200" t="s">
        <v>178</v>
      </c>
      <c r="M4" s="201"/>
      <c r="N4" s="200" t="s">
        <v>180</v>
      </c>
      <c r="O4" s="201"/>
      <c r="P4" s="200" t="s">
        <v>181</v>
      </c>
      <c r="Q4" s="201"/>
      <c r="R4" s="200" t="s">
        <v>182</v>
      </c>
      <c r="S4" s="201"/>
      <c r="T4" s="200" t="s">
        <v>183</v>
      </c>
      <c r="U4" s="201"/>
      <c r="V4" s="200" t="s">
        <v>184</v>
      </c>
      <c r="W4" s="201"/>
      <c r="X4" s="200" t="s">
        <v>185</v>
      </c>
      <c r="Y4" s="201"/>
      <c r="Z4" s="200" t="s">
        <v>186</v>
      </c>
      <c r="AA4" s="201"/>
      <c r="AB4" s="200" t="s">
        <v>187</v>
      </c>
      <c r="AC4" s="201"/>
      <c r="AD4" s="200" t="s">
        <v>188</v>
      </c>
      <c r="AE4" s="201"/>
      <c r="AF4" s="200" t="s">
        <v>189</v>
      </c>
      <c r="AG4" s="201"/>
      <c r="AH4" s="200" t="s">
        <v>190</v>
      </c>
      <c r="AI4" s="201"/>
      <c r="AJ4" s="200" t="s">
        <v>192</v>
      </c>
      <c r="AK4" s="201"/>
      <c r="AL4" s="200" t="s">
        <v>193</v>
      </c>
      <c r="AM4" s="201"/>
      <c r="AN4" s="200" t="s">
        <v>194</v>
      </c>
      <c r="AO4" s="201"/>
      <c r="AP4" s="200" t="s">
        <v>195</v>
      </c>
      <c r="AQ4" s="201"/>
      <c r="AR4" s="200" t="s">
        <v>196</v>
      </c>
      <c r="AS4" s="201"/>
      <c r="AT4" s="200" t="s">
        <v>197</v>
      </c>
      <c r="AU4" s="201"/>
      <c r="AV4" s="200" t="s">
        <v>199</v>
      </c>
      <c r="AW4" s="201"/>
      <c r="AX4" s="200" t="s">
        <v>200</v>
      </c>
      <c r="AY4" s="201"/>
      <c r="AZ4" s="200" t="s">
        <v>202</v>
      </c>
      <c r="BA4" s="201"/>
      <c r="BB4" s="200" t="s">
        <v>203</v>
      </c>
      <c r="BC4" s="201"/>
      <c r="BD4" s="200" t="s">
        <v>205</v>
      </c>
      <c r="BE4" s="201"/>
      <c r="BF4" s="200" t="s">
        <v>206</v>
      </c>
      <c r="BG4" s="201"/>
      <c r="BH4" s="200" t="s">
        <v>207</v>
      </c>
      <c r="BI4" s="201"/>
      <c r="BJ4" s="200" t="s">
        <v>208</v>
      </c>
      <c r="BK4" s="201"/>
      <c r="BL4" s="200" t="s">
        <v>209</v>
      </c>
      <c r="BM4" s="201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65" x14ac:dyDescent="0.2">
      <c r="A5" s="46" t="s">
        <v>96</v>
      </c>
      <c r="B5" s="90" t="s">
        <v>111</v>
      </c>
      <c r="C5" s="141"/>
      <c r="D5" s="228" t="s">
        <v>113</v>
      </c>
      <c r="E5" s="228"/>
      <c r="F5" s="227" t="s">
        <v>113</v>
      </c>
      <c r="G5" s="218"/>
      <c r="H5" s="227" t="s">
        <v>113</v>
      </c>
      <c r="I5" s="218"/>
      <c r="J5" s="227" t="s">
        <v>113</v>
      </c>
      <c r="K5" s="218"/>
      <c r="L5" s="227" t="s">
        <v>179</v>
      </c>
      <c r="M5" s="218"/>
      <c r="N5" s="227" t="s">
        <v>113</v>
      </c>
      <c r="O5" s="218"/>
      <c r="P5" s="227" t="s">
        <v>113</v>
      </c>
      <c r="Q5" s="218"/>
      <c r="R5" s="227" t="s">
        <v>113</v>
      </c>
      <c r="S5" s="218"/>
      <c r="T5" s="227" t="s">
        <v>113</v>
      </c>
      <c r="U5" s="218"/>
      <c r="V5" s="227" t="s">
        <v>113</v>
      </c>
      <c r="W5" s="218"/>
      <c r="X5" s="227" t="s">
        <v>113</v>
      </c>
      <c r="Y5" s="218"/>
      <c r="Z5" s="227" t="s">
        <v>113</v>
      </c>
      <c r="AA5" s="218"/>
      <c r="AB5" s="227" t="s">
        <v>113</v>
      </c>
      <c r="AC5" s="218"/>
      <c r="AD5" s="227" t="s">
        <v>113</v>
      </c>
      <c r="AE5" s="218"/>
      <c r="AF5" s="227" t="s">
        <v>113</v>
      </c>
      <c r="AG5" s="218"/>
      <c r="AH5" s="227" t="s">
        <v>113</v>
      </c>
      <c r="AI5" s="218"/>
      <c r="AJ5" s="227" t="s">
        <v>113</v>
      </c>
      <c r="AK5" s="218"/>
      <c r="AL5" s="227" t="s">
        <v>113</v>
      </c>
      <c r="AM5" s="218"/>
      <c r="AN5" s="227" t="s">
        <v>113</v>
      </c>
      <c r="AO5" s="218"/>
      <c r="AP5" s="227" t="s">
        <v>113</v>
      </c>
      <c r="AQ5" s="218"/>
      <c r="AR5" s="227" t="s">
        <v>113</v>
      </c>
      <c r="AS5" s="218"/>
      <c r="AT5" s="227" t="s">
        <v>113</v>
      </c>
      <c r="AU5" s="218"/>
      <c r="AV5" s="227" t="s">
        <v>113</v>
      </c>
      <c r="AW5" s="218"/>
      <c r="AX5" s="227" t="s">
        <v>113</v>
      </c>
      <c r="AY5" s="218"/>
      <c r="AZ5" s="227" t="s">
        <v>113</v>
      </c>
      <c r="BA5" s="218"/>
      <c r="BB5" s="227" t="s">
        <v>113</v>
      </c>
      <c r="BC5" s="218"/>
      <c r="BD5" s="227" t="s">
        <v>113</v>
      </c>
      <c r="BE5" s="218"/>
      <c r="BF5" s="227" t="s">
        <v>113</v>
      </c>
      <c r="BG5" s="218"/>
      <c r="BH5" s="227" t="s">
        <v>113</v>
      </c>
      <c r="BI5" s="218"/>
      <c r="BN5" s="195" t="s">
        <v>212</v>
      </c>
      <c r="BO5" s="197"/>
      <c r="BP5" s="195" t="s">
        <v>213</v>
      </c>
      <c r="BQ5" s="197"/>
      <c r="BR5" s="195" t="s">
        <v>214</v>
      </c>
      <c r="BS5" s="197"/>
      <c r="BT5" s="195" t="s">
        <v>215</v>
      </c>
      <c r="BU5" s="197"/>
      <c r="BV5" s="195" t="s">
        <v>216</v>
      </c>
      <c r="BW5" s="197"/>
      <c r="BX5" s="195" t="s">
        <v>217</v>
      </c>
      <c r="BY5" s="197"/>
      <c r="BZ5" s="195" t="s">
        <v>218</v>
      </c>
      <c r="CA5" s="197"/>
      <c r="CB5" s="195" t="s">
        <v>219</v>
      </c>
      <c r="CC5" s="197"/>
      <c r="CD5" s="195" t="s">
        <v>220</v>
      </c>
      <c r="CE5" s="197"/>
      <c r="CF5" s="195" t="s">
        <v>221</v>
      </c>
      <c r="CG5" s="197"/>
      <c r="CH5" s="195" t="s">
        <v>222</v>
      </c>
      <c r="CI5" s="197"/>
      <c r="CJ5" s="195" t="s">
        <v>224</v>
      </c>
      <c r="CK5" s="197"/>
      <c r="CL5" s="195" t="s">
        <v>225</v>
      </c>
      <c r="CM5" s="197"/>
      <c r="CN5" s="195" t="s">
        <v>226</v>
      </c>
      <c r="CO5" s="197"/>
      <c r="CP5" s="195" t="s">
        <v>228</v>
      </c>
      <c r="CQ5" s="197"/>
      <c r="CR5" s="195" t="s">
        <v>229</v>
      </c>
      <c r="CS5" s="197"/>
      <c r="CT5" s="195" t="s">
        <v>230</v>
      </c>
      <c r="CU5" s="197"/>
      <c r="CV5" s="195" t="s">
        <v>231</v>
      </c>
      <c r="CW5" s="197"/>
      <c r="CX5" s="195" t="s">
        <v>232</v>
      </c>
      <c r="CY5" s="218"/>
      <c r="CZ5" s="195" t="s">
        <v>233</v>
      </c>
      <c r="DA5" s="218"/>
      <c r="DB5" s="195" t="s">
        <v>234</v>
      </c>
      <c r="DC5" s="218"/>
      <c r="DD5" s="195" t="s">
        <v>235</v>
      </c>
      <c r="DE5" s="218"/>
      <c r="DF5" s="195" t="s">
        <v>236</v>
      </c>
      <c r="DG5" s="218"/>
      <c r="DH5" s="195" t="s">
        <v>237</v>
      </c>
      <c r="DI5" s="218"/>
      <c r="DJ5" s="195" t="s">
        <v>238</v>
      </c>
      <c r="DK5" s="218"/>
      <c r="DL5" s="195" t="s">
        <v>239</v>
      </c>
      <c r="DM5" s="218"/>
      <c r="DN5" s="195" t="s">
        <v>240</v>
      </c>
      <c r="DO5" s="218"/>
      <c r="DP5" s="195" t="s">
        <v>241</v>
      </c>
      <c r="DQ5" s="218"/>
      <c r="DR5" s="195" t="s">
        <v>242</v>
      </c>
      <c r="DS5" s="218"/>
      <c r="DT5" s="195" t="s">
        <v>243</v>
      </c>
      <c r="DU5" s="197"/>
      <c r="DV5" s="195" t="s">
        <v>244</v>
      </c>
      <c r="DW5" s="197"/>
      <c r="DX5" s="195" t="s">
        <v>245</v>
      </c>
      <c r="DY5" s="197"/>
      <c r="DZ5" s="195" t="s">
        <v>246</v>
      </c>
      <c r="EA5" s="197"/>
      <c r="EB5" s="195" t="s">
        <v>247</v>
      </c>
      <c r="EC5" s="219"/>
      <c r="ED5" s="195" t="s">
        <v>248</v>
      </c>
      <c r="EE5" s="197"/>
      <c r="EF5" s="195" t="s">
        <v>249</v>
      </c>
      <c r="EG5" s="219"/>
      <c r="EH5" s="195" t="s">
        <v>250</v>
      </c>
      <c r="EI5" s="219"/>
      <c r="EJ5" s="195" t="s">
        <v>251</v>
      </c>
      <c r="EK5" s="219"/>
      <c r="EL5" s="195" t="s">
        <v>252</v>
      </c>
      <c r="EM5" s="197"/>
      <c r="EN5" s="195" t="s">
        <v>324</v>
      </c>
      <c r="EO5" s="218"/>
      <c r="EP5" s="195" t="s">
        <v>325</v>
      </c>
      <c r="EQ5" s="197"/>
      <c r="ER5" s="195" t="s">
        <v>253</v>
      </c>
      <c r="ES5" s="219"/>
      <c r="ET5" s="195" t="s">
        <v>254</v>
      </c>
      <c r="EU5" s="218"/>
      <c r="EV5" s="195" t="s">
        <v>255</v>
      </c>
      <c r="EW5" s="197"/>
      <c r="EX5" s="195" t="s">
        <v>256</v>
      </c>
      <c r="EY5" s="196"/>
      <c r="EZ5" s="195" t="s">
        <v>257</v>
      </c>
      <c r="FA5" s="197"/>
      <c r="FB5" s="195" t="s">
        <v>258</v>
      </c>
      <c r="FC5" s="197"/>
      <c r="FD5" s="195" t="s">
        <v>259</v>
      </c>
      <c r="FE5" s="197"/>
      <c r="FF5" s="195" t="s">
        <v>260</v>
      </c>
      <c r="FG5" s="197"/>
      <c r="FH5" s="195" t="s">
        <v>326</v>
      </c>
      <c r="FI5" s="219"/>
    </row>
    <row r="6" spans="1:165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</row>
    <row r="7" spans="1:165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</row>
    <row r="8" spans="1:165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</row>
    <row r="9" spans="1:165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</row>
    <row r="10" spans="1:165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</row>
    <row r="11" spans="1:165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</row>
    <row r="12" spans="1:165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</row>
    <row r="13" spans="1:165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</row>
    <row r="14" spans="1:165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</row>
    <row r="15" spans="1:165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I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</row>
    <row r="16" spans="1:165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</row>
    <row r="17" spans="1:165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</row>
    <row r="18" spans="1:165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</row>
    <row r="19" spans="1:165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</row>
    <row r="20" spans="1:165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</row>
    <row r="21" spans="1:165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</row>
    <row r="22" spans="1:165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</row>
    <row r="23" spans="1:165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</row>
    <row r="24" spans="1:165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</row>
    <row r="25" spans="1:165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</row>
    <row r="26" spans="1:165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</row>
    <row r="27" spans="1:165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</row>
    <row r="28" spans="1:165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</row>
    <row r="29" spans="1:165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</row>
    <row r="30" spans="1:165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</row>
    <row r="31" spans="1:165" s="138" customFormat="1" x14ac:dyDescent="0.2">
      <c r="A31" s="135"/>
      <c r="B31" s="136"/>
      <c r="C31" s="156" t="s">
        <v>105</v>
      </c>
      <c r="D31" s="137">
        <f t="shared" ref="D31:AQ31" si="4">SUM(D16:D30)</f>
        <v>36011</v>
      </c>
      <c r="E31" s="137">
        <f t="shared" si="4"/>
        <v>47267</v>
      </c>
      <c r="F31" s="137">
        <f t="shared" si="4"/>
        <v>36158</v>
      </c>
      <c r="G31" s="137">
        <f t="shared" si="4"/>
        <v>47282</v>
      </c>
      <c r="H31" s="137">
        <f t="shared" si="4"/>
        <v>36529</v>
      </c>
      <c r="I31" s="137">
        <f t="shared" si="4"/>
        <v>47668</v>
      </c>
      <c r="J31" s="137">
        <f t="shared" si="4"/>
        <v>36452</v>
      </c>
      <c r="K31" s="137">
        <f t="shared" si="4"/>
        <v>47708</v>
      </c>
      <c r="L31" s="137">
        <f t="shared" si="4"/>
        <v>36388</v>
      </c>
      <c r="M31" s="137">
        <f t="shared" si="4"/>
        <v>47791</v>
      </c>
      <c r="N31" s="137">
        <f t="shared" si="4"/>
        <v>35859</v>
      </c>
      <c r="O31" s="137">
        <f t="shared" si="4"/>
        <v>47581</v>
      </c>
      <c r="P31" s="137">
        <f t="shared" si="4"/>
        <v>35359</v>
      </c>
      <c r="Q31" s="137">
        <f t="shared" si="4"/>
        <v>47312</v>
      </c>
      <c r="R31" s="137">
        <f t="shared" si="4"/>
        <v>34671</v>
      </c>
      <c r="S31" s="137">
        <f t="shared" si="4"/>
        <v>46893</v>
      </c>
      <c r="T31" s="137">
        <f t="shared" si="4"/>
        <v>33915</v>
      </c>
      <c r="U31" s="137">
        <f t="shared" si="4"/>
        <v>46827</v>
      </c>
      <c r="V31" s="137">
        <f t="shared" si="4"/>
        <v>33307</v>
      </c>
      <c r="W31" s="137">
        <f t="shared" si="4"/>
        <v>46691</v>
      </c>
      <c r="X31" s="137">
        <f t="shared" si="4"/>
        <v>32822</v>
      </c>
      <c r="Y31" s="137">
        <f t="shared" si="4"/>
        <v>46952</v>
      </c>
      <c r="Z31" s="137">
        <f t="shared" si="4"/>
        <v>32255</v>
      </c>
      <c r="AA31" s="137">
        <f t="shared" si="4"/>
        <v>47231</v>
      </c>
      <c r="AB31" s="137">
        <f t="shared" si="4"/>
        <v>31627</v>
      </c>
      <c r="AC31" s="137">
        <f t="shared" si="4"/>
        <v>47379</v>
      </c>
      <c r="AD31" s="137">
        <f t="shared" si="4"/>
        <v>31142</v>
      </c>
      <c r="AE31" s="137">
        <f t="shared" si="4"/>
        <v>47395</v>
      </c>
      <c r="AF31" s="137">
        <f t="shared" si="4"/>
        <v>30822</v>
      </c>
      <c r="AG31" s="137">
        <f t="shared" si="4"/>
        <v>47684</v>
      </c>
      <c r="AH31" s="137">
        <f t="shared" si="4"/>
        <v>30620</v>
      </c>
      <c r="AI31" s="137">
        <f t="shared" si="4"/>
        <v>47927</v>
      </c>
      <c r="AJ31" s="137">
        <f t="shared" si="4"/>
        <v>30290</v>
      </c>
      <c r="AK31" s="137">
        <f t="shared" si="4"/>
        <v>47894</v>
      </c>
      <c r="AL31" s="137">
        <f t="shared" si="4"/>
        <v>29875</v>
      </c>
      <c r="AM31" s="137">
        <f t="shared" si="4"/>
        <v>47649</v>
      </c>
      <c r="AN31" s="137">
        <f t="shared" si="4"/>
        <v>29570</v>
      </c>
      <c r="AO31" s="137">
        <f t="shared" si="4"/>
        <v>47391</v>
      </c>
      <c r="AP31" s="137">
        <f t="shared" si="4"/>
        <v>28560</v>
      </c>
      <c r="AQ31" s="137">
        <f t="shared" si="4"/>
        <v>45937</v>
      </c>
      <c r="AR31" s="137">
        <f t="shared" ref="AR31:CG31" si="5">SUM(AR16:AR30)</f>
        <v>27507</v>
      </c>
      <c r="AS31" s="137">
        <f t="shared" si="5"/>
        <v>45750</v>
      </c>
      <c r="AT31" s="137">
        <f t="shared" si="5"/>
        <v>28951</v>
      </c>
      <c r="AU31" s="137">
        <f t="shared" si="5"/>
        <v>45630</v>
      </c>
      <c r="AV31" s="137">
        <f t="shared" si="5"/>
        <v>30106</v>
      </c>
      <c r="AW31" s="137">
        <f t="shared" si="5"/>
        <v>46020</v>
      </c>
      <c r="AX31" s="137">
        <f t="shared" si="5"/>
        <v>30828</v>
      </c>
      <c r="AY31" s="137">
        <f t="shared" si="5"/>
        <v>46490</v>
      </c>
      <c r="AZ31" s="137">
        <f t="shared" si="5"/>
        <v>31439</v>
      </c>
      <c r="BA31" s="137">
        <f t="shared" si="5"/>
        <v>46807</v>
      </c>
      <c r="BB31" s="137">
        <f t="shared" si="5"/>
        <v>32498</v>
      </c>
      <c r="BC31" s="137">
        <f t="shared" si="5"/>
        <v>46880</v>
      </c>
      <c r="BD31" s="137">
        <f t="shared" si="5"/>
        <v>33274</v>
      </c>
      <c r="BE31" s="137">
        <f t="shared" si="5"/>
        <v>46986</v>
      </c>
      <c r="BF31" s="137">
        <f>SUM(BF16:BF30)</f>
        <v>32463</v>
      </c>
      <c r="BG31" s="137">
        <f>SUM(BG16:BG30)</f>
        <v>46884</v>
      </c>
      <c r="BH31" s="137">
        <f t="shared" si="5"/>
        <v>32757</v>
      </c>
      <c r="BI31" s="137">
        <f t="shared" si="5"/>
        <v>46874</v>
      </c>
      <c r="BJ31" s="137">
        <f t="shared" si="5"/>
        <v>33287</v>
      </c>
      <c r="BK31" s="137">
        <f t="shared" si="5"/>
        <v>46540</v>
      </c>
      <c r="BL31" s="137">
        <f t="shared" si="5"/>
        <v>33637</v>
      </c>
      <c r="BM31" s="137">
        <f t="shared" si="5"/>
        <v>46374</v>
      </c>
      <c r="BN31" s="137">
        <f t="shared" si="5"/>
        <v>34043</v>
      </c>
      <c r="BO31" s="137">
        <f t="shared" si="5"/>
        <v>45674</v>
      </c>
      <c r="BP31" s="137">
        <f t="shared" si="5"/>
        <v>34171</v>
      </c>
      <c r="BQ31" s="137">
        <f t="shared" si="5"/>
        <v>45578</v>
      </c>
      <c r="BR31" s="137">
        <f t="shared" si="5"/>
        <v>34412</v>
      </c>
      <c r="BS31" s="123">
        <f>SUM(BS16:BS30)</f>
        <v>45352</v>
      </c>
      <c r="BT31" s="137">
        <f t="shared" si="5"/>
        <v>34664</v>
      </c>
      <c r="BU31" s="137">
        <f t="shared" si="5"/>
        <v>45355</v>
      </c>
      <c r="BV31" s="137">
        <f t="shared" si="5"/>
        <v>34973</v>
      </c>
      <c r="BW31" s="137">
        <f t="shared" si="5"/>
        <v>45474</v>
      </c>
      <c r="BX31" s="137">
        <f t="shared" si="5"/>
        <v>35188</v>
      </c>
      <c r="BY31" s="137">
        <f t="shared" si="5"/>
        <v>45615</v>
      </c>
      <c r="BZ31" s="137">
        <f t="shared" si="5"/>
        <v>35287</v>
      </c>
      <c r="CA31" s="137">
        <f t="shared" si="5"/>
        <v>45534</v>
      </c>
      <c r="CB31" s="137">
        <f t="shared" si="5"/>
        <v>35686</v>
      </c>
      <c r="CC31" s="137">
        <f t="shared" si="5"/>
        <v>45886</v>
      </c>
      <c r="CD31" s="137">
        <f t="shared" si="5"/>
        <v>35731</v>
      </c>
      <c r="CE31" s="137">
        <f t="shared" si="5"/>
        <v>45812</v>
      </c>
      <c r="CF31" s="137">
        <f t="shared" si="5"/>
        <v>35628</v>
      </c>
      <c r="CG31" s="137">
        <f t="shared" si="5"/>
        <v>45265</v>
      </c>
      <c r="CH31" s="137">
        <f t="shared" ref="CH31:CO31" si="6">SUM(CH16:CH30)</f>
        <v>35539</v>
      </c>
      <c r="CI31" s="137">
        <f t="shared" si="6"/>
        <v>45047</v>
      </c>
      <c r="CJ31" s="137">
        <f t="shared" si="6"/>
        <v>35151</v>
      </c>
      <c r="CK31" s="137">
        <f t="shared" si="6"/>
        <v>44389</v>
      </c>
      <c r="CL31" s="137">
        <f t="shared" si="6"/>
        <v>34782</v>
      </c>
      <c r="CM31" s="137">
        <f t="shared" si="6"/>
        <v>43899</v>
      </c>
      <c r="CN31" s="137">
        <f t="shared" si="6"/>
        <v>34566</v>
      </c>
      <c r="CO31" s="137">
        <f t="shared" si="6"/>
        <v>43512</v>
      </c>
      <c r="CP31" s="137">
        <f t="shared" ref="CP31:FB31" si="7">SUM(CP16:CP30)</f>
        <v>34512</v>
      </c>
      <c r="CQ31" s="137">
        <f t="shared" si="7"/>
        <v>43288</v>
      </c>
      <c r="CR31" s="137">
        <f t="shared" si="7"/>
        <v>34734</v>
      </c>
      <c r="CS31" s="137">
        <f t="shared" si="7"/>
        <v>43374</v>
      </c>
      <c r="CT31" s="137">
        <f t="shared" si="7"/>
        <v>34825</v>
      </c>
      <c r="CU31" s="137">
        <f t="shared" si="7"/>
        <v>43489</v>
      </c>
      <c r="CV31" s="184">
        <f t="shared" si="7"/>
        <v>34808</v>
      </c>
      <c r="CW31" s="184">
        <f t="shared" si="7"/>
        <v>43607</v>
      </c>
      <c r="CX31" s="184">
        <f t="shared" si="7"/>
        <v>34825</v>
      </c>
      <c r="CY31" s="184">
        <f t="shared" si="7"/>
        <v>43536</v>
      </c>
      <c r="CZ31" s="184">
        <f t="shared" si="7"/>
        <v>34933</v>
      </c>
      <c r="DA31" s="184">
        <f t="shared" si="7"/>
        <v>43706</v>
      </c>
      <c r="DB31" s="184">
        <f t="shared" si="7"/>
        <v>34916</v>
      </c>
      <c r="DC31" s="184">
        <f t="shared" si="7"/>
        <v>43619</v>
      </c>
      <c r="DD31" s="184">
        <f t="shared" si="7"/>
        <v>34756</v>
      </c>
      <c r="DE31" s="184">
        <f t="shared" si="7"/>
        <v>43432</v>
      </c>
      <c r="DF31" s="184">
        <f t="shared" si="7"/>
        <v>34470</v>
      </c>
      <c r="DG31" s="184">
        <f t="shared" si="7"/>
        <v>43274</v>
      </c>
      <c r="DH31" s="184">
        <f t="shared" si="7"/>
        <v>34171</v>
      </c>
      <c r="DI31" s="184">
        <f t="shared" si="7"/>
        <v>42914</v>
      </c>
      <c r="DJ31" s="184">
        <f t="shared" si="7"/>
        <v>33934</v>
      </c>
      <c r="DK31" s="184">
        <f t="shared" si="7"/>
        <v>42668</v>
      </c>
      <c r="DL31" s="184">
        <f t="shared" si="7"/>
        <v>33704</v>
      </c>
      <c r="DM31" s="184">
        <f t="shared" si="7"/>
        <v>42401</v>
      </c>
      <c r="DN31" s="184">
        <f t="shared" si="7"/>
        <v>33522</v>
      </c>
      <c r="DO31" s="184">
        <f t="shared" si="7"/>
        <v>42090</v>
      </c>
      <c r="DP31" s="184">
        <f t="shared" si="7"/>
        <v>33521</v>
      </c>
      <c r="DQ31" s="184">
        <f t="shared" si="7"/>
        <v>42104</v>
      </c>
      <c r="DR31" s="184">
        <f t="shared" si="7"/>
        <v>33739</v>
      </c>
      <c r="DS31" s="184">
        <f t="shared" si="7"/>
        <v>42247</v>
      </c>
      <c r="DT31" s="184">
        <f t="shared" si="7"/>
        <v>33705</v>
      </c>
      <c r="DU31" s="184">
        <f t="shared" si="7"/>
        <v>42354</v>
      </c>
      <c r="DV31" s="184">
        <f t="shared" si="7"/>
        <v>33726</v>
      </c>
      <c r="DW31" s="184">
        <f t="shared" si="7"/>
        <v>42465</v>
      </c>
      <c r="DX31" s="184">
        <f t="shared" si="7"/>
        <v>33914</v>
      </c>
      <c r="DY31" s="184">
        <f t="shared" si="7"/>
        <v>42781</v>
      </c>
      <c r="DZ31" s="184">
        <f t="shared" si="7"/>
        <v>33946</v>
      </c>
      <c r="EA31" s="184">
        <f t="shared" si="7"/>
        <v>42684</v>
      </c>
      <c r="EB31" s="184">
        <f t="shared" si="7"/>
        <v>33925</v>
      </c>
      <c r="EC31" s="184">
        <f t="shared" si="7"/>
        <v>42465</v>
      </c>
      <c r="ED31" s="184">
        <f t="shared" si="7"/>
        <v>33710</v>
      </c>
      <c r="EE31" s="184">
        <f t="shared" si="7"/>
        <v>42062</v>
      </c>
      <c r="EF31" s="184">
        <f t="shared" si="7"/>
        <v>33459</v>
      </c>
      <c r="EG31" s="184">
        <f t="shared" si="7"/>
        <v>41737</v>
      </c>
      <c r="EH31" s="184">
        <f t="shared" si="7"/>
        <v>33258</v>
      </c>
      <c r="EI31" s="184">
        <f t="shared" si="7"/>
        <v>41382</v>
      </c>
      <c r="EJ31" s="184">
        <f t="shared" si="7"/>
        <v>33169</v>
      </c>
      <c r="EK31" s="184">
        <f t="shared" si="7"/>
        <v>41262</v>
      </c>
      <c r="EL31" s="184">
        <f t="shared" si="7"/>
        <v>32842</v>
      </c>
      <c r="EM31" s="184">
        <f t="shared" si="7"/>
        <v>40760</v>
      </c>
      <c r="EN31" s="184">
        <f t="shared" si="7"/>
        <v>32876</v>
      </c>
      <c r="EO31" s="184">
        <f t="shared" si="7"/>
        <v>40750</v>
      </c>
      <c r="EP31" s="184">
        <f t="shared" si="7"/>
        <v>32931</v>
      </c>
      <c r="EQ31" s="184">
        <f t="shared" si="7"/>
        <v>40886</v>
      </c>
      <c r="ER31" s="184">
        <f t="shared" si="7"/>
        <v>32764</v>
      </c>
      <c r="ES31" s="184">
        <f t="shared" si="7"/>
        <v>40843</v>
      </c>
      <c r="ET31" s="184">
        <f t="shared" si="7"/>
        <v>32737</v>
      </c>
      <c r="EU31" s="184">
        <f t="shared" si="7"/>
        <v>40837</v>
      </c>
      <c r="EV31" s="184">
        <f t="shared" si="7"/>
        <v>33021</v>
      </c>
      <c r="EW31" s="184">
        <f t="shared" si="7"/>
        <v>41281</v>
      </c>
      <c r="EX31" s="184">
        <f t="shared" si="7"/>
        <v>33813</v>
      </c>
      <c r="EY31" s="184">
        <f t="shared" si="7"/>
        <v>42217</v>
      </c>
      <c r="EZ31" s="184">
        <f t="shared" si="7"/>
        <v>34732</v>
      </c>
      <c r="FA31" s="184">
        <f t="shared" si="7"/>
        <v>43350</v>
      </c>
      <c r="FB31" s="184">
        <f t="shared" si="7"/>
        <v>34734</v>
      </c>
      <c r="FC31" s="184">
        <f t="shared" ref="FC31:FI31" si="8">SUM(FC16:FC30)</f>
        <v>43443</v>
      </c>
      <c r="FD31" s="184">
        <f t="shared" si="8"/>
        <v>34631</v>
      </c>
      <c r="FE31" s="184">
        <f t="shared" si="8"/>
        <v>43392</v>
      </c>
      <c r="FF31" s="184">
        <f t="shared" si="8"/>
        <v>34517</v>
      </c>
      <c r="FG31" s="184">
        <f t="shared" si="8"/>
        <v>43257</v>
      </c>
      <c r="FH31" s="184">
        <f t="shared" si="8"/>
        <v>34314</v>
      </c>
      <c r="FI31" s="184">
        <f t="shared" si="8"/>
        <v>43049</v>
      </c>
    </row>
    <row r="32" spans="1:165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</row>
    <row r="33" spans="1:165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</row>
    <row r="34" spans="1:165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</row>
    <row r="35" spans="1:165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</row>
    <row r="36" spans="1:165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</row>
    <row r="37" spans="1:165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</row>
    <row r="38" spans="1:165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9">SUM(E32:E37)</f>
        <v>11101</v>
      </c>
      <c r="F38" s="137">
        <f t="shared" si="9"/>
        <v>8248</v>
      </c>
      <c r="G38" s="137">
        <f t="shared" si="9"/>
        <v>11166</v>
      </c>
      <c r="H38" s="137">
        <f t="shared" si="9"/>
        <v>8341</v>
      </c>
      <c r="I38" s="137">
        <f t="shared" si="9"/>
        <v>11324</v>
      </c>
      <c r="J38" s="137">
        <f t="shared" si="9"/>
        <v>8449</v>
      </c>
      <c r="K38" s="137">
        <f t="shared" si="9"/>
        <v>11359</v>
      </c>
      <c r="L38" s="137">
        <f t="shared" si="9"/>
        <v>8400</v>
      </c>
      <c r="M38" s="137">
        <f t="shared" si="9"/>
        <v>11352</v>
      </c>
      <c r="N38" s="137">
        <f t="shared" si="9"/>
        <v>8334</v>
      </c>
      <c r="O38" s="137">
        <f t="shared" si="9"/>
        <v>11269</v>
      </c>
      <c r="P38" s="137">
        <f t="shared" si="9"/>
        <v>8241</v>
      </c>
      <c r="Q38" s="137">
        <f t="shared" si="9"/>
        <v>11244</v>
      </c>
      <c r="R38" s="137">
        <f t="shared" si="9"/>
        <v>8034</v>
      </c>
      <c r="S38" s="137">
        <f t="shared" si="9"/>
        <v>11171</v>
      </c>
      <c r="T38" s="137">
        <f t="shared" si="9"/>
        <v>7819</v>
      </c>
      <c r="U38" s="137">
        <f t="shared" si="9"/>
        <v>11189</v>
      </c>
      <c r="V38" s="137">
        <f t="shared" si="9"/>
        <v>7636</v>
      </c>
      <c r="W38" s="137">
        <f t="shared" si="9"/>
        <v>11125</v>
      </c>
      <c r="X38" s="137">
        <f t="shared" si="9"/>
        <v>7442</v>
      </c>
      <c r="Y38" s="137">
        <f t="shared" si="9"/>
        <v>11184</v>
      </c>
      <c r="Z38" s="137">
        <f t="shared" si="9"/>
        <v>7177</v>
      </c>
      <c r="AA38" s="137">
        <f t="shared" si="9"/>
        <v>11200</v>
      </c>
      <c r="AB38" s="137">
        <f t="shared" si="9"/>
        <v>6947</v>
      </c>
      <c r="AC38" s="137">
        <f t="shared" si="9"/>
        <v>11247</v>
      </c>
      <c r="AD38" s="137">
        <f t="shared" si="9"/>
        <v>6738</v>
      </c>
      <c r="AE38" s="137">
        <f t="shared" si="9"/>
        <v>11171</v>
      </c>
      <c r="AF38" s="137">
        <f t="shared" si="9"/>
        <v>6680</v>
      </c>
      <c r="AG38" s="137">
        <f t="shared" si="9"/>
        <v>11261</v>
      </c>
      <c r="AH38" s="137">
        <f t="shared" si="9"/>
        <v>6665</v>
      </c>
      <c r="AI38" s="137">
        <f t="shared" si="9"/>
        <v>11222</v>
      </c>
      <c r="AJ38" s="137">
        <f t="shared" si="9"/>
        <v>6671</v>
      </c>
      <c r="AK38" s="137">
        <f t="shared" si="9"/>
        <v>11233</v>
      </c>
      <c r="AL38" s="137">
        <f t="shared" si="9"/>
        <v>6566</v>
      </c>
      <c r="AM38" s="137">
        <f t="shared" ref="AM38:CA38" si="10">SUM(AM32:AM37)</f>
        <v>11170</v>
      </c>
      <c r="AN38" s="137">
        <f t="shared" si="10"/>
        <v>6483</v>
      </c>
      <c r="AO38" s="137">
        <f t="shared" si="10"/>
        <v>11029</v>
      </c>
      <c r="AP38" s="137">
        <f t="shared" si="10"/>
        <v>6115</v>
      </c>
      <c r="AQ38" s="137">
        <f t="shared" si="10"/>
        <v>10522</v>
      </c>
      <c r="AR38" s="137">
        <f t="shared" si="10"/>
        <v>5903</v>
      </c>
      <c r="AS38" s="137">
        <f t="shared" si="10"/>
        <v>10502</v>
      </c>
      <c r="AT38" s="137">
        <f t="shared" si="10"/>
        <v>6255</v>
      </c>
      <c r="AU38" s="137">
        <f t="shared" si="10"/>
        <v>10480</v>
      </c>
      <c r="AV38" s="137">
        <f t="shared" si="10"/>
        <v>6331</v>
      </c>
      <c r="AW38" s="137">
        <f t="shared" si="10"/>
        <v>10538</v>
      </c>
      <c r="AX38" s="137">
        <f t="shared" si="10"/>
        <v>6445</v>
      </c>
      <c r="AY38" s="137">
        <f t="shared" si="10"/>
        <v>10744</v>
      </c>
      <c r="AZ38" s="137">
        <f t="shared" si="10"/>
        <v>6630</v>
      </c>
      <c r="BA38" s="137">
        <f t="shared" si="10"/>
        <v>10900</v>
      </c>
      <c r="BB38" s="137">
        <f t="shared" si="10"/>
        <v>6881</v>
      </c>
      <c r="BC38" s="137">
        <f t="shared" si="10"/>
        <v>10882</v>
      </c>
      <c r="BD38" s="137">
        <f t="shared" si="10"/>
        <v>7050</v>
      </c>
      <c r="BE38" s="137">
        <f t="shared" si="10"/>
        <v>10927</v>
      </c>
      <c r="BF38" s="137">
        <f>SUM(BF32:BF37)</f>
        <v>6812</v>
      </c>
      <c r="BG38" s="137">
        <f>SUM(BG32:BG37)</f>
        <v>10907</v>
      </c>
      <c r="BH38" s="137">
        <f t="shared" si="10"/>
        <v>6846</v>
      </c>
      <c r="BI38" s="137">
        <f t="shared" si="10"/>
        <v>10908</v>
      </c>
      <c r="BJ38" s="137">
        <f t="shared" si="10"/>
        <v>7218</v>
      </c>
      <c r="BK38" s="137">
        <f t="shared" si="10"/>
        <v>10893</v>
      </c>
      <c r="BL38" s="137">
        <f t="shared" si="10"/>
        <v>7291</v>
      </c>
      <c r="BM38" s="137">
        <f t="shared" si="10"/>
        <v>10861</v>
      </c>
      <c r="BN38" s="137">
        <f t="shared" si="10"/>
        <v>7497</v>
      </c>
      <c r="BO38" s="137">
        <f t="shared" si="10"/>
        <v>10684</v>
      </c>
      <c r="BP38" s="137">
        <f t="shared" si="10"/>
        <v>7515</v>
      </c>
      <c r="BQ38" s="137">
        <f t="shared" si="10"/>
        <v>10655</v>
      </c>
      <c r="BR38" s="137">
        <f t="shared" si="10"/>
        <v>7469</v>
      </c>
      <c r="BS38" s="137">
        <f t="shared" si="10"/>
        <v>10533</v>
      </c>
      <c r="BT38" s="137">
        <f t="shared" si="10"/>
        <v>7486</v>
      </c>
      <c r="BU38" s="137">
        <f t="shared" si="10"/>
        <v>10562</v>
      </c>
      <c r="BV38" s="137">
        <f t="shared" si="10"/>
        <v>7520</v>
      </c>
      <c r="BW38" s="137">
        <f t="shared" si="10"/>
        <v>10643</v>
      </c>
      <c r="BX38" s="137">
        <f t="shared" si="10"/>
        <v>7558</v>
      </c>
      <c r="BY38" s="137">
        <f t="shared" si="10"/>
        <v>10661</v>
      </c>
      <c r="BZ38" s="137">
        <f t="shared" si="10"/>
        <v>7619</v>
      </c>
      <c r="CA38" s="137">
        <f t="shared" si="10"/>
        <v>10602</v>
      </c>
      <c r="CB38" s="137">
        <f t="shared" ref="CB38:CG38" si="11">SUM(CB32:CB37)</f>
        <v>7660</v>
      </c>
      <c r="CC38" s="137">
        <f t="shared" si="11"/>
        <v>10609</v>
      </c>
      <c r="CD38" s="137">
        <f t="shared" si="11"/>
        <v>7685</v>
      </c>
      <c r="CE38" s="137">
        <f t="shared" si="11"/>
        <v>10543</v>
      </c>
      <c r="CF38" s="137">
        <f t="shared" si="11"/>
        <v>7787</v>
      </c>
      <c r="CG38" s="137">
        <f t="shared" si="11"/>
        <v>10468</v>
      </c>
      <c r="CH38" s="137">
        <f t="shared" ref="CH38:CO38" si="12">SUM(CH32:CH37)</f>
        <v>7770</v>
      </c>
      <c r="CI38" s="137">
        <f t="shared" si="12"/>
        <v>10367</v>
      </c>
      <c r="CJ38" s="137">
        <f t="shared" si="12"/>
        <v>7722</v>
      </c>
      <c r="CK38" s="137">
        <f t="shared" si="12"/>
        <v>10143</v>
      </c>
      <c r="CL38" s="137">
        <f t="shared" si="12"/>
        <v>7764</v>
      </c>
      <c r="CM38" s="137">
        <f t="shared" si="12"/>
        <v>10067</v>
      </c>
      <c r="CN38" s="137">
        <f t="shared" si="12"/>
        <v>7806</v>
      </c>
      <c r="CO38" s="137">
        <f t="shared" si="12"/>
        <v>9971</v>
      </c>
      <c r="CP38" s="137">
        <f t="shared" ref="CP38:FB38" si="13">SUM(CP32:CP37)</f>
        <v>7838</v>
      </c>
      <c r="CQ38" s="137">
        <f t="shared" si="13"/>
        <v>9926</v>
      </c>
      <c r="CR38" s="137">
        <f t="shared" si="13"/>
        <v>7812</v>
      </c>
      <c r="CS38" s="137">
        <f t="shared" si="13"/>
        <v>9894</v>
      </c>
      <c r="CT38" s="137">
        <f t="shared" si="13"/>
        <v>7833</v>
      </c>
      <c r="CU38" s="137">
        <f t="shared" si="13"/>
        <v>9909</v>
      </c>
      <c r="CV38" s="184">
        <f t="shared" si="13"/>
        <v>7844</v>
      </c>
      <c r="CW38" s="184">
        <f t="shared" si="13"/>
        <v>10049</v>
      </c>
      <c r="CX38" s="184">
        <f t="shared" si="13"/>
        <v>7842</v>
      </c>
      <c r="CY38" s="184">
        <f t="shared" si="13"/>
        <v>10060</v>
      </c>
      <c r="CZ38" s="184">
        <f t="shared" si="13"/>
        <v>7895</v>
      </c>
      <c r="DA38" s="184">
        <f t="shared" si="13"/>
        <v>10169</v>
      </c>
      <c r="DB38" s="184">
        <f t="shared" si="13"/>
        <v>7864</v>
      </c>
      <c r="DC38" s="184">
        <f t="shared" si="13"/>
        <v>10191</v>
      </c>
      <c r="DD38" s="184">
        <f t="shared" si="13"/>
        <v>7815</v>
      </c>
      <c r="DE38" s="184">
        <f t="shared" si="13"/>
        <v>10144</v>
      </c>
      <c r="DF38" s="184">
        <f t="shared" si="13"/>
        <v>7706</v>
      </c>
      <c r="DG38" s="184">
        <f t="shared" si="13"/>
        <v>10069</v>
      </c>
      <c r="DH38" s="184">
        <f t="shared" si="13"/>
        <v>7676</v>
      </c>
      <c r="DI38" s="184">
        <f t="shared" si="13"/>
        <v>10061</v>
      </c>
      <c r="DJ38" s="184">
        <f t="shared" si="13"/>
        <v>7655</v>
      </c>
      <c r="DK38" s="184">
        <f t="shared" si="13"/>
        <v>10036</v>
      </c>
      <c r="DL38" s="184">
        <f t="shared" si="13"/>
        <v>7576</v>
      </c>
      <c r="DM38" s="184">
        <f t="shared" si="13"/>
        <v>9958</v>
      </c>
      <c r="DN38" s="184">
        <f t="shared" si="13"/>
        <v>7527</v>
      </c>
      <c r="DO38" s="184">
        <f t="shared" si="13"/>
        <v>9927</v>
      </c>
      <c r="DP38" s="184">
        <f t="shared" si="13"/>
        <v>7563</v>
      </c>
      <c r="DQ38" s="184">
        <f t="shared" si="13"/>
        <v>10000</v>
      </c>
      <c r="DR38" s="184">
        <f t="shared" si="13"/>
        <v>7625</v>
      </c>
      <c r="DS38" s="184">
        <f t="shared" si="13"/>
        <v>10082</v>
      </c>
      <c r="DT38" s="184">
        <f t="shared" si="13"/>
        <v>7616</v>
      </c>
      <c r="DU38" s="184">
        <f t="shared" si="13"/>
        <v>10152</v>
      </c>
      <c r="DV38" s="184">
        <f t="shared" si="13"/>
        <v>7760</v>
      </c>
      <c r="DW38" s="184">
        <f t="shared" si="13"/>
        <v>10256</v>
      </c>
      <c r="DX38" s="184">
        <f t="shared" si="13"/>
        <v>7902</v>
      </c>
      <c r="DY38" s="184">
        <f t="shared" si="13"/>
        <v>10418</v>
      </c>
      <c r="DZ38" s="184">
        <f t="shared" si="13"/>
        <v>7962</v>
      </c>
      <c r="EA38" s="184">
        <f t="shared" si="13"/>
        <v>10476</v>
      </c>
      <c r="EB38" s="184">
        <f t="shared" si="13"/>
        <v>7920</v>
      </c>
      <c r="EC38" s="184">
        <f t="shared" si="13"/>
        <v>10439</v>
      </c>
      <c r="ED38" s="184">
        <f t="shared" si="13"/>
        <v>7883</v>
      </c>
      <c r="EE38" s="184">
        <f t="shared" si="13"/>
        <v>10389</v>
      </c>
      <c r="EF38" s="184">
        <f t="shared" si="13"/>
        <v>7877</v>
      </c>
      <c r="EG38" s="184">
        <f t="shared" si="13"/>
        <v>10367</v>
      </c>
      <c r="EH38" s="184">
        <f t="shared" si="13"/>
        <v>7848</v>
      </c>
      <c r="EI38" s="184">
        <f t="shared" si="13"/>
        <v>10269</v>
      </c>
      <c r="EJ38" s="184">
        <f t="shared" si="13"/>
        <v>7834</v>
      </c>
      <c r="EK38" s="184">
        <f t="shared" si="13"/>
        <v>10309</v>
      </c>
      <c r="EL38" s="184">
        <f t="shared" si="13"/>
        <v>7772</v>
      </c>
      <c r="EM38" s="184">
        <f t="shared" si="13"/>
        <v>10218</v>
      </c>
      <c r="EN38" s="184">
        <f t="shared" si="13"/>
        <v>7822</v>
      </c>
      <c r="EO38" s="184">
        <f t="shared" si="13"/>
        <v>10298</v>
      </c>
      <c r="EP38" s="184">
        <f t="shared" si="13"/>
        <v>7777</v>
      </c>
      <c r="EQ38" s="184">
        <f t="shared" si="13"/>
        <v>10335</v>
      </c>
      <c r="ER38" s="184">
        <f t="shared" si="13"/>
        <v>7729</v>
      </c>
      <c r="ES38" s="184">
        <f t="shared" si="13"/>
        <v>10345</v>
      </c>
      <c r="ET38" s="184">
        <f t="shared" si="13"/>
        <v>7755</v>
      </c>
      <c r="EU38" s="184">
        <f t="shared" si="13"/>
        <v>10394</v>
      </c>
      <c r="EV38" s="184">
        <f t="shared" si="13"/>
        <v>7868</v>
      </c>
      <c r="EW38" s="184">
        <f t="shared" si="13"/>
        <v>10562</v>
      </c>
      <c r="EX38" s="184">
        <f t="shared" si="13"/>
        <v>7892</v>
      </c>
      <c r="EY38" s="184">
        <f t="shared" si="13"/>
        <v>10607</v>
      </c>
      <c r="EZ38" s="184">
        <f t="shared" si="13"/>
        <v>7958</v>
      </c>
      <c r="FA38" s="184">
        <f t="shared" si="13"/>
        <v>10712</v>
      </c>
      <c r="FB38" s="184">
        <f t="shared" si="13"/>
        <v>7957</v>
      </c>
      <c r="FC38" s="184">
        <f t="shared" ref="FC38:FI38" si="14">SUM(FC32:FC37)</f>
        <v>10658</v>
      </c>
      <c r="FD38" s="184">
        <f t="shared" si="14"/>
        <v>7911</v>
      </c>
      <c r="FE38" s="184">
        <f t="shared" si="14"/>
        <v>10592</v>
      </c>
      <c r="FF38" s="184">
        <f t="shared" si="14"/>
        <v>7886</v>
      </c>
      <c r="FG38" s="184">
        <f t="shared" si="14"/>
        <v>10533</v>
      </c>
      <c r="FH38" s="184">
        <f t="shared" si="14"/>
        <v>7865</v>
      </c>
      <c r="FI38" s="184">
        <f t="shared" si="14"/>
        <v>10502</v>
      </c>
    </row>
    <row r="39" spans="1:165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</row>
    <row r="40" spans="1:165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</row>
    <row r="41" spans="1:165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</row>
    <row r="42" spans="1:165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</row>
    <row r="43" spans="1:165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</row>
    <row r="44" spans="1:165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</row>
    <row r="45" spans="1:165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</row>
    <row r="46" spans="1:165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</row>
    <row r="47" spans="1:165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</row>
    <row r="48" spans="1:165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15">SUM(E39:E47)</f>
        <v>19657</v>
      </c>
      <c r="F48" s="137">
        <f t="shared" si="15"/>
        <v>14451</v>
      </c>
      <c r="G48" s="137">
        <f t="shared" si="15"/>
        <v>19486</v>
      </c>
      <c r="H48" s="137">
        <f t="shared" si="15"/>
        <v>14529</v>
      </c>
      <c r="I48" s="137">
        <f t="shared" si="15"/>
        <v>19555</v>
      </c>
      <c r="J48" s="137">
        <f t="shared" si="15"/>
        <v>14557</v>
      </c>
      <c r="K48" s="137">
        <f t="shared" si="15"/>
        <v>19599</v>
      </c>
      <c r="L48" s="137">
        <f t="shared" si="15"/>
        <v>14526</v>
      </c>
      <c r="M48" s="137">
        <f t="shared" si="15"/>
        <v>19587</v>
      </c>
      <c r="N48" s="137">
        <f t="shared" si="15"/>
        <v>14339</v>
      </c>
      <c r="O48" s="137">
        <f t="shared" si="15"/>
        <v>19543</v>
      </c>
      <c r="P48" s="137">
        <f t="shared" si="15"/>
        <v>14242</v>
      </c>
      <c r="Q48" s="137">
        <f t="shared" si="15"/>
        <v>19529</v>
      </c>
      <c r="R48" s="137">
        <f t="shared" si="15"/>
        <v>14089</v>
      </c>
      <c r="S48" s="137">
        <f t="shared" si="15"/>
        <v>19522</v>
      </c>
      <c r="T48" s="137">
        <f t="shared" si="15"/>
        <v>13944</v>
      </c>
      <c r="U48" s="137">
        <f t="shared" si="15"/>
        <v>19554</v>
      </c>
      <c r="V48" s="137">
        <f t="shared" si="15"/>
        <v>13767</v>
      </c>
      <c r="W48" s="137">
        <f t="shared" si="15"/>
        <v>19445</v>
      </c>
      <c r="X48" s="137">
        <f t="shared" si="15"/>
        <v>13652</v>
      </c>
      <c r="Y48" s="137">
        <f t="shared" si="15"/>
        <v>19539</v>
      </c>
      <c r="Z48" s="137">
        <f t="shared" si="15"/>
        <v>13542</v>
      </c>
      <c r="AA48" s="137">
        <f t="shared" si="15"/>
        <v>19668</v>
      </c>
      <c r="AB48" s="137">
        <f t="shared" si="15"/>
        <v>13339</v>
      </c>
      <c r="AC48" s="137">
        <f t="shared" si="15"/>
        <v>19742</v>
      </c>
      <c r="AD48" s="137">
        <f t="shared" si="15"/>
        <v>13258</v>
      </c>
      <c r="AE48" s="137">
        <f t="shared" si="15"/>
        <v>19825</v>
      </c>
      <c r="AF48" s="137">
        <f t="shared" si="15"/>
        <v>13336</v>
      </c>
      <c r="AG48" s="137">
        <f t="shared" si="15"/>
        <v>20109</v>
      </c>
      <c r="AH48" s="137">
        <f t="shared" si="15"/>
        <v>13345</v>
      </c>
      <c r="AI48" s="137">
        <f t="shared" si="15"/>
        <v>20253</v>
      </c>
      <c r="AJ48" s="137">
        <f t="shared" si="15"/>
        <v>13201</v>
      </c>
      <c r="AK48" s="137">
        <f t="shared" si="15"/>
        <v>20216</v>
      </c>
      <c r="AL48" s="137">
        <f t="shared" si="15"/>
        <v>13099</v>
      </c>
      <c r="AM48" s="137">
        <f t="shared" si="15"/>
        <v>20129</v>
      </c>
      <c r="AN48" s="137">
        <f t="shared" si="15"/>
        <v>12907</v>
      </c>
      <c r="AO48" s="137">
        <f t="shared" si="15"/>
        <v>19944</v>
      </c>
      <c r="AP48" s="137">
        <f t="shared" si="15"/>
        <v>12183</v>
      </c>
      <c r="AQ48" s="137">
        <f t="shared" si="15"/>
        <v>19365</v>
      </c>
      <c r="AR48" s="137">
        <f t="shared" si="15"/>
        <v>11236</v>
      </c>
      <c r="AS48" s="137">
        <f t="shared" si="15"/>
        <v>19224</v>
      </c>
      <c r="AT48" s="137">
        <f t="shared" ref="AT48:CM48" si="16">SUM(AT39:AT47)</f>
        <v>11836</v>
      </c>
      <c r="AU48" s="137">
        <f t="shared" si="16"/>
        <v>19003</v>
      </c>
      <c r="AV48" s="137">
        <f t="shared" si="16"/>
        <v>12089</v>
      </c>
      <c r="AW48" s="137">
        <f t="shared" si="16"/>
        <v>19186</v>
      </c>
      <c r="AX48" s="137">
        <f t="shared" si="16"/>
        <v>12224</v>
      </c>
      <c r="AY48" s="137">
        <f t="shared" si="16"/>
        <v>19395</v>
      </c>
      <c r="AZ48" s="137">
        <f t="shared" si="16"/>
        <v>12294</v>
      </c>
      <c r="BA48" s="137">
        <f t="shared" si="16"/>
        <v>19457</v>
      </c>
      <c r="BB48" s="137">
        <f t="shared" si="16"/>
        <v>12460</v>
      </c>
      <c r="BC48" s="137">
        <f t="shared" si="16"/>
        <v>19373</v>
      </c>
      <c r="BD48" s="137">
        <f t="shared" si="16"/>
        <v>12713</v>
      </c>
      <c r="BE48" s="137">
        <f t="shared" si="16"/>
        <v>19262</v>
      </c>
      <c r="BF48" s="137">
        <f>SUM(BF39:BF47)</f>
        <v>12305</v>
      </c>
      <c r="BG48" s="137">
        <f>SUM(BG39:BG47)</f>
        <v>19221</v>
      </c>
      <c r="BH48" s="137">
        <f t="shared" si="16"/>
        <v>12295</v>
      </c>
      <c r="BI48" s="137">
        <f t="shared" si="16"/>
        <v>19214</v>
      </c>
      <c r="BJ48" s="137">
        <f t="shared" si="16"/>
        <v>12396</v>
      </c>
      <c r="BK48" s="137">
        <f t="shared" si="16"/>
        <v>19103</v>
      </c>
      <c r="BL48" s="137">
        <f t="shared" si="16"/>
        <v>12453</v>
      </c>
      <c r="BM48" s="137">
        <f t="shared" si="16"/>
        <v>19055</v>
      </c>
      <c r="BN48" s="137">
        <f t="shared" si="16"/>
        <v>12624</v>
      </c>
      <c r="BO48" s="137">
        <f t="shared" si="16"/>
        <v>18841</v>
      </c>
      <c r="BP48" s="137">
        <f t="shared" si="16"/>
        <v>12655</v>
      </c>
      <c r="BQ48" s="137">
        <f t="shared" si="16"/>
        <v>18832</v>
      </c>
      <c r="BR48" s="137">
        <f t="shared" si="16"/>
        <v>12829</v>
      </c>
      <c r="BS48" s="137">
        <f t="shared" si="16"/>
        <v>18764</v>
      </c>
      <c r="BT48" s="137">
        <f t="shared" si="16"/>
        <v>12934</v>
      </c>
      <c r="BU48" s="137">
        <f t="shared" si="16"/>
        <v>18730</v>
      </c>
      <c r="BV48" s="137">
        <f t="shared" si="16"/>
        <v>13081</v>
      </c>
      <c r="BW48" s="137">
        <f t="shared" si="16"/>
        <v>18802</v>
      </c>
      <c r="BX48" s="137">
        <f t="shared" si="16"/>
        <v>13119</v>
      </c>
      <c r="BY48" s="137">
        <f t="shared" si="16"/>
        <v>18837</v>
      </c>
      <c r="BZ48" s="137">
        <f t="shared" si="16"/>
        <v>13238</v>
      </c>
      <c r="CA48" s="137">
        <f t="shared" si="16"/>
        <v>18942</v>
      </c>
      <c r="CB48" s="137">
        <f t="shared" si="16"/>
        <v>13339</v>
      </c>
      <c r="CC48" s="137">
        <f t="shared" si="16"/>
        <v>19062</v>
      </c>
      <c r="CD48" s="137">
        <f t="shared" si="16"/>
        <v>13349</v>
      </c>
      <c r="CE48" s="137">
        <f t="shared" si="16"/>
        <v>18943</v>
      </c>
      <c r="CF48" s="137">
        <f t="shared" si="16"/>
        <v>13514</v>
      </c>
      <c r="CG48" s="137">
        <f t="shared" si="16"/>
        <v>18900</v>
      </c>
      <c r="CH48" s="137">
        <f t="shared" si="16"/>
        <v>13503</v>
      </c>
      <c r="CI48" s="137">
        <f t="shared" si="16"/>
        <v>18837</v>
      </c>
      <c r="CJ48" s="137">
        <f t="shared" si="16"/>
        <v>13516</v>
      </c>
      <c r="CK48" s="137">
        <f t="shared" si="16"/>
        <v>18839</v>
      </c>
      <c r="CL48" s="137">
        <f t="shared" si="16"/>
        <v>13406</v>
      </c>
      <c r="CM48" s="137">
        <f t="shared" si="16"/>
        <v>18732</v>
      </c>
      <c r="CN48" s="137">
        <f t="shared" ref="CN48:CS48" si="17">SUM(CN39:CN47)</f>
        <v>13400</v>
      </c>
      <c r="CO48" s="137">
        <f t="shared" si="17"/>
        <v>18629</v>
      </c>
      <c r="CP48" s="137">
        <f t="shared" si="17"/>
        <v>13389</v>
      </c>
      <c r="CQ48" s="137">
        <f t="shared" si="17"/>
        <v>18555</v>
      </c>
      <c r="CR48" s="137">
        <f t="shared" si="17"/>
        <v>13349</v>
      </c>
      <c r="CS48" s="137">
        <f t="shared" si="17"/>
        <v>18522</v>
      </c>
      <c r="CT48" s="137">
        <f t="shared" ref="CT48:FF48" si="18">SUM(CT39:CT47)</f>
        <v>13322</v>
      </c>
      <c r="CU48" s="137">
        <f t="shared" si="18"/>
        <v>18544</v>
      </c>
      <c r="CV48" s="184">
        <f t="shared" si="18"/>
        <v>13286</v>
      </c>
      <c r="CW48" s="184">
        <f t="shared" si="18"/>
        <v>18606</v>
      </c>
      <c r="CX48" s="184">
        <f t="shared" si="18"/>
        <v>13292</v>
      </c>
      <c r="CY48" s="184">
        <f t="shared" si="18"/>
        <v>18533</v>
      </c>
      <c r="CZ48" s="184">
        <f t="shared" si="18"/>
        <v>13371</v>
      </c>
      <c r="DA48" s="184">
        <f t="shared" si="18"/>
        <v>18617</v>
      </c>
      <c r="DB48" s="184">
        <f t="shared" si="18"/>
        <v>13355</v>
      </c>
      <c r="DC48" s="184">
        <f t="shared" si="18"/>
        <v>18596</v>
      </c>
      <c r="DD48" s="184">
        <f t="shared" si="18"/>
        <v>13292</v>
      </c>
      <c r="DE48" s="184">
        <f t="shared" si="18"/>
        <v>18473</v>
      </c>
      <c r="DF48" s="184">
        <f t="shared" si="18"/>
        <v>13297</v>
      </c>
      <c r="DG48" s="184">
        <f t="shared" si="18"/>
        <v>18525</v>
      </c>
      <c r="DH48" s="184">
        <f t="shared" si="18"/>
        <v>13204</v>
      </c>
      <c r="DI48" s="184">
        <f t="shared" si="18"/>
        <v>18367</v>
      </c>
      <c r="DJ48" s="184">
        <f t="shared" si="18"/>
        <v>13150</v>
      </c>
      <c r="DK48" s="184">
        <f t="shared" si="18"/>
        <v>18225</v>
      </c>
      <c r="DL48" s="184">
        <f t="shared" si="18"/>
        <v>13109</v>
      </c>
      <c r="DM48" s="184">
        <f t="shared" si="18"/>
        <v>18141</v>
      </c>
      <c r="DN48" s="184">
        <f t="shared" si="18"/>
        <v>13106</v>
      </c>
      <c r="DO48" s="184">
        <f t="shared" si="18"/>
        <v>18024</v>
      </c>
      <c r="DP48" s="184">
        <f t="shared" si="18"/>
        <v>13131</v>
      </c>
      <c r="DQ48" s="184">
        <f t="shared" si="18"/>
        <v>18000</v>
      </c>
      <c r="DR48" s="184">
        <f t="shared" si="18"/>
        <v>13111</v>
      </c>
      <c r="DS48" s="184">
        <f t="shared" si="18"/>
        <v>17968</v>
      </c>
      <c r="DT48" s="184">
        <f t="shared" si="18"/>
        <v>12994</v>
      </c>
      <c r="DU48" s="184">
        <f t="shared" si="18"/>
        <v>17909</v>
      </c>
      <c r="DV48" s="184">
        <f t="shared" si="18"/>
        <v>13044</v>
      </c>
      <c r="DW48" s="184">
        <f t="shared" si="18"/>
        <v>17986</v>
      </c>
      <c r="DX48" s="184">
        <f t="shared" si="18"/>
        <v>13141</v>
      </c>
      <c r="DY48" s="184">
        <f t="shared" si="18"/>
        <v>18108</v>
      </c>
      <c r="DZ48" s="184">
        <f t="shared" si="18"/>
        <v>13221</v>
      </c>
      <c r="EA48" s="184">
        <f t="shared" si="18"/>
        <v>18152</v>
      </c>
      <c r="EB48" s="184">
        <f t="shared" si="18"/>
        <v>13219</v>
      </c>
      <c r="EC48" s="184">
        <f t="shared" si="18"/>
        <v>18043</v>
      </c>
      <c r="ED48" s="184">
        <f t="shared" si="18"/>
        <v>13086</v>
      </c>
      <c r="EE48" s="184">
        <f t="shared" si="18"/>
        <v>17917</v>
      </c>
      <c r="EF48" s="184">
        <f t="shared" si="18"/>
        <v>13027</v>
      </c>
      <c r="EG48" s="184">
        <f t="shared" si="18"/>
        <v>17818</v>
      </c>
      <c r="EH48" s="184">
        <f t="shared" si="18"/>
        <v>12977</v>
      </c>
      <c r="EI48" s="184">
        <f t="shared" si="18"/>
        <v>17713</v>
      </c>
      <c r="EJ48" s="184">
        <f t="shared" si="18"/>
        <v>12991</v>
      </c>
      <c r="EK48" s="184">
        <f t="shared" si="18"/>
        <v>17682</v>
      </c>
      <c r="EL48" s="184">
        <f t="shared" si="18"/>
        <v>12976</v>
      </c>
      <c r="EM48" s="184">
        <f t="shared" si="18"/>
        <v>17548</v>
      </c>
      <c r="EN48" s="184">
        <f t="shared" si="18"/>
        <v>12930</v>
      </c>
      <c r="EO48" s="184">
        <f t="shared" si="18"/>
        <v>17502</v>
      </c>
      <c r="EP48" s="184">
        <f t="shared" si="18"/>
        <v>12903</v>
      </c>
      <c r="EQ48" s="184">
        <f t="shared" si="18"/>
        <v>17515</v>
      </c>
      <c r="ER48" s="184">
        <f t="shared" si="18"/>
        <v>12761</v>
      </c>
      <c r="ES48" s="184">
        <f t="shared" si="18"/>
        <v>17515</v>
      </c>
      <c r="ET48" s="184">
        <f t="shared" si="18"/>
        <v>12789</v>
      </c>
      <c r="EU48" s="184">
        <f t="shared" si="18"/>
        <v>17544</v>
      </c>
      <c r="EV48" s="184">
        <f t="shared" si="18"/>
        <v>12864</v>
      </c>
      <c r="EW48" s="184">
        <f t="shared" si="18"/>
        <v>17666</v>
      </c>
      <c r="EX48" s="184">
        <f t="shared" si="18"/>
        <v>12968</v>
      </c>
      <c r="EY48" s="184">
        <f t="shared" si="18"/>
        <v>17770</v>
      </c>
      <c r="EZ48" s="184">
        <f t="shared" si="18"/>
        <v>13072</v>
      </c>
      <c r="FA48" s="184">
        <f t="shared" si="18"/>
        <v>17898</v>
      </c>
      <c r="FB48" s="184">
        <f t="shared" si="18"/>
        <v>13001</v>
      </c>
      <c r="FC48" s="184">
        <f t="shared" si="18"/>
        <v>17871</v>
      </c>
      <c r="FD48" s="184">
        <f t="shared" si="18"/>
        <v>12962</v>
      </c>
      <c r="FE48" s="184">
        <f t="shared" si="18"/>
        <v>17766</v>
      </c>
      <c r="FF48" s="184">
        <f t="shared" si="18"/>
        <v>12946</v>
      </c>
      <c r="FG48" s="184">
        <f t="shared" ref="FG48:FI48" si="19">SUM(FG39:FG47)</f>
        <v>17684</v>
      </c>
      <c r="FH48" s="184">
        <f t="shared" si="19"/>
        <v>12990</v>
      </c>
      <c r="FI48" s="184">
        <f t="shared" si="19"/>
        <v>17690</v>
      </c>
    </row>
    <row r="49" spans="1:165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</row>
    <row r="50" spans="1:165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</row>
    <row r="51" spans="1:165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</row>
    <row r="52" spans="1:165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</row>
    <row r="53" spans="1:165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</row>
    <row r="54" spans="1:165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</row>
    <row r="55" spans="1:165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</row>
    <row r="56" spans="1:165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</row>
    <row r="57" spans="1:165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</row>
    <row r="58" spans="1:165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</row>
    <row r="59" spans="1:165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</row>
    <row r="60" spans="1:165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</row>
    <row r="61" spans="1:165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</row>
    <row r="62" spans="1:165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</row>
    <row r="63" spans="1:165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</row>
    <row r="64" spans="1:165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</row>
    <row r="65" spans="1:165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</row>
    <row r="66" spans="1:165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</row>
    <row r="67" spans="1:165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</row>
    <row r="68" spans="1:165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</row>
    <row r="69" spans="1:165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</row>
    <row r="70" spans="1:165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</row>
    <row r="71" spans="1:165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</row>
    <row r="72" spans="1:165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</row>
    <row r="73" spans="1:165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</row>
    <row r="74" spans="1:165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</row>
    <row r="75" spans="1:165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</row>
    <row r="76" spans="1:165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</row>
    <row r="77" spans="1:165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</row>
    <row r="78" spans="1:165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</row>
    <row r="79" spans="1:165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</row>
    <row r="80" spans="1:165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20">SUM(E49:E79)</f>
        <v>13116</v>
      </c>
      <c r="F80" s="137">
        <f t="shared" si="20"/>
        <v>9973</v>
      </c>
      <c r="G80" s="137">
        <f t="shared" si="20"/>
        <v>13174</v>
      </c>
      <c r="H80" s="137">
        <f t="shared" si="20"/>
        <v>10128</v>
      </c>
      <c r="I80" s="137">
        <f t="shared" si="20"/>
        <v>13367</v>
      </c>
      <c r="J80" s="137">
        <f t="shared" si="20"/>
        <v>10121</v>
      </c>
      <c r="K80" s="137">
        <f t="shared" si="20"/>
        <v>13351</v>
      </c>
      <c r="L80" s="137">
        <f t="shared" si="20"/>
        <v>10064</v>
      </c>
      <c r="M80" s="137">
        <f t="shared" si="20"/>
        <v>13373</v>
      </c>
      <c r="N80" s="137">
        <f t="shared" si="20"/>
        <v>10027</v>
      </c>
      <c r="O80" s="137">
        <f t="shared" si="20"/>
        <v>13463</v>
      </c>
      <c r="P80" s="137">
        <f t="shared" si="20"/>
        <v>9888</v>
      </c>
      <c r="Q80" s="137">
        <f t="shared" si="20"/>
        <v>13420</v>
      </c>
      <c r="R80" s="137">
        <f t="shared" si="20"/>
        <v>9742</v>
      </c>
      <c r="S80" s="137">
        <f t="shared" si="20"/>
        <v>13403</v>
      </c>
      <c r="T80" s="137">
        <f t="shared" si="20"/>
        <v>9456</v>
      </c>
      <c r="U80" s="137">
        <f t="shared" si="20"/>
        <v>13279</v>
      </c>
      <c r="V80" s="137">
        <f t="shared" si="20"/>
        <v>9313</v>
      </c>
      <c r="W80" s="137">
        <f t="shared" si="20"/>
        <v>13216</v>
      </c>
      <c r="X80" s="137">
        <f t="shared" si="20"/>
        <v>9174</v>
      </c>
      <c r="Y80" s="137">
        <f t="shared" si="20"/>
        <v>13202</v>
      </c>
      <c r="Z80" s="137">
        <f t="shared" si="20"/>
        <v>9080</v>
      </c>
      <c r="AA80" s="137">
        <f t="shared" si="20"/>
        <v>13313</v>
      </c>
      <c r="AB80" s="137">
        <f t="shared" si="20"/>
        <v>8845</v>
      </c>
      <c r="AC80" s="137">
        <f t="shared" ref="AC80:AX80" si="21">SUM(AC49:AC79)</f>
        <v>13339</v>
      </c>
      <c r="AD80" s="137">
        <f t="shared" si="21"/>
        <v>8723</v>
      </c>
      <c r="AE80" s="137">
        <f t="shared" si="21"/>
        <v>13339</v>
      </c>
      <c r="AF80" s="137">
        <f t="shared" si="21"/>
        <v>8713</v>
      </c>
      <c r="AG80" s="137">
        <f t="shared" si="21"/>
        <v>13426</v>
      </c>
      <c r="AH80" s="137">
        <f t="shared" si="21"/>
        <v>8692</v>
      </c>
      <c r="AI80" s="137">
        <f t="shared" si="21"/>
        <v>13442</v>
      </c>
      <c r="AJ80" s="137">
        <f t="shared" si="21"/>
        <v>8632</v>
      </c>
      <c r="AK80" s="137">
        <f t="shared" si="21"/>
        <v>13411</v>
      </c>
      <c r="AL80" s="137">
        <f t="shared" si="21"/>
        <v>8570</v>
      </c>
      <c r="AM80" s="137">
        <f t="shared" si="21"/>
        <v>13384</v>
      </c>
      <c r="AN80" s="137">
        <f t="shared" si="21"/>
        <v>8593</v>
      </c>
      <c r="AO80" s="137">
        <f t="shared" si="21"/>
        <v>13345</v>
      </c>
      <c r="AP80" s="137">
        <f t="shared" si="21"/>
        <v>7919</v>
      </c>
      <c r="AQ80" s="137">
        <f t="shared" si="21"/>
        <v>12404</v>
      </c>
      <c r="AR80" s="137">
        <f t="shared" si="21"/>
        <v>7671</v>
      </c>
      <c r="AS80" s="137">
        <f t="shared" si="21"/>
        <v>12388</v>
      </c>
      <c r="AT80" s="137">
        <f t="shared" si="21"/>
        <v>8120</v>
      </c>
      <c r="AU80" s="137">
        <f t="shared" si="21"/>
        <v>12336</v>
      </c>
      <c r="AV80" s="137">
        <f t="shared" si="21"/>
        <v>8394</v>
      </c>
      <c r="AW80" s="137">
        <f t="shared" si="21"/>
        <v>12397</v>
      </c>
      <c r="AX80" s="137">
        <f t="shared" si="21"/>
        <v>8559</v>
      </c>
      <c r="AY80" s="137">
        <f t="shared" ref="AY80:CD80" si="22">SUM(AY49:AY79)</f>
        <v>12583</v>
      </c>
      <c r="AZ80" s="137">
        <f t="shared" si="22"/>
        <v>8599</v>
      </c>
      <c r="BA80" s="137">
        <f t="shared" si="22"/>
        <v>12626</v>
      </c>
      <c r="BB80" s="137">
        <f t="shared" si="22"/>
        <v>8855</v>
      </c>
      <c r="BC80" s="137">
        <f t="shared" si="22"/>
        <v>12709</v>
      </c>
      <c r="BD80" s="137">
        <f t="shared" si="22"/>
        <v>8937</v>
      </c>
      <c r="BE80" s="137">
        <f t="shared" si="22"/>
        <v>12734</v>
      </c>
      <c r="BF80" s="137">
        <f>SUM(BF49:BF79)</f>
        <v>8714</v>
      </c>
      <c r="BG80" s="137">
        <f>SUM(BG49:BG79)</f>
        <v>12789</v>
      </c>
      <c r="BH80" s="137">
        <f t="shared" si="22"/>
        <v>8703</v>
      </c>
      <c r="BI80" s="123">
        <f>SUM(BI49:BI79)</f>
        <v>12750</v>
      </c>
      <c r="BJ80" s="137">
        <f t="shared" si="22"/>
        <v>8746</v>
      </c>
      <c r="BK80" s="137">
        <f t="shared" si="22"/>
        <v>12607</v>
      </c>
      <c r="BL80" s="137">
        <f t="shared" si="22"/>
        <v>8798</v>
      </c>
      <c r="BM80" s="137">
        <f t="shared" si="22"/>
        <v>12567</v>
      </c>
      <c r="BN80" s="137">
        <f t="shared" si="22"/>
        <v>8793</v>
      </c>
      <c r="BO80" s="137">
        <f t="shared" si="22"/>
        <v>12303</v>
      </c>
      <c r="BP80" s="137">
        <f t="shared" si="22"/>
        <v>8836</v>
      </c>
      <c r="BQ80" s="137">
        <f t="shared" si="22"/>
        <v>12283</v>
      </c>
      <c r="BR80" s="137">
        <f t="shared" si="22"/>
        <v>8870</v>
      </c>
      <c r="BS80" s="137">
        <f t="shared" si="22"/>
        <v>12259</v>
      </c>
      <c r="BT80" s="137">
        <f t="shared" si="22"/>
        <v>8966</v>
      </c>
      <c r="BU80" s="137">
        <f t="shared" si="22"/>
        <v>12298</v>
      </c>
      <c r="BV80" s="137">
        <f t="shared" si="22"/>
        <v>9037</v>
      </c>
      <c r="BW80" s="137">
        <f t="shared" si="22"/>
        <v>12376</v>
      </c>
      <c r="BX80" s="137">
        <f t="shared" si="22"/>
        <v>9078</v>
      </c>
      <c r="BY80" s="137">
        <f t="shared" si="22"/>
        <v>12408</v>
      </c>
      <c r="BZ80" s="137">
        <f t="shared" si="22"/>
        <v>9160</v>
      </c>
      <c r="CA80" s="137">
        <f t="shared" si="22"/>
        <v>12433</v>
      </c>
      <c r="CB80" s="137">
        <f t="shared" si="22"/>
        <v>9189</v>
      </c>
      <c r="CC80" s="137">
        <f t="shared" si="22"/>
        <v>12359</v>
      </c>
      <c r="CD80" s="137">
        <f t="shared" si="22"/>
        <v>9237</v>
      </c>
      <c r="CE80" s="137">
        <f t="shared" ref="CE80:EP80" si="23">SUM(CE49:CE79)</f>
        <v>12354</v>
      </c>
      <c r="CF80" s="137">
        <f t="shared" si="23"/>
        <v>10051</v>
      </c>
      <c r="CG80" s="137">
        <f t="shared" si="23"/>
        <v>13294</v>
      </c>
      <c r="CH80" s="137">
        <f t="shared" si="23"/>
        <v>9250</v>
      </c>
      <c r="CI80" s="137">
        <f t="shared" si="23"/>
        <v>12158</v>
      </c>
      <c r="CJ80" s="137">
        <f t="shared" si="23"/>
        <v>9218</v>
      </c>
      <c r="CK80" s="137">
        <f t="shared" si="23"/>
        <v>12137</v>
      </c>
      <c r="CL80" s="137">
        <f t="shared" si="23"/>
        <v>9220</v>
      </c>
      <c r="CM80" s="137">
        <f t="shared" si="23"/>
        <v>12067</v>
      </c>
      <c r="CN80" s="137">
        <f>SUM(CN49:CN79)</f>
        <v>9175</v>
      </c>
      <c r="CO80" s="137">
        <f>SUM(CO49:CO79)</f>
        <v>11962</v>
      </c>
      <c r="CP80" s="137">
        <f t="shared" si="23"/>
        <v>10407</v>
      </c>
      <c r="CQ80" s="137">
        <f t="shared" si="23"/>
        <v>13571</v>
      </c>
      <c r="CR80" s="137">
        <f t="shared" si="23"/>
        <v>9196</v>
      </c>
      <c r="CS80" s="137">
        <f t="shared" si="23"/>
        <v>11975</v>
      </c>
      <c r="CT80" s="137">
        <f t="shared" si="23"/>
        <v>9196</v>
      </c>
      <c r="CU80" s="137">
        <f t="shared" si="23"/>
        <v>11973</v>
      </c>
      <c r="CV80" s="137">
        <f t="shared" si="23"/>
        <v>9253</v>
      </c>
      <c r="CW80" s="184">
        <f t="shared" si="23"/>
        <v>12054</v>
      </c>
      <c r="CX80" s="184">
        <f t="shared" si="23"/>
        <v>9248</v>
      </c>
      <c r="CY80" s="184">
        <f t="shared" si="23"/>
        <v>12049</v>
      </c>
      <c r="CZ80" s="184">
        <f t="shared" si="23"/>
        <v>9258</v>
      </c>
      <c r="DA80" s="184">
        <f t="shared" si="23"/>
        <v>12051</v>
      </c>
      <c r="DB80" s="184">
        <f t="shared" si="23"/>
        <v>9240</v>
      </c>
      <c r="DC80" s="184">
        <f t="shared" si="23"/>
        <v>12052</v>
      </c>
      <c r="DD80" s="184">
        <f t="shared" si="23"/>
        <v>9203</v>
      </c>
      <c r="DE80" s="184">
        <f t="shared" si="23"/>
        <v>11983</v>
      </c>
      <c r="DF80" s="184">
        <f t="shared" si="23"/>
        <v>9151</v>
      </c>
      <c r="DG80" s="184">
        <f t="shared" si="23"/>
        <v>11926</v>
      </c>
      <c r="DH80" s="184">
        <f t="shared" si="23"/>
        <v>9038</v>
      </c>
      <c r="DI80" s="184">
        <f t="shared" si="23"/>
        <v>11818</v>
      </c>
      <c r="DJ80" s="184">
        <f t="shared" si="23"/>
        <v>8994</v>
      </c>
      <c r="DK80" s="184">
        <f t="shared" si="23"/>
        <v>11782</v>
      </c>
      <c r="DL80" s="184">
        <f t="shared" si="23"/>
        <v>8944</v>
      </c>
      <c r="DM80" s="184">
        <f t="shared" si="23"/>
        <v>11734</v>
      </c>
      <c r="DN80" s="184">
        <f t="shared" si="23"/>
        <v>8898</v>
      </c>
      <c r="DO80" s="184">
        <f t="shared" si="23"/>
        <v>11636</v>
      </c>
      <c r="DP80" s="184">
        <f t="shared" si="23"/>
        <v>8960</v>
      </c>
      <c r="DQ80" s="184">
        <f t="shared" si="23"/>
        <v>11687</v>
      </c>
      <c r="DR80" s="184">
        <f t="shared" si="23"/>
        <v>8970</v>
      </c>
      <c r="DS80" s="184">
        <f t="shared" si="23"/>
        <v>11693</v>
      </c>
      <c r="DT80" s="184">
        <f t="shared" si="23"/>
        <v>8618</v>
      </c>
      <c r="DU80" s="184">
        <f t="shared" si="23"/>
        <v>11423</v>
      </c>
      <c r="DV80" s="184">
        <f t="shared" si="23"/>
        <v>8986</v>
      </c>
      <c r="DW80" s="184">
        <f t="shared" si="23"/>
        <v>11726</v>
      </c>
      <c r="DX80" s="184">
        <f t="shared" si="23"/>
        <v>9006</v>
      </c>
      <c r="DY80" s="184">
        <f t="shared" si="23"/>
        <v>11753</v>
      </c>
      <c r="DZ80" s="184">
        <f t="shared" si="23"/>
        <v>9087</v>
      </c>
      <c r="EA80" s="184">
        <f t="shared" si="23"/>
        <v>11820</v>
      </c>
      <c r="EB80" s="184">
        <f t="shared" si="23"/>
        <v>9060</v>
      </c>
      <c r="EC80" s="184">
        <f t="shared" si="23"/>
        <v>11777</v>
      </c>
      <c r="ED80" s="184">
        <f t="shared" si="23"/>
        <v>9018</v>
      </c>
      <c r="EE80" s="184">
        <f t="shared" si="23"/>
        <v>11728</v>
      </c>
      <c r="EF80" s="184">
        <f t="shared" si="23"/>
        <v>8946</v>
      </c>
      <c r="EG80" s="184">
        <f t="shared" si="23"/>
        <v>11652</v>
      </c>
      <c r="EH80" s="184">
        <f t="shared" si="23"/>
        <v>8853</v>
      </c>
      <c r="EI80" s="184">
        <f t="shared" si="23"/>
        <v>11531</v>
      </c>
      <c r="EJ80" s="184">
        <f t="shared" si="23"/>
        <v>8836</v>
      </c>
      <c r="EK80" s="184">
        <f t="shared" si="23"/>
        <v>11516</v>
      </c>
      <c r="EL80" s="184">
        <f t="shared" si="23"/>
        <v>8751</v>
      </c>
      <c r="EM80" s="184">
        <f t="shared" si="23"/>
        <v>11415</v>
      </c>
      <c r="EN80" s="184">
        <f t="shared" si="23"/>
        <v>8709</v>
      </c>
      <c r="EO80" s="184">
        <f t="shared" si="23"/>
        <v>11378</v>
      </c>
      <c r="EP80" s="184">
        <f t="shared" si="23"/>
        <v>8736</v>
      </c>
      <c r="EQ80" s="184">
        <f t="shared" ref="EQ80:FI80" si="24">SUM(EQ49:EQ79)</f>
        <v>11362</v>
      </c>
      <c r="ER80" s="184">
        <f t="shared" si="24"/>
        <v>8694</v>
      </c>
      <c r="ES80" s="184">
        <f t="shared" si="24"/>
        <v>11363</v>
      </c>
      <c r="ET80" s="184">
        <f t="shared" si="24"/>
        <v>8681</v>
      </c>
      <c r="EU80" s="184">
        <f t="shared" si="24"/>
        <v>11297</v>
      </c>
      <c r="EV80" s="184">
        <f t="shared" si="24"/>
        <v>8763</v>
      </c>
      <c r="EW80" s="184">
        <f t="shared" si="24"/>
        <v>11411</v>
      </c>
      <c r="EX80" s="184">
        <f t="shared" si="24"/>
        <v>8762</v>
      </c>
      <c r="EY80" s="184">
        <f t="shared" si="24"/>
        <v>11490</v>
      </c>
      <c r="EZ80" s="184">
        <f t="shared" si="24"/>
        <v>8919</v>
      </c>
      <c r="FA80" s="184">
        <f t="shared" si="24"/>
        <v>11693</v>
      </c>
      <c r="FB80" s="184">
        <f t="shared" si="24"/>
        <v>8839</v>
      </c>
      <c r="FC80" s="184">
        <f t="shared" si="24"/>
        <v>11633</v>
      </c>
      <c r="FD80" s="184">
        <f t="shared" si="24"/>
        <v>8773</v>
      </c>
      <c r="FE80" s="184">
        <f t="shared" si="24"/>
        <v>11604</v>
      </c>
      <c r="FF80" s="184">
        <f t="shared" si="24"/>
        <v>8753</v>
      </c>
      <c r="FG80" s="184">
        <f t="shared" si="24"/>
        <v>11543</v>
      </c>
      <c r="FH80" s="184">
        <f t="shared" si="24"/>
        <v>8679</v>
      </c>
      <c r="FI80" s="184">
        <f t="shared" si="24"/>
        <v>11475</v>
      </c>
    </row>
    <row r="81" spans="1:165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</row>
    <row r="82" spans="1:165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</row>
    <row r="83" spans="1:165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</row>
    <row r="84" spans="1:165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</row>
    <row r="85" spans="1:165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</row>
    <row r="86" spans="1:165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</row>
    <row r="87" spans="1:165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</row>
    <row r="88" spans="1:165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</row>
    <row r="89" spans="1:165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</row>
    <row r="90" spans="1:165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</row>
    <row r="91" spans="1:165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</row>
    <row r="92" spans="1:165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</row>
    <row r="93" spans="1:165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</row>
    <row r="94" spans="1:165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</row>
    <row r="95" spans="1:165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</row>
    <row r="96" spans="1:165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25">SUM(E81:E95)</f>
        <v>4533</v>
      </c>
      <c r="F96" s="137">
        <f t="shared" si="25"/>
        <v>3141</v>
      </c>
      <c r="G96" s="137">
        <f t="shared" si="25"/>
        <v>4559</v>
      </c>
      <c r="H96" s="137">
        <f t="shared" si="25"/>
        <v>3206</v>
      </c>
      <c r="I96" s="137">
        <f t="shared" si="25"/>
        <v>4647</v>
      </c>
      <c r="J96" s="137">
        <f t="shared" si="25"/>
        <v>3233</v>
      </c>
      <c r="K96" s="137">
        <f t="shared" si="25"/>
        <v>4637</v>
      </c>
      <c r="L96" s="137">
        <f t="shared" si="25"/>
        <v>3230</v>
      </c>
      <c r="M96" s="137">
        <f t="shared" si="25"/>
        <v>4630</v>
      </c>
      <c r="N96" s="137">
        <f t="shared" si="25"/>
        <v>3219</v>
      </c>
      <c r="O96" s="137">
        <f t="shared" si="25"/>
        <v>4601</v>
      </c>
      <c r="P96" s="137">
        <f t="shared" si="25"/>
        <v>3177</v>
      </c>
      <c r="Q96" s="137">
        <f t="shared" si="25"/>
        <v>4554</v>
      </c>
      <c r="R96" s="137">
        <f t="shared" si="25"/>
        <v>3120</v>
      </c>
      <c r="S96" s="137">
        <f t="shared" si="25"/>
        <v>4547</v>
      </c>
      <c r="T96" s="137">
        <f t="shared" si="25"/>
        <v>3081</v>
      </c>
      <c r="U96" s="137">
        <f t="shared" si="25"/>
        <v>4565</v>
      </c>
      <c r="V96" s="137">
        <f t="shared" si="25"/>
        <v>3063</v>
      </c>
      <c r="W96" s="137">
        <f t="shared" si="25"/>
        <v>4570</v>
      </c>
      <c r="X96" s="137">
        <f t="shared" si="25"/>
        <v>3067</v>
      </c>
      <c r="Y96" s="137">
        <f t="shared" si="25"/>
        <v>4615</v>
      </c>
      <c r="Z96" s="137">
        <f t="shared" si="25"/>
        <v>3055</v>
      </c>
      <c r="AA96" s="137">
        <f t="shared" si="25"/>
        <v>4642</v>
      </c>
      <c r="AB96" s="137">
        <f t="shared" si="25"/>
        <v>3010</v>
      </c>
      <c r="AC96" s="137">
        <f t="shared" si="25"/>
        <v>4646</v>
      </c>
      <c r="AD96" s="137">
        <f t="shared" si="25"/>
        <v>2996</v>
      </c>
      <c r="AE96" s="137">
        <f t="shared" si="25"/>
        <v>4661</v>
      </c>
      <c r="AF96" s="137">
        <f t="shared" si="25"/>
        <v>3035</v>
      </c>
      <c r="AG96" s="137">
        <f t="shared" si="25"/>
        <v>4726</v>
      </c>
      <c r="AH96" s="137">
        <f t="shared" si="25"/>
        <v>3002</v>
      </c>
      <c r="AI96" s="137">
        <f t="shared" si="25"/>
        <v>4670</v>
      </c>
      <c r="AJ96" s="137">
        <f t="shared" si="25"/>
        <v>3005</v>
      </c>
      <c r="AK96" s="137">
        <f t="shared" si="25"/>
        <v>4681</v>
      </c>
      <c r="AL96" s="137">
        <f t="shared" si="25"/>
        <v>2944</v>
      </c>
      <c r="AM96" s="137">
        <f t="shared" si="25"/>
        <v>4665</v>
      </c>
      <c r="AN96" s="137">
        <f t="shared" si="25"/>
        <v>2900</v>
      </c>
      <c r="AO96" s="137">
        <f t="shared" si="25"/>
        <v>4611</v>
      </c>
      <c r="AP96" s="137">
        <f t="shared" si="25"/>
        <v>2715</v>
      </c>
      <c r="AQ96" s="137">
        <f t="shared" si="25"/>
        <v>4359</v>
      </c>
      <c r="AR96" s="137">
        <f t="shared" si="25"/>
        <v>2528</v>
      </c>
      <c r="AS96" s="137">
        <f t="shared" si="25"/>
        <v>4372</v>
      </c>
      <c r="AT96" s="137">
        <f t="shared" si="25"/>
        <v>2643</v>
      </c>
      <c r="AU96" s="137">
        <f t="shared" si="25"/>
        <v>4354</v>
      </c>
      <c r="AV96" s="137">
        <f t="shared" ref="AV96:CA96" si="26">SUM(AV81:AV95)</f>
        <v>2693</v>
      </c>
      <c r="AW96" s="137">
        <f t="shared" si="26"/>
        <v>4374</v>
      </c>
      <c r="AX96" s="137">
        <f t="shared" si="26"/>
        <v>2731</v>
      </c>
      <c r="AY96" s="137">
        <f t="shared" si="26"/>
        <v>4444</v>
      </c>
      <c r="AZ96" s="137">
        <f t="shared" si="26"/>
        <v>2743</v>
      </c>
      <c r="BA96" s="137">
        <f t="shared" si="26"/>
        <v>4466</v>
      </c>
      <c r="BB96" s="137">
        <f t="shared" si="26"/>
        <v>2834</v>
      </c>
      <c r="BC96" s="137">
        <f t="shared" si="26"/>
        <v>4504</v>
      </c>
      <c r="BD96" s="137">
        <f t="shared" si="26"/>
        <v>2881</v>
      </c>
      <c r="BE96" s="137">
        <f t="shared" si="26"/>
        <v>4520</v>
      </c>
      <c r="BF96" s="137">
        <f t="shared" si="26"/>
        <v>2816</v>
      </c>
      <c r="BG96" s="137">
        <f t="shared" si="26"/>
        <v>4487</v>
      </c>
      <c r="BH96" s="137">
        <f t="shared" si="26"/>
        <v>2815</v>
      </c>
      <c r="BI96" s="137">
        <f t="shared" si="26"/>
        <v>4465</v>
      </c>
      <c r="BJ96" s="137">
        <f t="shared" si="26"/>
        <v>2868</v>
      </c>
      <c r="BK96" s="137">
        <f t="shared" si="26"/>
        <v>4506</v>
      </c>
      <c r="BL96" s="137">
        <f t="shared" si="26"/>
        <v>2880</v>
      </c>
      <c r="BM96" s="137">
        <f t="shared" si="26"/>
        <v>4472</v>
      </c>
      <c r="BN96" s="137">
        <f t="shared" si="26"/>
        <v>2942</v>
      </c>
      <c r="BO96" s="137">
        <f t="shared" si="26"/>
        <v>4450</v>
      </c>
      <c r="BP96" s="137">
        <f t="shared" si="26"/>
        <v>2977</v>
      </c>
      <c r="BQ96" s="137">
        <f t="shared" si="26"/>
        <v>4441</v>
      </c>
      <c r="BR96" s="137">
        <f t="shared" si="26"/>
        <v>3011</v>
      </c>
      <c r="BS96" s="137">
        <f t="shared" si="26"/>
        <v>4436</v>
      </c>
      <c r="BT96" s="137">
        <f t="shared" si="26"/>
        <v>3068</v>
      </c>
      <c r="BU96" s="137">
        <f t="shared" si="26"/>
        <v>4454</v>
      </c>
      <c r="BV96" s="137">
        <f t="shared" si="26"/>
        <v>3115</v>
      </c>
      <c r="BW96" s="137">
        <f t="shared" si="26"/>
        <v>4478</v>
      </c>
      <c r="BX96" s="137">
        <f t="shared" si="26"/>
        <v>3141</v>
      </c>
      <c r="BY96" s="137">
        <f t="shared" si="26"/>
        <v>4491</v>
      </c>
      <c r="BZ96" s="137">
        <f t="shared" si="26"/>
        <v>3171</v>
      </c>
      <c r="CA96" s="137">
        <f t="shared" si="26"/>
        <v>4534</v>
      </c>
      <c r="CB96" s="137">
        <f t="shared" ref="CB96:CS96" si="27">SUM(CB81:CB95)</f>
        <v>3256</v>
      </c>
      <c r="CC96" s="137">
        <f t="shared" si="27"/>
        <v>4605</v>
      </c>
      <c r="CD96" s="137">
        <f t="shared" si="27"/>
        <v>3283</v>
      </c>
      <c r="CE96" s="137">
        <f t="shared" si="27"/>
        <v>4605</v>
      </c>
      <c r="CF96" s="137">
        <f t="shared" si="27"/>
        <v>3332</v>
      </c>
      <c r="CG96" s="137">
        <f t="shared" si="27"/>
        <v>4585</v>
      </c>
      <c r="CH96" s="137">
        <f t="shared" si="27"/>
        <v>3328</v>
      </c>
      <c r="CI96" s="137">
        <f t="shared" si="27"/>
        <v>4574</v>
      </c>
      <c r="CJ96" s="137">
        <f t="shared" si="27"/>
        <v>3300</v>
      </c>
      <c r="CK96" s="137">
        <f t="shared" si="27"/>
        <v>4519</v>
      </c>
      <c r="CL96" s="137">
        <f t="shared" si="27"/>
        <v>3281</v>
      </c>
      <c r="CM96" s="137">
        <f t="shared" si="27"/>
        <v>4466</v>
      </c>
      <c r="CN96" s="137">
        <f>SUM(CN81:CN95)</f>
        <v>3276</v>
      </c>
      <c r="CO96" s="137">
        <f>SUM(CO81:CO95)</f>
        <v>4446</v>
      </c>
      <c r="CP96" s="137">
        <f t="shared" si="27"/>
        <v>3261</v>
      </c>
      <c r="CQ96" s="137">
        <f t="shared" si="27"/>
        <v>4421</v>
      </c>
      <c r="CR96" s="137">
        <f t="shared" si="27"/>
        <v>3284</v>
      </c>
      <c r="CS96" s="137">
        <f t="shared" si="27"/>
        <v>4438</v>
      </c>
      <c r="CT96" s="137">
        <f t="shared" ref="CT96:FF96" si="28">SUM(CT81:CT95)</f>
        <v>3264</v>
      </c>
      <c r="CU96" s="137">
        <f t="shared" si="28"/>
        <v>4421</v>
      </c>
      <c r="CV96" s="184">
        <f t="shared" si="28"/>
        <v>3227</v>
      </c>
      <c r="CW96" s="184">
        <f t="shared" si="28"/>
        <v>4415</v>
      </c>
      <c r="CX96" s="184">
        <f t="shared" si="28"/>
        <v>3244</v>
      </c>
      <c r="CY96" s="184">
        <f t="shared" si="28"/>
        <v>4427</v>
      </c>
      <c r="CZ96" s="184">
        <f t="shared" si="28"/>
        <v>3267</v>
      </c>
      <c r="DA96" s="184">
        <f t="shared" si="28"/>
        <v>4437</v>
      </c>
      <c r="DB96" s="184">
        <f t="shared" si="28"/>
        <v>3250</v>
      </c>
      <c r="DC96" s="184">
        <f t="shared" si="28"/>
        <v>4422</v>
      </c>
      <c r="DD96" s="184">
        <f t="shared" si="28"/>
        <v>3261</v>
      </c>
      <c r="DE96" s="184">
        <f t="shared" si="28"/>
        <v>4409</v>
      </c>
      <c r="DF96" s="184">
        <f t="shared" si="28"/>
        <v>3239</v>
      </c>
      <c r="DG96" s="184">
        <f t="shared" si="28"/>
        <v>4391</v>
      </c>
      <c r="DH96" s="184">
        <f t="shared" si="28"/>
        <v>3208</v>
      </c>
      <c r="DI96" s="184">
        <f t="shared" si="28"/>
        <v>4334</v>
      </c>
      <c r="DJ96" s="184">
        <f t="shared" si="28"/>
        <v>3164</v>
      </c>
      <c r="DK96" s="184">
        <f t="shared" si="28"/>
        <v>4259</v>
      </c>
      <c r="DL96" s="184">
        <f t="shared" si="28"/>
        <v>3138</v>
      </c>
      <c r="DM96" s="184">
        <f t="shared" si="28"/>
        <v>4240</v>
      </c>
      <c r="DN96" s="184">
        <f t="shared" si="28"/>
        <v>3110</v>
      </c>
      <c r="DO96" s="184">
        <f t="shared" si="28"/>
        <v>4185</v>
      </c>
      <c r="DP96" s="184">
        <f t="shared" si="28"/>
        <v>3102</v>
      </c>
      <c r="DQ96" s="184">
        <f t="shared" si="28"/>
        <v>4165</v>
      </c>
      <c r="DR96" s="184">
        <f t="shared" si="28"/>
        <v>3096</v>
      </c>
      <c r="DS96" s="184">
        <f t="shared" si="28"/>
        <v>4161</v>
      </c>
      <c r="DT96" s="184">
        <f t="shared" si="28"/>
        <v>3099</v>
      </c>
      <c r="DU96" s="184">
        <f t="shared" si="28"/>
        <v>4169</v>
      </c>
      <c r="DV96" s="184">
        <f t="shared" si="28"/>
        <v>3126</v>
      </c>
      <c r="DW96" s="184">
        <f t="shared" si="28"/>
        <v>4186</v>
      </c>
      <c r="DX96" s="184">
        <f t="shared" si="28"/>
        <v>3160</v>
      </c>
      <c r="DY96" s="184">
        <f t="shared" si="28"/>
        <v>4242</v>
      </c>
      <c r="DZ96" s="184">
        <f t="shared" si="28"/>
        <v>3129</v>
      </c>
      <c r="EA96" s="184">
        <f t="shared" si="28"/>
        <v>4213</v>
      </c>
      <c r="EB96" s="184">
        <f t="shared" si="28"/>
        <v>3143</v>
      </c>
      <c r="EC96" s="184">
        <f t="shared" si="28"/>
        <v>4208</v>
      </c>
      <c r="ED96" s="184">
        <f t="shared" si="28"/>
        <v>3128</v>
      </c>
      <c r="EE96" s="184">
        <f t="shared" si="28"/>
        <v>4191</v>
      </c>
      <c r="EF96" s="184">
        <f t="shared" si="28"/>
        <v>3061</v>
      </c>
      <c r="EG96" s="184">
        <f t="shared" si="28"/>
        <v>4119</v>
      </c>
      <c r="EH96" s="184">
        <f t="shared" si="28"/>
        <v>3047</v>
      </c>
      <c r="EI96" s="184">
        <f t="shared" si="28"/>
        <v>4105</v>
      </c>
      <c r="EJ96" s="184">
        <f t="shared" si="28"/>
        <v>3033</v>
      </c>
      <c r="EK96" s="184">
        <f t="shared" si="28"/>
        <v>4090</v>
      </c>
      <c r="EL96" s="184">
        <f t="shared" si="28"/>
        <v>2987</v>
      </c>
      <c r="EM96" s="184">
        <f t="shared" si="28"/>
        <v>4025</v>
      </c>
      <c r="EN96" s="184">
        <f t="shared" si="28"/>
        <v>3024</v>
      </c>
      <c r="EO96" s="184">
        <f t="shared" si="28"/>
        <v>4073</v>
      </c>
      <c r="EP96" s="184">
        <f t="shared" si="28"/>
        <v>3008</v>
      </c>
      <c r="EQ96" s="184">
        <f t="shared" si="28"/>
        <v>4059</v>
      </c>
      <c r="ER96" s="184">
        <f t="shared" si="28"/>
        <v>3030</v>
      </c>
      <c r="ES96" s="184">
        <f t="shared" si="28"/>
        <v>4116</v>
      </c>
      <c r="ET96" s="184">
        <f t="shared" si="28"/>
        <v>3056</v>
      </c>
      <c r="EU96" s="184">
        <f t="shared" si="28"/>
        <v>4151</v>
      </c>
      <c r="EV96" s="184">
        <f t="shared" si="28"/>
        <v>3091</v>
      </c>
      <c r="EW96" s="184">
        <f t="shared" si="28"/>
        <v>4182</v>
      </c>
      <c r="EX96" s="184">
        <f t="shared" si="28"/>
        <v>3099</v>
      </c>
      <c r="EY96" s="184">
        <f t="shared" si="28"/>
        <v>4209</v>
      </c>
      <c r="EZ96" s="184">
        <f t="shared" si="28"/>
        <v>3186</v>
      </c>
      <c r="FA96" s="184">
        <f t="shared" si="28"/>
        <v>4317</v>
      </c>
      <c r="FB96" s="184">
        <f t="shared" si="28"/>
        <v>3192</v>
      </c>
      <c r="FC96" s="184">
        <f t="shared" si="28"/>
        <v>4323</v>
      </c>
      <c r="FD96" s="184">
        <f t="shared" si="28"/>
        <v>3167</v>
      </c>
      <c r="FE96" s="184">
        <f t="shared" si="28"/>
        <v>4290</v>
      </c>
      <c r="FF96" s="184">
        <f t="shared" si="28"/>
        <v>3127</v>
      </c>
      <c r="FG96" s="184">
        <f t="shared" ref="FG96:FI96" si="29">SUM(FG81:FG95)</f>
        <v>4209</v>
      </c>
      <c r="FH96" s="184">
        <f t="shared" si="29"/>
        <v>3092</v>
      </c>
      <c r="FI96" s="184">
        <f t="shared" si="29"/>
        <v>4161</v>
      </c>
    </row>
    <row r="97" spans="1:165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</row>
    <row r="98" spans="1:165" s="134" customFormat="1" x14ac:dyDescent="0.2">
      <c r="A98" s="132"/>
      <c r="B98" s="133"/>
      <c r="C98" s="157" t="s">
        <v>110</v>
      </c>
      <c r="D98" s="133">
        <f t="shared" ref="D98:AF98" si="30">SUM(D15+D31+D38+D48+D80+D96+D97)</f>
        <v>129601</v>
      </c>
      <c r="E98" s="133">
        <f t="shared" si="30"/>
        <v>186895</v>
      </c>
      <c r="F98" s="133">
        <f t="shared" si="30"/>
        <v>130345</v>
      </c>
      <c r="G98" s="133">
        <f t="shared" si="30"/>
        <v>187043</v>
      </c>
      <c r="H98" s="133">
        <f t="shared" si="30"/>
        <v>131735</v>
      </c>
      <c r="I98" s="133">
        <f t="shared" si="30"/>
        <v>188491</v>
      </c>
      <c r="J98" s="133">
        <f t="shared" si="30"/>
        <v>131956</v>
      </c>
      <c r="K98" s="133">
        <f t="shared" si="30"/>
        <v>188540</v>
      </c>
      <c r="L98" s="133">
        <f t="shared" si="30"/>
        <v>131985</v>
      </c>
      <c r="M98" s="133">
        <f t="shared" si="30"/>
        <v>188812</v>
      </c>
      <c r="N98" s="133">
        <f t="shared" si="30"/>
        <v>130751</v>
      </c>
      <c r="O98" s="133">
        <f t="shared" si="30"/>
        <v>188082</v>
      </c>
      <c r="P98" s="133">
        <f t="shared" si="30"/>
        <v>129119</v>
      </c>
      <c r="Q98" s="133">
        <f t="shared" si="30"/>
        <v>187221</v>
      </c>
      <c r="R98" s="133">
        <f t="shared" si="30"/>
        <v>126727</v>
      </c>
      <c r="S98" s="133">
        <f t="shared" si="30"/>
        <v>186160</v>
      </c>
      <c r="T98" s="133">
        <f t="shared" si="30"/>
        <v>124131</v>
      </c>
      <c r="U98" s="133">
        <f t="shared" si="30"/>
        <v>185604</v>
      </c>
      <c r="V98" s="133">
        <f t="shared" si="30"/>
        <v>121732</v>
      </c>
      <c r="W98" s="133">
        <f t="shared" si="30"/>
        <v>184438</v>
      </c>
      <c r="X98" s="133">
        <f t="shared" si="30"/>
        <v>120183</v>
      </c>
      <c r="Y98" s="133">
        <f t="shared" si="30"/>
        <v>184770</v>
      </c>
      <c r="Z98" s="133">
        <f t="shared" si="30"/>
        <v>118161</v>
      </c>
      <c r="AA98" s="133">
        <f t="shared" si="30"/>
        <v>185507</v>
      </c>
      <c r="AB98" s="133">
        <f t="shared" si="30"/>
        <v>115567</v>
      </c>
      <c r="AC98" s="133">
        <f t="shared" si="30"/>
        <v>185872</v>
      </c>
      <c r="AD98" s="133">
        <f t="shared" si="30"/>
        <v>113796</v>
      </c>
      <c r="AE98" s="133">
        <f t="shared" si="30"/>
        <v>185707</v>
      </c>
      <c r="AF98" s="133">
        <f t="shared" si="30"/>
        <v>113075</v>
      </c>
      <c r="AG98" s="133">
        <f t="shared" ref="AG98:BD98" si="31">SUM(AG15+AG31+AG38+AG48+AG80+AG96+AG97)</f>
        <v>187014</v>
      </c>
      <c r="AH98" s="133">
        <f t="shared" si="31"/>
        <v>112408</v>
      </c>
      <c r="AI98" s="133">
        <f t="shared" si="31"/>
        <v>187229</v>
      </c>
      <c r="AJ98" s="133">
        <f t="shared" si="31"/>
        <v>111541</v>
      </c>
      <c r="AK98" s="133">
        <f t="shared" si="31"/>
        <v>187271</v>
      </c>
      <c r="AL98" s="133">
        <f t="shared" si="31"/>
        <v>110181</v>
      </c>
      <c r="AM98" s="133">
        <f t="shared" si="31"/>
        <v>186599</v>
      </c>
      <c r="AN98" s="133">
        <f t="shared" si="31"/>
        <v>109459</v>
      </c>
      <c r="AO98" s="133">
        <f t="shared" si="31"/>
        <v>185815</v>
      </c>
      <c r="AP98" s="133">
        <f t="shared" si="31"/>
        <v>108011</v>
      </c>
      <c r="AQ98" s="133">
        <f t="shared" si="31"/>
        <v>184755</v>
      </c>
      <c r="AR98" s="133">
        <f t="shared" si="31"/>
        <v>102643</v>
      </c>
      <c r="AS98" s="133">
        <f t="shared" si="31"/>
        <v>183897</v>
      </c>
      <c r="AT98" s="133">
        <f t="shared" si="31"/>
        <v>109203</v>
      </c>
      <c r="AU98" s="133">
        <f t="shared" si="31"/>
        <v>186542</v>
      </c>
      <c r="AV98" s="133">
        <f t="shared" si="31"/>
        <v>111346</v>
      </c>
      <c r="AW98" s="133">
        <f t="shared" si="31"/>
        <v>186546</v>
      </c>
      <c r="AX98" s="133">
        <f t="shared" si="31"/>
        <v>112555</v>
      </c>
      <c r="AY98" s="133">
        <f t="shared" si="31"/>
        <v>187763</v>
      </c>
      <c r="AZ98" s="133">
        <f t="shared" si="31"/>
        <v>113370</v>
      </c>
      <c r="BA98" s="133">
        <f t="shared" si="31"/>
        <v>188316</v>
      </c>
      <c r="BB98" s="133">
        <f t="shared" si="31"/>
        <v>116187</v>
      </c>
      <c r="BC98" s="133">
        <f t="shared" si="31"/>
        <v>188175</v>
      </c>
      <c r="BD98" s="133">
        <f t="shared" si="31"/>
        <v>118521</v>
      </c>
      <c r="BE98" s="133">
        <f>SUM(BE15+BE31+BE38+BE48+BE80+BE96+BE97)</f>
        <v>188768</v>
      </c>
      <c r="BF98" s="133">
        <f t="shared" ref="BF98:CK98" si="32">SUM(BF15+BF31+BF38+BF48+BF80+BF96+BF97)</f>
        <v>114707</v>
      </c>
      <c r="BG98" s="133">
        <f t="shared" si="32"/>
        <v>188475</v>
      </c>
      <c r="BH98" s="133">
        <f t="shared" si="32"/>
        <v>114908</v>
      </c>
      <c r="BI98" s="133">
        <f t="shared" si="32"/>
        <v>188259</v>
      </c>
      <c r="BJ98" s="133">
        <f t="shared" si="32"/>
        <v>116494</v>
      </c>
      <c r="BK98" s="133">
        <f t="shared" si="32"/>
        <v>186635</v>
      </c>
      <c r="BL98" s="133">
        <f t="shared" si="32"/>
        <v>117599</v>
      </c>
      <c r="BM98" s="133">
        <f t="shared" si="32"/>
        <v>185605</v>
      </c>
      <c r="BN98" s="133">
        <f t="shared" si="32"/>
        <v>119216</v>
      </c>
      <c r="BO98" s="133">
        <f t="shared" si="32"/>
        <v>182403</v>
      </c>
      <c r="BP98" s="133">
        <f t="shared" si="32"/>
        <v>119807</v>
      </c>
      <c r="BQ98" s="133">
        <f t="shared" si="32"/>
        <v>182033</v>
      </c>
      <c r="BR98" s="133">
        <f t="shared" si="32"/>
        <v>120754</v>
      </c>
      <c r="BS98" s="133">
        <f t="shared" si="32"/>
        <v>180913</v>
      </c>
      <c r="BT98" s="133">
        <f t="shared" si="32"/>
        <v>121966</v>
      </c>
      <c r="BU98" s="133">
        <f t="shared" si="32"/>
        <v>180844</v>
      </c>
      <c r="BV98" s="133">
        <f t="shared" si="32"/>
        <v>122953</v>
      </c>
      <c r="BW98" s="133">
        <f t="shared" si="32"/>
        <v>181004</v>
      </c>
      <c r="BX98" s="133">
        <f t="shared" si="32"/>
        <v>123794</v>
      </c>
      <c r="BY98" s="133">
        <f t="shared" si="32"/>
        <v>181409</v>
      </c>
      <c r="BZ98" s="133">
        <f t="shared" si="32"/>
        <v>124461</v>
      </c>
      <c r="CA98" s="133">
        <f t="shared" si="32"/>
        <v>181214</v>
      </c>
      <c r="CB98" s="133">
        <f t="shared" si="32"/>
        <v>125836</v>
      </c>
      <c r="CC98" s="133">
        <f t="shared" si="32"/>
        <v>181999</v>
      </c>
      <c r="CD98" s="133">
        <f t="shared" si="32"/>
        <v>126681</v>
      </c>
      <c r="CE98" s="133">
        <f t="shared" si="32"/>
        <v>181335</v>
      </c>
      <c r="CF98" s="133">
        <f t="shared" si="32"/>
        <v>127757</v>
      </c>
      <c r="CG98" s="133">
        <f t="shared" si="32"/>
        <v>179536</v>
      </c>
      <c r="CH98" s="133">
        <f t="shared" si="32"/>
        <v>126792</v>
      </c>
      <c r="CI98" s="133">
        <f t="shared" si="32"/>
        <v>177471</v>
      </c>
      <c r="CJ98" s="133">
        <f t="shared" si="32"/>
        <v>126218</v>
      </c>
      <c r="CK98" s="133">
        <f t="shared" si="32"/>
        <v>175855</v>
      </c>
      <c r="CL98" s="133">
        <f t="shared" ref="CL98:CS98" si="33">SUM(CL15+CL31+CL38+CL48+CL80+CL96+CL97)</f>
        <v>125590</v>
      </c>
      <c r="CM98" s="133">
        <f t="shared" si="33"/>
        <v>174409</v>
      </c>
      <c r="CN98" s="133">
        <f t="shared" si="33"/>
        <v>125515</v>
      </c>
      <c r="CO98" s="133">
        <f t="shared" si="33"/>
        <v>173498</v>
      </c>
      <c r="CP98" s="133">
        <f t="shared" si="33"/>
        <v>126729</v>
      </c>
      <c r="CQ98" s="133">
        <f t="shared" si="33"/>
        <v>172938</v>
      </c>
      <c r="CR98" s="133">
        <f t="shared" si="33"/>
        <v>125736</v>
      </c>
      <c r="CS98" s="133">
        <f t="shared" si="33"/>
        <v>171430</v>
      </c>
      <c r="CT98" s="133">
        <f t="shared" ref="CT98:FF98" si="34">SUM(CT15+CT31+CT38+CT48+CT80+CT96+CT97)</f>
        <v>126002</v>
      </c>
      <c r="CU98" s="133">
        <f t="shared" si="34"/>
        <v>171812</v>
      </c>
      <c r="CV98" s="133">
        <f t="shared" si="34"/>
        <v>125998</v>
      </c>
      <c r="CW98" s="133">
        <f t="shared" si="34"/>
        <v>172564</v>
      </c>
      <c r="CX98" s="133">
        <f t="shared" si="34"/>
        <v>126286</v>
      </c>
      <c r="CY98" s="133">
        <f t="shared" si="34"/>
        <v>172386</v>
      </c>
      <c r="CZ98" s="133">
        <f t="shared" si="34"/>
        <v>127025</v>
      </c>
      <c r="DA98" s="133">
        <f t="shared" si="34"/>
        <v>173179</v>
      </c>
      <c r="DB98" s="133">
        <f t="shared" si="34"/>
        <v>127160</v>
      </c>
      <c r="DC98" s="133">
        <f t="shared" si="34"/>
        <v>173026</v>
      </c>
      <c r="DD98" s="133">
        <f t="shared" si="34"/>
        <v>127269</v>
      </c>
      <c r="DE98" s="133">
        <f t="shared" si="34"/>
        <v>172818</v>
      </c>
      <c r="DF98" s="133">
        <f t="shared" si="34"/>
        <v>126802</v>
      </c>
      <c r="DG98" s="133">
        <f t="shared" si="34"/>
        <v>172322</v>
      </c>
      <c r="DH98" s="133">
        <f t="shared" si="34"/>
        <v>125896</v>
      </c>
      <c r="DI98" s="133">
        <f t="shared" si="34"/>
        <v>171162</v>
      </c>
      <c r="DJ98" s="133">
        <f t="shared" si="34"/>
        <v>125341</v>
      </c>
      <c r="DK98" s="133">
        <f t="shared" si="34"/>
        <v>170226</v>
      </c>
      <c r="DL98" s="133">
        <f t="shared" si="34"/>
        <v>125003</v>
      </c>
      <c r="DM98" s="133">
        <f t="shared" si="34"/>
        <v>169668</v>
      </c>
      <c r="DN98" s="133">
        <f t="shared" si="34"/>
        <v>124608</v>
      </c>
      <c r="DO98" s="133">
        <f t="shared" si="34"/>
        <v>168700</v>
      </c>
      <c r="DP98" s="133">
        <f t="shared" si="34"/>
        <v>124972</v>
      </c>
      <c r="DQ98" s="133">
        <f t="shared" si="34"/>
        <v>168999</v>
      </c>
      <c r="DR98" s="133">
        <f t="shared" si="34"/>
        <v>125375</v>
      </c>
      <c r="DS98" s="133">
        <f t="shared" si="34"/>
        <v>169481</v>
      </c>
      <c r="DT98" s="133">
        <f t="shared" si="34"/>
        <v>124929</v>
      </c>
      <c r="DU98" s="133">
        <f t="shared" si="34"/>
        <v>169811</v>
      </c>
      <c r="DV98" s="133">
        <f t="shared" si="34"/>
        <v>125609</v>
      </c>
      <c r="DW98" s="133">
        <f t="shared" si="34"/>
        <v>170580</v>
      </c>
      <c r="DX98" s="133">
        <f t="shared" si="34"/>
        <v>126678</v>
      </c>
      <c r="DY98" s="133">
        <f t="shared" si="34"/>
        <v>172154</v>
      </c>
      <c r="DZ98" s="133">
        <f t="shared" si="34"/>
        <v>127066</v>
      </c>
      <c r="EA98" s="133">
        <f t="shared" si="34"/>
        <v>172337</v>
      </c>
      <c r="EB98" s="133">
        <f t="shared" si="34"/>
        <v>127245</v>
      </c>
      <c r="EC98" s="133">
        <f t="shared" si="34"/>
        <v>171861</v>
      </c>
      <c r="ED98" s="133">
        <f t="shared" si="34"/>
        <v>126650</v>
      </c>
      <c r="EE98" s="133">
        <f t="shared" si="34"/>
        <v>171002</v>
      </c>
      <c r="EF98" s="133">
        <f t="shared" si="34"/>
        <v>125928</v>
      </c>
      <c r="EG98" s="133">
        <f t="shared" si="34"/>
        <v>170078</v>
      </c>
      <c r="EH98" s="133">
        <f t="shared" si="34"/>
        <v>125345</v>
      </c>
      <c r="EI98" s="133">
        <f t="shared" si="34"/>
        <v>169017</v>
      </c>
      <c r="EJ98" s="133">
        <f t="shared" si="34"/>
        <v>125275</v>
      </c>
      <c r="EK98" s="133">
        <f t="shared" si="34"/>
        <v>168804</v>
      </c>
      <c r="EL98" s="133">
        <f t="shared" si="34"/>
        <v>124184</v>
      </c>
      <c r="EM98" s="133">
        <f t="shared" si="34"/>
        <v>166832</v>
      </c>
      <c r="EN98" s="133">
        <f t="shared" si="34"/>
        <v>124448</v>
      </c>
      <c r="EO98" s="133">
        <f t="shared" si="34"/>
        <v>167024</v>
      </c>
      <c r="EP98" s="133">
        <f t="shared" si="34"/>
        <v>124243</v>
      </c>
      <c r="EQ98" s="133">
        <f t="shared" si="34"/>
        <v>167311</v>
      </c>
      <c r="ER98" s="133">
        <f t="shared" si="34"/>
        <v>123781</v>
      </c>
      <c r="ES98" s="133">
        <f t="shared" si="34"/>
        <v>167886</v>
      </c>
      <c r="ET98" s="133">
        <f t="shared" si="34"/>
        <v>123952</v>
      </c>
      <c r="EU98" s="133">
        <f t="shared" si="34"/>
        <v>168242</v>
      </c>
      <c r="EV98" s="133">
        <f t="shared" si="34"/>
        <v>125177</v>
      </c>
      <c r="EW98" s="133">
        <f t="shared" si="34"/>
        <v>170162</v>
      </c>
      <c r="EX98" s="133">
        <f t="shared" si="34"/>
        <v>125651</v>
      </c>
      <c r="EY98" s="133">
        <f t="shared" si="34"/>
        <v>170550</v>
      </c>
      <c r="EZ98" s="133">
        <f t="shared" si="34"/>
        <v>126154</v>
      </c>
      <c r="FA98" s="133">
        <f t="shared" si="34"/>
        <v>170751</v>
      </c>
      <c r="FB98" s="133">
        <f t="shared" si="34"/>
        <v>125558</v>
      </c>
      <c r="FC98" s="133">
        <f t="shared" si="34"/>
        <v>170318</v>
      </c>
      <c r="FD98" s="133">
        <f t="shared" si="34"/>
        <v>124911</v>
      </c>
      <c r="FE98" s="133">
        <f t="shared" si="34"/>
        <v>169567</v>
      </c>
      <c r="FF98" s="133">
        <f t="shared" si="34"/>
        <v>124309</v>
      </c>
      <c r="FG98" s="133">
        <f t="shared" ref="FG98:FI98" si="35">SUM(FG15+FG31+FG38+FG48+FG80+FG96+FG97)</f>
        <v>168431</v>
      </c>
      <c r="FH98" s="133">
        <f t="shared" si="35"/>
        <v>123779</v>
      </c>
      <c r="FI98" s="133">
        <f t="shared" si="35"/>
        <v>167653</v>
      </c>
    </row>
    <row r="100" spans="1:165" x14ac:dyDescent="0.2">
      <c r="A100" s="64"/>
      <c r="B100" s="65"/>
      <c r="C100" s="147"/>
    </row>
    <row r="101" spans="1:165" x14ac:dyDescent="0.2">
      <c r="A101" s="64"/>
      <c r="B101" s="65"/>
      <c r="C101" s="147"/>
    </row>
    <row r="102" spans="1:165" x14ac:dyDescent="0.2">
      <c r="A102" s="64"/>
      <c r="B102" s="65"/>
      <c r="C102" s="147"/>
    </row>
    <row r="103" spans="1:165" x14ac:dyDescent="0.2">
      <c r="A103" s="64"/>
      <c r="B103" s="65"/>
      <c r="C103" s="147"/>
    </row>
    <row r="104" spans="1:165" x14ac:dyDescent="0.2">
      <c r="A104" s="64"/>
      <c r="B104" s="65"/>
      <c r="C104" s="147"/>
    </row>
    <row r="105" spans="1:165" x14ac:dyDescent="0.2">
      <c r="A105" s="100"/>
      <c r="B105" s="51"/>
      <c r="C105" s="147"/>
    </row>
    <row r="106" spans="1:165" x14ac:dyDescent="0.2">
      <c r="A106" s="50"/>
      <c r="B106" s="51"/>
      <c r="C106" s="147"/>
    </row>
    <row r="107" spans="1:165" x14ac:dyDescent="0.2">
      <c r="A107" s="50"/>
      <c r="B107" s="51"/>
      <c r="C107" s="147"/>
    </row>
    <row r="108" spans="1:165" x14ac:dyDescent="0.2">
      <c r="A108" s="50"/>
      <c r="B108" s="51"/>
      <c r="C108" s="147"/>
    </row>
    <row r="109" spans="1:165" x14ac:dyDescent="0.2">
      <c r="A109" s="54"/>
      <c r="B109" s="55"/>
      <c r="C109" s="154"/>
    </row>
  </sheetData>
  <mergeCells count="110">
    <mergeCell ref="FD5:FE5"/>
    <mergeCell ref="FB5:FC5"/>
    <mergeCell ref="EZ5:FA5"/>
    <mergeCell ref="EV5:EW5"/>
    <mergeCell ref="ET5:EU5"/>
    <mergeCell ref="ER5:ES5"/>
    <mergeCell ref="DV5:DW5"/>
    <mergeCell ref="DR5:DS5"/>
    <mergeCell ref="DP5:DQ5"/>
    <mergeCell ref="EP5:EQ5"/>
    <mergeCell ref="EN5:EO5"/>
    <mergeCell ref="EL5:EM5"/>
    <mergeCell ref="EH5:EI5"/>
    <mergeCell ref="EF5:EG5"/>
    <mergeCell ref="ED5:EE5"/>
    <mergeCell ref="EJ5:EK5"/>
    <mergeCell ref="D5:E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AF5:AG5"/>
    <mergeCell ref="AL4:AM4"/>
    <mergeCell ref="AN4:AO4"/>
    <mergeCell ref="AN5:AO5"/>
    <mergeCell ref="AP4:AQ4"/>
    <mergeCell ref="AP5:AQ5"/>
    <mergeCell ref="AL5:AM5"/>
    <mergeCell ref="AR5:AS5"/>
    <mergeCell ref="AV4:AW4"/>
    <mergeCell ref="AV5:AW5"/>
    <mergeCell ref="AT4:AU4"/>
    <mergeCell ref="AT5:AU5"/>
    <mergeCell ref="AR4:AS4"/>
    <mergeCell ref="AJ5:AK5"/>
    <mergeCell ref="AF4:AG4"/>
    <mergeCell ref="AH4:AI4"/>
    <mergeCell ref="AH5:AI5"/>
    <mergeCell ref="AJ4:AK4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CF5:CG5"/>
    <mergeCell ref="BX5:BY5"/>
    <mergeCell ref="BJ4:BK4"/>
    <mergeCell ref="AZ4:BA4"/>
    <mergeCell ref="AZ5:BA5"/>
    <mergeCell ref="FH5:FI5"/>
    <mergeCell ref="DL5:DM5"/>
    <mergeCell ref="EB5:EC5"/>
    <mergeCell ref="DZ5:EA5"/>
    <mergeCell ref="DX5:DY5"/>
    <mergeCell ref="DT5:DU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DN5:DO5"/>
    <mergeCell ref="FF5:FG5"/>
    <mergeCell ref="EX5:EY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29" t="s">
        <v>127</v>
      </c>
      <c r="B1" s="229"/>
      <c r="C1" s="229"/>
      <c r="D1" s="229"/>
      <c r="E1" s="229"/>
      <c r="F1" s="229"/>
      <c r="G1" s="229"/>
      <c r="H1" s="229"/>
      <c r="I1" s="229"/>
      <c r="J1" s="230"/>
      <c r="K1" s="230"/>
      <c r="L1" s="230"/>
      <c r="M1" s="230"/>
    </row>
    <row r="2" spans="1:71" ht="15.75" x14ac:dyDescent="0.25">
      <c r="A2" s="229" t="s">
        <v>143</v>
      </c>
      <c r="B2" s="229"/>
      <c r="C2" s="229"/>
      <c r="D2" s="229"/>
      <c r="E2" s="229"/>
      <c r="F2" s="229"/>
      <c r="G2" s="229"/>
      <c r="H2" s="229"/>
      <c r="I2" s="229"/>
      <c r="J2" s="230"/>
      <c r="K2" s="230"/>
      <c r="L2" s="230"/>
      <c r="M2" s="230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Pam Becka</cp:lastModifiedBy>
  <cp:lastPrinted>2013-12-09T18:55:10Z</cp:lastPrinted>
  <dcterms:created xsi:type="dcterms:W3CDTF">2001-02-26T21:49:13Z</dcterms:created>
  <dcterms:modified xsi:type="dcterms:W3CDTF">2014-10-16T12:47:44Z</dcterms:modified>
</cp:coreProperties>
</file>